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ata\2022 online bulletin\"/>
    </mc:Choice>
  </mc:AlternateContent>
  <xr:revisionPtr revIDLastSave="0" documentId="13_ncr:1_{730FDD8B-9094-4085-B21B-248AD0E7D6BD}" xr6:coauthVersionLast="47" xr6:coauthVersionMax="47" xr10:uidLastSave="{00000000-0000-0000-0000-000000000000}"/>
  <bookViews>
    <workbookView xWindow="-110" yWindow="-110" windowWidth="19420" windowHeight="10420" xr2:uid="{D8884D49-B653-458A-A6BD-FAE099261D2D}"/>
  </bookViews>
  <sheets>
    <sheet name="Menu" sheetId="1" r:id="rId1"/>
    <sheet name="D 1.1" sheetId="2" r:id="rId2"/>
    <sheet name="D 1.2" sheetId="3" r:id="rId3"/>
    <sheet name="D 1.2.1" sheetId="4" r:id="rId4"/>
    <sheet name="D.1.3 " sheetId="5" r:id="rId5"/>
    <sheet name="D.1.3.1" sheetId="6" r:id="rId6"/>
    <sheet name="D.1.4 " sheetId="7" r:id="rId7"/>
    <sheet name="D.1.4.1" sheetId="8" r:id="rId8"/>
    <sheet name="D.1.5 " sheetId="9" r:id="rId9"/>
    <sheet name="D.1.5.1" sheetId="10" r:id="rId10"/>
    <sheet name="D2.1.1A" sheetId="46" r:id="rId11"/>
    <sheet name="D 2.1.1B" sheetId="11" r:id="rId12"/>
    <sheet name="D 2.1.2A" sheetId="12" r:id="rId13"/>
    <sheet name="D 2.1.2B" sheetId="13" r:id="rId14"/>
    <sheet name="D 2.1.3A" sheetId="14" r:id="rId15"/>
    <sheet name="D 2.1.3B" sheetId="15" r:id="rId16"/>
    <sheet name="D.2.1.4" sheetId="16" r:id="rId17"/>
    <sheet name="D.2.1.5" sheetId="17" r:id="rId18"/>
    <sheet name="D 2.2.1A" sheetId="18" r:id="rId19"/>
    <sheet name="D 2.2.1B" sheetId="19" r:id="rId20"/>
    <sheet name="D 2.2.2A" sheetId="20" r:id="rId21"/>
    <sheet name="D 2.2.2B" sheetId="21" r:id="rId22"/>
    <sheet name="D.3.1" sheetId="22" r:id="rId23"/>
    <sheet name="D.3.2" sheetId="23" r:id="rId24"/>
    <sheet name="D.4.1" sheetId="24" r:id="rId25"/>
    <sheet name="D.4.2 " sheetId="25" r:id="rId26"/>
    <sheet name="D.4.3A" sheetId="47" r:id="rId27"/>
    <sheet name="D.4.3B " sheetId="26" r:id="rId28"/>
    <sheet name="D.4.4" sheetId="27" r:id="rId29"/>
    <sheet name="D.4.5A" sheetId="48" r:id="rId30"/>
    <sheet name="D.4.5B" sheetId="28" r:id="rId31"/>
    <sheet name="D.4.6" sheetId="49" r:id="rId32"/>
    <sheet name="D.4.7" sheetId="50" r:id="rId33"/>
    <sheet name="D.4.8" sheetId="29" r:id="rId34"/>
    <sheet name="D4.9" sheetId="30" r:id="rId35"/>
    <sheet name="D.4.10.1" sheetId="31" r:id="rId36"/>
    <sheet name="D.4.10.2" sheetId="32" r:id="rId37"/>
    <sheet name="D.4.10.3 " sheetId="51" r:id="rId38"/>
    <sheet name="D.4.10.4 " sheetId="33" r:id="rId39"/>
    <sheet name="D4.10.5" sheetId="34" r:id="rId40"/>
    <sheet name="D4.10.6" sheetId="35" r:id="rId41"/>
    <sheet name="D.4.10.7" sheetId="36" r:id="rId42"/>
    <sheet name="D.5.1 " sheetId="37" r:id="rId43"/>
    <sheet name="D.5.2 " sheetId="38" r:id="rId44"/>
    <sheet name="D.5.3 " sheetId="39" r:id="rId45"/>
    <sheet name="D.6.1" sheetId="40" r:id="rId46"/>
    <sheet name="D.7.1.1 " sheetId="41" r:id="rId47"/>
    <sheet name="D.7.1.2" sheetId="42" r:id="rId48"/>
    <sheet name="D.7.1.3" sheetId="43" r:id="rId49"/>
    <sheet name="D.7.2 " sheetId="44" r:id="rId50"/>
    <sheet name="D.7.3 " sheetId="45" r:id="rId51"/>
  </sheets>
  <externalReferences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</externalReferences>
  <definedNames>
    <definedName name="________________RED3">"Check Box 8"</definedName>
    <definedName name="________________WT1" localSheetId="1">[1]Work_sect!#REF!</definedName>
    <definedName name="________________WT1" localSheetId="12">[1]Work_sect!#REF!</definedName>
    <definedName name="________________WT1" localSheetId="13">[1]Work_sect!#REF!</definedName>
    <definedName name="________________WT1" localSheetId="18">[1]Work_sect!#REF!</definedName>
    <definedName name="________________WT1" localSheetId="20">[1]Work_sect!#REF!</definedName>
    <definedName name="________________WT1" localSheetId="5">[1]Work_sect!#REF!</definedName>
    <definedName name="________________WT1" localSheetId="7">[1]Work_sect!#REF!</definedName>
    <definedName name="________________WT1" localSheetId="9">[1]Work_sect!#REF!</definedName>
    <definedName name="________________WT1" localSheetId="16">[1]Work_sect!#REF!</definedName>
    <definedName name="________________WT1" localSheetId="35">[1]Work_sect!#REF!</definedName>
    <definedName name="________________WT1" localSheetId="36">[1]Work_sect!#REF!</definedName>
    <definedName name="________________WT1" localSheetId="41">[1]Work_sect!#REF!</definedName>
    <definedName name="________________WT1" localSheetId="33">[1]Work_sect!#REF!</definedName>
    <definedName name="________________WT1" localSheetId="43">[1]Work_sect!#REF!</definedName>
    <definedName name="________________WT1" localSheetId="47">[1]Work_sect!#REF!</definedName>
    <definedName name="________________WT1" localSheetId="49">[1]Work_sect!#REF!</definedName>
    <definedName name="________________WT1" localSheetId="50">[1]Work_sect!#REF!</definedName>
    <definedName name="________________WT1" localSheetId="39">[1]Work_sect!#REF!</definedName>
    <definedName name="________________WT1" localSheetId="0">[1]Work_sect!#REF!</definedName>
    <definedName name="________________WT1">[1]Work_sect!#REF!</definedName>
    <definedName name="________________WT5" localSheetId="1">[1]Work_sect!#REF!</definedName>
    <definedName name="________________WT5" localSheetId="12">[1]Work_sect!#REF!</definedName>
    <definedName name="________________WT5" localSheetId="13">[1]Work_sect!#REF!</definedName>
    <definedName name="________________WT5" localSheetId="18">[1]Work_sect!#REF!</definedName>
    <definedName name="________________WT5" localSheetId="20">[1]Work_sect!#REF!</definedName>
    <definedName name="________________WT5" localSheetId="5">[1]Work_sect!#REF!</definedName>
    <definedName name="________________WT5" localSheetId="7">[1]Work_sect!#REF!</definedName>
    <definedName name="________________WT5" localSheetId="9">[1]Work_sect!#REF!</definedName>
    <definedName name="________________WT5" localSheetId="16">[1]Work_sect!#REF!</definedName>
    <definedName name="________________WT5" localSheetId="35">[1]Work_sect!#REF!</definedName>
    <definedName name="________________WT5" localSheetId="36">[1]Work_sect!#REF!</definedName>
    <definedName name="________________WT5" localSheetId="41">[1]Work_sect!#REF!</definedName>
    <definedName name="________________WT5" localSheetId="33">[1]Work_sect!#REF!</definedName>
    <definedName name="________________WT5" localSheetId="43">[1]Work_sect!#REF!</definedName>
    <definedName name="________________WT5" localSheetId="47">[1]Work_sect!#REF!</definedName>
    <definedName name="________________WT5" localSheetId="49">[1]Work_sect!#REF!</definedName>
    <definedName name="________________WT5" localSheetId="50">[1]Work_sect!#REF!</definedName>
    <definedName name="________________WT5" localSheetId="39">[1]Work_sect!#REF!</definedName>
    <definedName name="________________WT5" localSheetId="0">[1]Work_sect!#REF!</definedName>
    <definedName name="________________WT5">[1]Work_sect!#REF!</definedName>
    <definedName name="________________WT6" localSheetId="1">[1]Work_sect!#REF!</definedName>
    <definedName name="________________WT6" localSheetId="12">[1]Work_sect!#REF!</definedName>
    <definedName name="________________WT6" localSheetId="13">[1]Work_sect!#REF!</definedName>
    <definedName name="________________WT6" localSheetId="18">[1]Work_sect!#REF!</definedName>
    <definedName name="________________WT6" localSheetId="20">[1]Work_sect!#REF!</definedName>
    <definedName name="________________WT6" localSheetId="5">[1]Work_sect!#REF!</definedName>
    <definedName name="________________WT6" localSheetId="7">[1]Work_sect!#REF!</definedName>
    <definedName name="________________WT6" localSheetId="9">[1]Work_sect!#REF!</definedName>
    <definedName name="________________WT6" localSheetId="16">[1]Work_sect!#REF!</definedName>
    <definedName name="________________WT6" localSheetId="35">[1]Work_sect!#REF!</definedName>
    <definedName name="________________WT6" localSheetId="36">[1]Work_sect!#REF!</definedName>
    <definedName name="________________WT6" localSheetId="41">[1]Work_sect!#REF!</definedName>
    <definedName name="________________WT6" localSheetId="33">[1]Work_sect!#REF!</definedName>
    <definedName name="________________WT6" localSheetId="43">[1]Work_sect!#REF!</definedName>
    <definedName name="________________WT6" localSheetId="47">[1]Work_sect!#REF!</definedName>
    <definedName name="________________WT6" localSheetId="49">[1]Work_sect!#REF!</definedName>
    <definedName name="________________WT6" localSheetId="50">[1]Work_sect!#REF!</definedName>
    <definedName name="________________WT6" localSheetId="39">[1]Work_sect!#REF!</definedName>
    <definedName name="________________WT6" localSheetId="0">[1]Work_sect!#REF!</definedName>
    <definedName name="________________WT6">[1]Work_sect!#REF!</definedName>
    <definedName name="________________WT7" localSheetId="1">[1]Work_sect!#REF!</definedName>
    <definedName name="________________WT7" localSheetId="12">[1]Work_sect!#REF!</definedName>
    <definedName name="________________WT7" localSheetId="13">[1]Work_sect!#REF!</definedName>
    <definedName name="________________WT7" localSheetId="18">[1]Work_sect!#REF!</definedName>
    <definedName name="________________WT7" localSheetId="20">[1]Work_sect!#REF!</definedName>
    <definedName name="________________WT7" localSheetId="5">[1]Work_sect!#REF!</definedName>
    <definedName name="________________WT7" localSheetId="7">[1]Work_sect!#REF!</definedName>
    <definedName name="________________WT7" localSheetId="9">[1]Work_sect!#REF!</definedName>
    <definedName name="________________WT7" localSheetId="16">[1]Work_sect!#REF!</definedName>
    <definedName name="________________WT7" localSheetId="35">[1]Work_sect!#REF!</definedName>
    <definedName name="________________WT7" localSheetId="36">[1]Work_sect!#REF!</definedName>
    <definedName name="________________WT7" localSheetId="41">[1]Work_sect!#REF!</definedName>
    <definedName name="________________WT7" localSheetId="33">[1]Work_sect!#REF!</definedName>
    <definedName name="________________WT7" localSheetId="43">[1]Work_sect!#REF!</definedName>
    <definedName name="________________WT7" localSheetId="47">[1]Work_sect!#REF!</definedName>
    <definedName name="________________WT7" localSheetId="49">[1]Work_sect!#REF!</definedName>
    <definedName name="________________WT7" localSheetId="50">[1]Work_sect!#REF!</definedName>
    <definedName name="________________WT7" localSheetId="39">[1]Work_sect!#REF!</definedName>
    <definedName name="________________WT7" localSheetId="0">[1]Work_sect!#REF!</definedName>
    <definedName name="________________WT7">[1]Work_sect!#REF!</definedName>
    <definedName name="_______________RED3">"Check Box 8"</definedName>
    <definedName name="_______________WT1" localSheetId="1">[1]Work_sect!#REF!</definedName>
    <definedName name="_______________WT1" localSheetId="12">[1]Work_sect!#REF!</definedName>
    <definedName name="_______________WT1" localSheetId="13">[1]Work_sect!#REF!</definedName>
    <definedName name="_______________WT1" localSheetId="18">[1]Work_sect!#REF!</definedName>
    <definedName name="_______________WT1" localSheetId="20">[1]Work_sect!#REF!</definedName>
    <definedName name="_______________WT1" localSheetId="5">[1]Work_sect!#REF!</definedName>
    <definedName name="_______________WT1" localSheetId="7">[1]Work_sect!#REF!</definedName>
    <definedName name="_______________WT1" localSheetId="9">[1]Work_sect!#REF!</definedName>
    <definedName name="_______________WT1" localSheetId="16">[1]Work_sect!#REF!</definedName>
    <definedName name="_______________WT1" localSheetId="35">[1]Work_sect!#REF!</definedName>
    <definedName name="_______________WT1" localSheetId="36">[1]Work_sect!#REF!</definedName>
    <definedName name="_______________WT1" localSheetId="41">[1]Work_sect!#REF!</definedName>
    <definedName name="_______________WT1" localSheetId="33">[1]Work_sect!#REF!</definedName>
    <definedName name="_______________WT1" localSheetId="43">[1]Work_sect!#REF!</definedName>
    <definedName name="_______________WT1" localSheetId="47">[1]Work_sect!#REF!</definedName>
    <definedName name="_______________WT1" localSheetId="49">[1]Work_sect!#REF!</definedName>
    <definedName name="_______________WT1" localSheetId="50">[1]Work_sect!#REF!</definedName>
    <definedName name="_______________WT1" localSheetId="39">[1]Work_sect!#REF!</definedName>
    <definedName name="_______________WT1" localSheetId="0">[1]Work_sect!#REF!</definedName>
    <definedName name="_______________WT1">[1]Work_sect!#REF!</definedName>
    <definedName name="_______________WT5" localSheetId="1">[1]Work_sect!#REF!</definedName>
    <definedName name="_______________WT5" localSheetId="12">[1]Work_sect!#REF!</definedName>
    <definedName name="_______________WT5" localSheetId="13">[1]Work_sect!#REF!</definedName>
    <definedName name="_______________WT5" localSheetId="18">[1]Work_sect!#REF!</definedName>
    <definedName name="_______________WT5" localSheetId="20">[1]Work_sect!#REF!</definedName>
    <definedName name="_______________WT5" localSheetId="5">[1]Work_sect!#REF!</definedName>
    <definedName name="_______________WT5" localSheetId="7">[1]Work_sect!#REF!</definedName>
    <definedName name="_______________WT5" localSheetId="9">[1]Work_sect!#REF!</definedName>
    <definedName name="_______________WT5" localSheetId="16">[1]Work_sect!#REF!</definedName>
    <definedName name="_______________WT5" localSheetId="35">[1]Work_sect!#REF!</definedName>
    <definedName name="_______________WT5" localSheetId="36">[1]Work_sect!#REF!</definedName>
    <definedName name="_______________WT5" localSheetId="41">[1]Work_sect!#REF!</definedName>
    <definedName name="_______________WT5" localSheetId="33">[1]Work_sect!#REF!</definedName>
    <definedName name="_______________WT5" localSheetId="43">[1]Work_sect!#REF!</definedName>
    <definedName name="_______________WT5" localSheetId="47">[1]Work_sect!#REF!</definedName>
    <definedName name="_______________WT5" localSheetId="49">[1]Work_sect!#REF!</definedName>
    <definedName name="_______________WT5" localSheetId="50">[1]Work_sect!#REF!</definedName>
    <definedName name="_______________WT5" localSheetId="39">[1]Work_sect!#REF!</definedName>
    <definedName name="_______________WT5" localSheetId="0">[1]Work_sect!#REF!</definedName>
    <definedName name="_______________WT5">[1]Work_sect!#REF!</definedName>
    <definedName name="_______________WT6" localSheetId="1">[1]Work_sect!#REF!</definedName>
    <definedName name="_______________WT6" localSheetId="12">[1]Work_sect!#REF!</definedName>
    <definedName name="_______________WT6" localSheetId="13">[1]Work_sect!#REF!</definedName>
    <definedName name="_______________WT6" localSheetId="18">[1]Work_sect!#REF!</definedName>
    <definedName name="_______________WT6" localSheetId="20">[1]Work_sect!#REF!</definedName>
    <definedName name="_______________WT6" localSheetId="5">[1]Work_sect!#REF!</definedName>
    <definedName name="_______________WT6" localSheetId="7">[1]Work_sect!#REF!</definedName>
    <definedName name="_______________WT6" localSheetId="9">[1]Work_sect!#REF!</definedName>
    <definedName name="_______________WT6" localSheetId="16">[1]Work_sect!#REF!</definedName>
    <definedName name="_______________WT6" localSheetId="35">[1]Work_sect!#REF!</definedName>
    <definedName name="_______________WT6" localSheetId="36">[1]Work_sect!#REF!</definedName>
    <definedName name="_______________WT6" localSheetId="41">[1]Work_sect!#REF!</definedName>
    <definedName name="_______________WT6" localSheetId="33">[1]Work_sect!#REF!</definedName>
    <definedName name="_______________WT6" localSheetId="43">[1]Work_sect!#REF!</definedName>
    <definedName name="_______________WT6" localSheetId="47">[1]Work_sect!#REF!</definedName>
    <definedName name="_______________WT6" localSheetId="49">[1]Work_sect!#REF!</definedName>
    <definedName name="_______________WT6" localSheetId="50">[1]Work_sect!#REF!</definedName>
    <definedName name="_______________WT6" localSheetId="39">[1]Work_sect!#REF!</definedName>
    <definedName name="_______________WT6" localSheetId="0">[1]Work_sect!#REF!</definedName>
    <definedName name="_______________WT6">[1]Work_sect!#REF!</definedName>
    <definedName name="_______________WT7" localSheetId="1">[1]Work_sect!#REF!</definedName>
    <definedName name="_______________WT7" localSheetId="12">[1]Work_sect!#REF!</definedName>
    <definedName name="_______________WT7" localSheetId="13">[1]Work_sect!#REF!</definedName>
    <definedName name="_______________WT7" localSheetId="18">[1]Work_sect!#REF!</definedName>
    <definedName name="_______________WT7" localSheetId="20">[1]Work_sect!#REF!</definedName>
    <definedName name="_______________WT7" localSheetId="5">[1]Work_sect!#REF!</definedName>
    <definedName name="_______________WT7" localSheetId="7">[1]Work_sect!#REF!</definedName>
    <definedName name="_______________WT7" localSheetId="9">[1]Work_sect!#REF!</definedName>
    <definedName name="_______________WT7" localSheetId="16">[1]Work_sect!#REF!</definedName>
    <definedName name="_______________WT7" localSheetId="35">[1]Work_sect!#REF!</definedName>
    <definedName name="_______________WT7" localSheetId="36">[1]Work_sect!#REF!</definedName>
    <definedName name="_______________WT7" localSheetId="41">[1]Work_sect!#REF!</definedName>
    <definedName name="_______________WT7" localSheetId="33">[1]Work_sect!#REF!</definedName>
    <definedName name="_______________WT7" localSheetId="43">[1]Work_sect!#REF!</definedName>
    <definedName name="_______________WT7" localSheetId="47">[1]Work_sect!#REF!</definedName>
    <definedName name="_______________WT7" localSheetId="49">[1]Work_sect!#REF!</definedName>
    <definedName name="_______________WT7" localSheetId="50">[1]Work_sect!#REF!</definedName>
    <definedName name="_______________WT7" localSheetId="39">[1]Work_sect!#REF!</definedName>
    <definedName name="_______________WT7" localSheetId="0">[1]Work_sect!#REF!</definedName>
    <definedName name="_______________WT7">[1]Work_sect!#REF!</definedName>
    <definedName name="______________RED3">"Check Box 8"</definedName>
    <definedName name="______________WT1" localSheetId="1">[1]Work_sect!#REF!</definedName>
    <definedName name="______________WT1" localSheetId="12">[1]Work_sect!#REF!</definedName>
    <definedName name="______________WT1" localSheetId="13">[1]Work_sect!#REF!</definedName>
    <definedName name="______________WT1" localSheetId="18">[1]Work_sect!#REF!</definedName>
    <definedName name="______________WT1" localSheetId="20">[1]Work_sect!#REF!</definedName>
    <definedName name="______________WT1" localSheetId="5">[1]Work_sect!#REF!</definedName>
    <definedName name="______________WT1" localSheetId="7">[1]Work_sect!#REF!</definedName>
    <definedName name="______________WT1" localSheetId="9">[1]Work_sect!#REF!</definedName>
    <definedName name="______________WT1" localSheetId="16">[1]Work_sect!#REF!</definedName>
    <definedName name="______________WT1" localSheetId="35">[1]Work_sect!#REF!</definedName>
    <definedName name="______________WT1" localSheetId="36">[1]Work_sect!#REF!</definedName>
    <definedName name="______________WT1" localSheetId="41">[1]Work_sect!#REF!</definedName>
    <definedName name="______________WT1" localSheetId="33">[1]Work_sect!#REF!</definedName>
    <definedName name="______________WT1" localSheetId="43">[1]Work_sect!#REF!</definedName>
    <definedName name="______________WT1" localSheetId="47">[1]Work_sect!#REF!</definedName>
    <definedName name="______________WT1" localSheetId="49">[1]Work_sect!#REF!</definedName>
    <definedName name="______________WT1" localSheetId="50">[1]Work_sect!#REF!</definedName>
    <definedName name="______________WT1" localSheetId="39">[1]Work_sect!#REF!</definedName>
    <definedName name="______________WT1" localSheetId="0">[1]Work_sect!#REF!</definedName>
    <definedName name="______________WT1">[1]Work_sect!#REF!</definedName>
    <definedName name="______________WT5" localSheetId="1">[1]Work_sect!#REF!</definedName>
    <definedName name="______________WT5" localSheetId="12">[1]Work_sect!#REF!</definedName>
    <definedName name="______________WT5" localSheetId="13">[1]Work_sect!#REF!</definedName>
    <definedName name="______________WT5" localSheetId="18">[1]Work_sect!#REF!</definedName>
    <definedName name="______________WT5" localSheetId="20">[1]Work_sect!#REF!</definedName>
    <definedName name="______________WT5" localSheetId="5">[1]Work_sect!#REF!</definedName>
    <definedName name="______________WT5" localSheetId="7">[1]Work_sect!#REF!</definedName>
    <definedName name="______________WT5" localSheetId="9">[1]Work_sect!#REF!</definedName>
    <definedName name="______________WT5" localSheetId="16">[1]Work_sect!#REF!</definedName>
    <definedName name="______________WT5" localSheetId="35">[1]Work_sect!#REF!</definedName>
    <definedName name="______________WT5" localSheetId="36">[1]Work_sect!#REF!</definedName>
    <definedName name="______________WT5" localSheetId="41">[1]Work_sect!#REF!</definedName>
    <definedName name="______________WT5" localSheetId="33">[1]Work_sect!#REF!</definedName>
    <definedName name="______________WT5" localSheetId="43">[1]Work_sect!#REF!</definedName>
    <definedName name="______________WT5" localSheetId="47">[1]Work_sect!#REF!</definedName>
    <definedName name="______________WT5" localSheetId="49">[1]Work_sect!#REF!</definedName>
    <definedName name="______________WT5" localSheetId="50">[1]Work_sect!#REF!</definedName>
    <definedName name="______________WT5" localSheetId="39">[1]Work_sect!#REF!</definedName>
    <definedName name="______________WT5" localSheetId="0">[1]Work_sect!#REF!</definedName>
    <definedName name="______________WT5">[1]Work_sect!#REF!</definedName>
    <definedName name="______________WT6" localSheetId="1">[1]Work_sect!#REF!</definedName>
    <definedName name="______________WT6" localSheetId="12">[1]Work_sect!#REF!</definedName>
    <definedName name="______________WT6" localSheetId="13">[1]Work_sect!#REF!</definedName>
    <definedName name="______________WT6" localSheetId="18">[1]Work_sect!#REF!</definedName>
    <definedName name="______________WT6" localSheetId="20">[1]Work_sect!#REF!</definedName>
    <definedName name="______________WT6" localSheetId="5">[1]Work_sect!#REF!</definedName>
    <definedName name="______________WT6" localSheetId="7">[1]Work_sect!#REF!</definedName>
    <definedName name="______________WT6" localSheetId="9">[1]Work_sect!#REF!</definedName>
    <definedName name="______________WT6" localSheetId="16">[1]Work_sect!#REF!</definedName>
    <definedName name="______________WT6" localSheetId="35">[1]Work_sect!#REF!</definedName>
    <definedName name="______________WT6" localSheetId="36">[1]Work_sect!#REF!</definedName>
    <definedName name="______________WT6" localSheetId="41">[1]Work_sect!#REF!</definedName>
    <definedName name="______________WT6" localSheetId="33">[1]Work_sect!#REF!</definedName>
    <definedName name="______________WT6" localSheetId="43">[1]Work_sect!#REF!</definedName>
    <definedName name="______________WT6" localSheetId="47">[1]Work_sect!#REF!</definedName>
    <definedName name="______________WT6" localSheetId="49">[1]Work_sect!#REF!</definedName>
    <definedName name="______________WT6" localSheetId="50">[1]Work_sect!#REF!</definedName>
    <definedName name="______________WT6" localSheetId="39">[1]Work_sect!#REF!</definedName>
    <definedName name="______________WT6" localSheetId="0">[1]Work_sect!#REF!</definedName>
    <definedName name="______________WT6">[1]Work_sect!#REF!</definedName>
    <definedName name="______________WT7" localSheetId="1">[1]Work_sect!#REF!</definedName>
    <definedName name="______________WT7" localSheetId="12">[1]Work_sect!#REF!</definedName>
    <definedName name="______________WT7" localSheetId="13">[1]Work_sect!#REF!</definedName>
    <definedName name="______________WT7" localSheetId="18">[1]Work_sect!#REF!</definedName>
    <definedName name="______________WT7" localSheetId="20">[1]Work_sect!#REF!</definedName>
    <definedName name="______________WT7" localSheetId="5">[1]Work_sect!#REF!</definedName>
    <definedName name="______________WT7" localSheetId="7">[1]Work_sect!#REF!</definedName>
    <definedName name="______________WT7" localSheetId="9">[1]Work_sect!#REF!</definedName>
    <definedName name="______________WT7" localSheetId="16">[1]Work_sect!#REF!</definedName>
    <definedName name="______________WT7" localSheetId="35">[1]Work_sect!#REF!</definedName>
    <definedName name="______________WT7" localSheetId="36">[1]Work_sect!#REF!</definedName>
    <definedName name="______________WT7" localSheetId="41">[1]Work_sect!#REF!</definedName>
    <definedName name="______________WT7" localSheetId="33">[1]Work_sect!#REF!</definedName>
    <definedName name="______________WT7" localSheetId="43">[1]Work_sect!#REF!</definedName>
    <definedName name="______________WT7" localSheetId="47">[1]Work_sect!#REF!</definedName>
    <definedName name="______________WT7" localSheetId="49">[1]Work_sect!#REF!</definedName>
    <definedName name="______________WT7" localSheetId="50">[1]Work_sect!#REF!</definedName>
    <definedName name="______________WT7" localSheetId="39">[1]Work_sect!#REF!</definedName>
    <definedName name="______________WT7" localSheetId="0">[1]Work_sect!#REF!</definedName>
    <definedName name="______________WT7">[1]Work_sect!#REF!</definedName>
    <definedName name="_____________RED3">"Check Box 8"</definedName>
    <definedName name="_____________WT1" localSheetId="1">[1]Work_sect!#REF!</definedName>
    <definedName name="_____________WT1" localSheetId="12">[1]Work_sect!#REF!</definedName>
    <definedName name="_____________WT1" localSheetId="13">[1]Work_sect!#REF!</definedName>
    <definedName name="_____________WT1" localSheetId="18">[1]Work_sect!#REF!</definedName>
    <definedName name="_____________WT1" localSheetId="20">[1]Work_sect!#REF!</definedName>
    <definedName name="_____________WT1" localSheetId="5">[1]Work_sect!#REF!</definedName>
    <definedName name="_____________WT1" localSheetId="7">[1]Work_sect!#REF!</definedName>
    <definedName name="_____________WT1" localSheetId="9">[1]Work_sect!#REF!</definedName>
    <definedName name="_____________WT1" localSheetId="16">[1]Work_sect!#REF!</definedName>
    <definedName name="_____________WT1" localSheetId="35">[1]Work_sect!#REF!</definedName>
    <definedName name="_____________WT1" localSheetId="36">[1]Work_sect!#REF!</definedName>
    <definedName name="_____________WT1" localSheetId="41">[1]Work_sect!#REF!</definedName>
    <definedName name="_____________WT1" localSheetId="33">[1]Work_sect!#REF!</definedName>
    <definedName name="_____________WT1" localSheetId="43">[1]Work_sect!#REF!</definedName>
    <definedName name="_____________WT1" localSheetId="47">[1]Work_sect!#REF!</definedName>
    <definedName name="_____________WT1" localSheetId="49">[1]Work_sect!#REF!</definedName>
    <definedName name="_____________WT1" localSheetId="50">[1]Work_sect!#REF!</definedName>
    <definedName name="_____________WT1" localSheetId="39">[1]Work_sect!#REF!</definedName>
    <definedName name="_____________WT1" localSheetId="0">[1]Work_sect!#REF!</definedName>
    <definedName name="_____________WT1">[1]Work_sect!#REF!</definedName>
    <definedName name="_____________WT5" localSheetId="1">[1]Work_sect!#REF!</definedName>
    <definedName name="_____________WT5" localSheetId="12">[1]Work_sect!#REF!</definedName>
    <definedName name="_____________WT5" localSheetId="13">[1]Work_sect!#REF!</definedName>
    <definedName name="_____________WT5" localSheetId="18">[1]Work_sect!#REF!</definedName>
    <definedName name="_____________WT5" localSheetId="20">[1]Work_sect!#REF!</definedName>
    <definedName name="_____________WT5" localSheetId="5">[1]Work_sect!#REF!</definedName>
    <definedName name="_____________WT5" localSheetId="7">[1]Work_sect!#REF!</definedName>
    <definedName name="_____________WT5" localSheetId="9">[1]Work_sect!#REF!</definedName>
    <definedName name="_____________WT5" localSheetId="16">[1]Work_sect!#REF!</definedName>
    <definedName name="_____________WT5" localSheetId="35">[1]Work_sect!#REF!</definedName>
    <definedName name="_____________WT5" localSheetId="36">[1]Work_sect!#REF!</definedName>
    <definedName name="_____________WT5" localSheetId="41">[1]Work_sect!#REF!</definedName>
    <definedName name="_____________WT5" localSheetId="33">[1]Work_sect!#REF!</definedName>
    <definedName name="_____________WT5" localSheetId="43">[1]Work_sect!#REF!</definedName>
    <definedName name="_____________WT5" localSheetId="47">[1]Work_sect!#REF!</definedName>
    <definedName name="_____________WT5" localSheetId="49">[1]Work_sect!#REF!</definedName>
    <definedName name="_____________WT5" localSheetId="50">[1]Work_sect!#REF!</definedName>
    <definedName name="_____________WT5" localSheetId="39">[1]Work_sect!#REF!</definedName>
    <definedName name="_____________WT5" localSheetId="0">[1]Work_sect!#REF!</definedName>
    <definedName name="_____________WT5">[1]Work_sect!#REF!</definedName>
    <definedName name="_____________WT6" localSheetId="1">[1]Work_sect!#REF!</definedName>
    <definedName name="_____________WT6" localSheetId="12">[1]Work_sect!#REF!</definedName>
    <definedName name="_____________WT6" localSheetId="13">[1]Work_sect!#REF!</definedName>
    <definedName name="_____________WT6" localSheetId="18">[1]Work_sect!#REF!</definedName>
    <definedName name="_____________WT6" localSheetId="20">[1]Work_sect!#REF!</definedName>
    <definedName name="_____________WT6" localSheetId="5">[1]Work_sect!#REF!</definedName>
    <definedName name="_____________WT6" localSheetId="7">[1]Work_sect!#REF!</definedName>
    <definedName name="_____________WT6" localSheetId="9">[1]Work_sect!#REF!</definedName>
    <definedName name="_____________WT6" localSheetId="16">[1]Work_sect!#REF!</definedName>
    <definedName name="_____________WT6" localSheetId="35">[1]Work_sect!#REF!</definedName>
    <definedName name="_____________WT6" localSheetId="36">[1]Work_sect!#REF!</definedName>
    <definedName name="_____________WT6" localSheetId="41">[1]Work_sect!#REF!</definedName>
    <definedName name="_____________WT6" localSheetId="33">[1]Work_sect!#REF!</definedName>
    <definedName name="_____________WT6" localSheetId="43">[1]Work_sect!#REF!</definedName>
    <definedName name="_____________WT6" localSheetId="47">[1]Work_sect!#REF!</definedName>
    <definedName name="_____________WT6" localSheetId="49">[1]Work_sect!#REF!</definedName>
    <definedName name="_____________WT6" localSheetId="50">[1]Work_sect!#REF!</definedName>
    <definedName name="_____________WT6" localSheetId="39">[1]Work_sect!#REF!</definedName>
    <definedName name="_____________WT6" localSheetId="0">[1]Work_sect!#REF!</definedName>
    <definedName name="_____________WT6">[1]Work_sect!#REF!</definedName>
    <definedName name="_____________WT7" localSheetId="1">[1]Work_sect!#REF!</definedName>
    <definedName name="_____________WT7" localSheetId="12">[1]Work_sect!#REF!</definedName>
    <definedName name="_____________WT7" localSheetId="13">[1]Work_sect!#REF!</definedName>
    <definedName name="_____________WT7" localSheetId="18">[1]Work_sect!#REF!</definedName>
    <definedName name="_____________WT7" localSheetId="20">[1]Work_sect!#REF!</definedName>
    <definedName name="_____________WT7" localSheetId="5">[1]Work_sect!#REF!</definedName>
    <definedName name="_____________WT7" localSheetId="7">[1]Work_sect!#REF!</definedName>
    <definedName name="_____________WT7" localSheetId="9">[1]Work_sect!#REF!</definedName>
    <definedName name="_____________WT7" localSheetId="16">[1]Work_sect!#REF!</definedName>
    <definedName name="_____________WT7" localSheetId="35">[1]Work_sect!#REF!</definedName>
    <definedName name="_____________WT7" localSheetId="36">[1]Work_sect!#REF!</definedName>
    <definedName name="_____________WT7" localSheetId="41">[1]Work_sect!#REF!</definedName>
    <definedName name="_____________WT7" localSheetId="33">[1]Work_sect!#REF!</definedName>
    <definedName name="_____________WT7" localSheetId="43">[1]Work_sect!#REF!</definedName>
    <definedName name="_____________WT7" localSheetId="47">[1]Work_sect!#REF!</definedName>
    <definedName name="_____________WT7" localSheetId="49">[1]Work_sect!#REF!</definedName>
    <definedName name="_____________WT7" localSheetId="50">[1]Work_sect!#REF!</definedName>
    <definedName name="_____________WT7" localSheetId="39">[1]Work_sect!#REF!</definedName>
    <definedName name="_____________WT7" localSheetId="0">[1]Work_sect!#REF!</definedName>
    <definedName name="_____________WT7">[1]Work_sect!#REF!</definedName>
    <definedName name="____________RED3">"Check Box 8"</definedName>
    <definedName name="____________WT1" localSheetId="1">[1]Work_sect!#REF!</definedName>
    <definedName name="____________WT1" localSheetId="12">[1]Work_sect!#REF!</definedName>
    <definedName name="____________WT1" localSheetId="13">[1]Work_sect!#REF!</definedName>
    <definedName name="____________WT1" localSheetId="18">[1]Work_sect!#REF!</definedName>
    <definedName name="____________WT1" localSheetId="20">[1]Work_sect!#REF!</definedName>
    <definedName name="____________WT1" localSheetId="5">[1]Work_sect!#REF!</definedName>
    <definedName name="____________WT1" localSheetId="7">[1]Work_sect!#REF!</definedName>
    <definedName name="____________WT1" localSheetId="9">[1]Work_sect!#REF!</definedName>
    <definedName name="____________WT1" localSheetId="16">[1]Work_sect!#REF!</definedName>
    <definedName name="____________WT1" localSheetId="35">[1]Work_sect!#REF!</definedName>
    <definedName name="____________WT1" localSheetId="36">[1]Work_sect!#REF!</definedName>
    <definedName name="____________WT1" localSheetId="41">[1]Work_sect!#REF!</definedName>
    <definedName name="____________WT1" localSheetId="33">[1]Work_sect!#REF!</definedName>
    <definedName name="____________WT1" localSheetId="43">[1]Work_sect!#REF!</definedName>
    <definedName name="____________WT1" localSheetId="47">[1]Work_sect!#REF!</definedName>
    <definedName name="____________WT1" localSheetId="49">[1]Work_sect!#REF!</definedName>
    <definedName name="____________WT1" localSheetId="50">[1]Work_sect!#REF!</definedName>
    <definedName name="____________WT1" localSheetId="39">[1]Work_sect!#REF!</definedName>
    <definedName name="____________WT1" localSheetId="0">[1]Work_sect!#REF!</definedName>
    <definedName name="____________WT1">[1]Work_sect!#REF!</definedName>
    <definedName name="____________WT5" localSheetId="1">[1]Work_sect!#REF!</definedName>
    <definedName name="____________WT5" localSheetId="12">[1]Work_sect!#REF!</definedName>
    <definedName name="____________WT5" localSheetId="13">[1]Work_sect!#REF!</definedName>
    <definedName name="____________WT5" localSheetId="18">[1]Work_sect!#REF!</definedName>
    <definedName name="____________WT5" localSheetId="20">[1]Work_sect!#REF!</definedName>
    <definedName name="____________WT5" localSheetId="5">[1]Work_sect!#REF!</definedName>
    <definedName name="____________WT5" localSheetId="7">[1]Work_sect!#REF!</definedName>
    <definedName name="____________WT5" localSheetId="9">[1]Work_sect!#REF!</definedName>
    <definedName name="____________WT5" localSheetId="16">[1]Work_sect!#REF!</definedName>
    <definedName name="____________WT5" localSheetId="35">[1]Work_sect!#REF!</definedName>
    <definedName name="____________WT5" localSheetId="36">[1]Work_sect!#REF!</definedName>
    <definedName name="____________WT5" localSheetId="41">[1]Work_sect!#REF!</definedName>
    <definedName name="____________WT5" localSheetId="33">[1]Work_sect!#REF!</definedName>
    <definedName name="____________WT5" localSheetId="43">[1]Work_sect!#REF!</definedName>
    <definedName name="____________WT5" localSheetId="47">[1]Work_sect!#REF!</definedName>
    <definedName name="____________WT5" localSheetId="49">[1]Work_sect!#REF!</definedName>
    <definedName name="____________WT5" localSheetId="50">[1]Work_sect!#REF!</definedName>
    <definedName name="____________WT5" localSheetId="39">[1]Work_sect!#REF!</definedName>
    <definedName name="____________WT5" localSheetId="0">[1]Work_sect!#REF!</definedName>
    <definedName name="____________WT5">[1]Work_sect!#REF!</definedName>
    <definedName name="____________WT6" localSheetId="1">[1]Work_sect!#REF!</definedName>
    <definedName name="____________WT6" localSheetId="12">[1]Work_sect!#REF!</definedName>
    <definedName name="____________WT6" localSheetId="13">[1]Work_sect!#REF!</definedName>
    <definedName name="____________WT6" localSheetId="18">[1]Work_sect!#REF!</definedName>
    <definedName name="____________WT6" localSheetId="20">[1]Work_sect!#REF!</definedName>
    <definedName name="____________WT6" localSheetId="5">[1]Work_sect!#REF!</definedName>
    <definedName name="____________WT6" localSheetId="7">[1]Work_sect!#REF!</definedName>
    <definedName name="____________WT6" localSheetId="9">[1]Work_sect!#REF!</definedName>
    <definedName name="____________WT6" localSheetId="16">[1]Work_sect!#REF!</definedName>
    <definedName name="____________WT6" localSheetId="35">[1]Work_sect!#REF!</definedName>
    <definedName name="____________WT6" localSheetId="36">[1]Work_sect!#REF!</definedName>
    <definedName name="____________WT6" localSheetId="41">[1]Work_sect!#REF!</definedName>
    <definedName name="____________WT6" localSheetId="33">[1]Work_sect!#REF!</definedName>
    <definedName name="____________WT6" localSheetId="43">[1]Work_sect!#REF!</definedName>
    <definedName name="____________WT6" localSheetId="47">[1]Work_sect!#REF!</definedName>
    <definedName name="____________WT6" localSheetId="49">[1]Work_sect!#REF!</definedName>
    <definedName name="____________WT6" localSheetId="50">[1]Work_sect!#REF!</definedName>
    <definedName name="____________WT6" localSheetId="39">[1]Work_sect!#REF!</definedName>
    <definedName name="____________WT6" localSheetId="0">[1]Work_sect!#REF!</definedName>
    <definedName name="____________WT6">[1]Work_sect!#REF!</definedName>
    <definedName name="____________WT7" localSheetId="1">[1]Work_sect!#REF!</definedName>
    <definedName name="____________WT7" localSheetId="12">[1]Work_sect!#REF!</definedName>
    <definedName name="____________WT7" localSheetId="13">[1]Work_sect!#REF!</definedName>
    <definedName name="____________WT7" localSheetId="18">[1]Work_sect!#REF!</definedName>
    <definedName name="____________WT7" localSheetId="20">[1]Work_sect!#REF!</definedName>
    <definedName name="____________WT7" localSheetId="5">[1]Work_sect!#REF!</definedName>
    <definedName name="____________WT7" localSheetId="7">[1]Work_sect!#REF!</definedName>
    <definedName name="____________WT7" localSheetId="9">[1]Work_sect!#REF!</definedName>
    <definedName name="____________WT7" localSheetId="16">[1]Work_sect!#REF!</definedName>
    <definedName name="____________WT7" localSheetId="35">[1]Work_sect!#REF!</definedName>
    <definedName name="____________WT7" localSheetId="36">[1]Work_sect!#REF!</definedName>
    <definedName name="____________WT7" localSheetId="41">[1]Work_sect!#REF!</definedName>
    <definedName name="____________WT7" localSheetId="33">[1]Work_sect!#REF!</definedName>
    <definedName name="____________WT7" localSheetId="43">[1]Work_sect!#REF!</definedName>
    <definedName name="____________WT7" localSheetId="47">[1]Work_sect!#REF!</definedName>
    <definedName name="____________WT7" localSheetId="49">[1]Work_sect!#REF!</definedName>
    <definedName name="____________WT7" localSheetId="50">[1]Work_sect!#REF!</definedName>
    <definedName name="____________WT7" localSheetId="39">[1]Work_sect!#REF!</definedName>
    <definedName name="____________WT7" localSheetId="0">[1]Work_sect!#REF!</definedName>
    <definedName name="____________WT7">[1]Work_sect!#REF!</definedName>
    <definedName name="___________RED3">"Check Box 8"</definedName>
    <definedName name="___________WT1" localSheetId="1">[1]Work_sect!#REF!</definedName>
    <definedName name="___________WT1" localSheetId="12">[1]Work_sect!#REF!</definedName>
    <definedName name="___________WT1" localSheetId="13">[1]Work_sect!#REF!</definedName>
    <definedName name="___________WT1" localSheetId="18">[1]Work_sect!#REF!</definedName>
    <definedName name="___________WT1" localSheetId="20">[1]Work_sect!#REF!</definedName>
    <definedName name="___________WT1" localSheetId="5">[1]Work_sect!#REF!</definedName>
    <definedName name="___________WT1" localSheetId="7">[1]Work_sect!#REF!</definedName>
    <definedName name="___________WT1" localSheetId="9">[1]Work_sect!#REF!</definedName>
    <definedName name="___________WT1" localSheetId="16">[1]Work_sect!#REF!</definedName>
    <definedName name="___________WT1" localSheetId="35">[1]Work_sect!#REF!</definedName>
    <definedName name="___________WT1" localSheetId="36">[1]Work_sect!#REF!</definedName>
    <definedName name="___________WT1" localSheetId="41">[1]Work_sect!#REF!</definedName>
    <definedName name="___________WT1" localSheetId="33">[1]Work_sect!#REF!</definedName>
    <definedName name="___________WT1" localSheetId="43">[1]Work_sect!#REF!</definedName>
    <definedName name="___________WT1" localSheetId="47">[1]Work_sect!#REF!</definedName>
    <definedName name="___________WT1" localSheetId="49">[1]Work_sect!#REF!</definedName>
    <definedName name="___________WT1" localSheetId="50">[1]Work_sect!#REF!</definedName>
    <definedName name="___________WT1" localSheetId="39">[1]Work_sect!#REF!</definedName>
    <definedName name="___________WT1" localSheetId="0">[1]Work_sect!#REF!</definedName>
    <definedName name="___________WT1">[1]Work_sect!#REF!</definedName>
    <definedName name="___________WT5" localSheetId="1">[1]Work_sect!#REF!</definedName>
    <definedName name="___________WT5" localSheetId="12">[1]Work_sect!#REF!</definedName>
    <definedName name="___________WT5" localSheetId="13">[1]Work_sect!#REF!</definedName>
    <definedName name="___________WT5" localSheetId="18">[1]Work_sect!#REF!</definedName>
    <definedName name="___________WT5" localSheetId="20">[1]Work_sect!#REF!</definedName>
    <definedName name="___________WT5" localSheetId="5">[1]Work_sect!#REF!</definedName>
    <definedName name="___________WT5" localSheetId="7">[1]Work_sect!#REF!</definedName>
    <definedName name="___________WT5" localSheetId="9">[1]Work_sect!#REF!</definedName>
    <definedName name="___________WT5" localSheetId="16">[1]Work_sect!#REF!</definedName>
    <definedName name="___________WT5" localSheetId="35">[1]Work_sect!#REF!</definedName>
    <definedName name="___________WT5" localSheetId="36">[1]Work_sect!#REF!</definedName>
    <definedName name="___________WT5" localSheetId="41">[1]Work_sect!#REF!</definedName>
    <definedName name="___________WT5" localSheetId="33">[1]Work_sect!#REF!</definedName>
    <definedName name="___________WT5" localSheetId="43">[1]Work_sect!#REF!</definedName>
    <definedName name="___________WT5" localSheetId="47">[1]Work_sect!#REF!</definedName>
    <definedName name="___________WT5" localSheetId="49">[1]Work_sect!#REF!</definedName>
    <definedName name="___________WT5" localSheetId="50">[1]Work_sect!#REF!</definedName>
    <definedName name="___________WT5" localSheetId="39">[1]Work_sect!#REF!</definedName>
    <definedName name="___________WT5" localSheetId="0">[1]Work_sect!#REF!</definedName>
    <definedName name="___________WT5">[1]Work_sect!#REF!</definedName>
    <definedName name="___________WT6" localSheetId="1">[1]Work_sect!#REF!</definedName>
    <definedName name="___________WT6" localSheetId="12">[1]Work_sect!#REF!</definedName>
    <definedName name="___________WT6" localSheetId="13">[1]Work_sect!#REF!</definedName>
    <definedName name="___________WT6" localSheetId="18">[1]Work_sect!#REF!</definedName>
    <definedName name="___________WT6" localSheetId="20">[1]Work_sect!#REF!</definedName>
    <definedName name="___________WT6" localSheetId="5">[1]Work_sect!#REF!</definedName>
    <definedName name="___________WT6" localSheetId="7">[1]Work_sect!#REF!</definedName>
    <definedName name="___________WT6" localSheetId="9">[1]Work_sect!#REF!</definedName>
    <definedName name="___________WT6" localSheetId="16">[1]Work_sect!#REF!</definedName>
    <definedName name="___________WT6" localSheetId="35">[1]Work_sect!#REF!</definedName>
    <definedName name="___________WT6" localSheetId="36">[1]Work_sect!#REF!</definedName>
    <definedName name="___________WT6" localSheetId="41">[1]Work_sect!#REF!</definedName>
    <definedName name="___________WT6" localSheetId="33">[1]Work_sect!#REF!</definedName>
    <definedName name="___________WT6" localSheetId="43">[1]Work_sect!#REF!</definedName>
    <definedName name="___________WT6" localSheetId="47">[1]Work_sect!#REF!</definedName>
    <definedName name="___________WT6" localSheetId="49">[1]Work_sect!#REF!</definedName>
    <definedName name="___________WT6" localSheetId="50">[1]Work_sect!#REF!</definedName>
    <definedName name="___________WT6" localSheetId="39">[1]Work_sect!#REF!</definedName>
    <definedName name="___________WT6" localSheetId="0">[1]Work_sect!#REF!</definedName>
    <definedName name="___________WT6">[1]Work_sect!#REF!</definedName>
    <definedName name="___________WT7" localSheetId="1">[1]Work_sect!#REF!</definedName>
    <definedName name="___________WT7" localSheetId="12">[1]Work_sect!#REF!</definedName>
    <definedName name="___________WT7" localSheetId="13">[1]Work_sect!#REF!</definedName>
    <definedName name="___________WT7" localSheetId="18">[1]Work_sect!#REF!</definedName>
    <definedName name="___________WT7" localSheetId="20">[1]Work_sect!#REF!</definedName>
    <definedName name="___________WT7" localSheetId="5">[1]Work_sect!#REF!</definedName>
    <definedName name="___________WT7" localSheetId="7">[1]Work_sect!#REF!</definedName>
    <definedName name="___________WT7" localSheetId="9">[1]Work_sect!#REF!</definedName>
    <definedName name="___________WT7" localSheetId="16">[1]Work_sect!#REF!</definedName>
    <definedName name="___________WT7" localSheetId="35">[1]Work_sect!#REF!</definedName>
    <definedName name="___________WT7" localSheetId="36">[1]Work_sect!#REF!</definedName>
    <definedName name="___________WT7" localSheetId="41">[1]Work_sect!#REF!</definedName>
    <definedName name="___________WT7" localSheetId="33">[1]Work_sect!#REF!</definedName>
    <definedName name="___________WT7" localSheetId="43">[1]Work_sect!#REF!</definedName>
    <definedName name="___________WT7" localSheetId="47">[1]Work_sect!#REF!</definedName>
    <definedName name="___________WT7" localSheetId="49">[1]Work_sect!#REF!</definedName>
    <definedName name="___________WT7" localSheetId="50">[1]Work_sect!#REF!</definedName>
    <definedName name="___________WT7" localSheetId="39">[1]Work_sect!#REF!</definedName>
    <definedName name="___________WT7" localSheetId="0">[1]Work_sect!#REF!</definedName>
    <definedName name="___________WT7">[1]Work_sect!#REF!</definedName>
    <definedName name="__________j" localSheetId="1">[1]Work_sect!#REF!</definedName>
    <definedName name="__________j" localSheetId="12">[1]Work_sect!#REF!</definedName>
    <definedName name="__________j" localSheetId="13">[1]Work_sect!#REF!</definedName>
    <definedName name="__________j" localSheetId="18">[1]Work_sect!#REF!</definedName>
    <definedName name="__________j" localSheetId="20">[1]Work_sect!#REF!</definedName>
    <definedName name="__________j" localSheetId="5">[1]Work_sect!#REF!</definedName>
    <definedName name="__________j" localSheetId="7">[1]Work_sect!#REF!</definedName>
    <definedName name="__________j" localSheetId="9">[1]Work_sect!#REF!</definedName>
    <definedName name="__________j" localSheetId="16">[1]Work_sect!#REF!</definedName>
    <definedName name="__________j" localSheetId="35">[1]Work_sect!#REF!</definedName>
    <definedName name="__________j" localSheetId="36">[1]Work_sect!#REF!</definedName>
    <definedName name="__________j" localSheetId="41">[1]Work_sect!#REF!</definedName>
    <definedName name="__________j" localSheetId="33">[1]Work_sect!#REF!</definedName>
    <definedName name="__________j" localSheetId="43">[1]Work_sect!#REF!</definedName>
    <definedName name="__________j" localSheetId="47">[1]Work_sect!#REF!</definedName>
    <definedName name="__________j" localSheetId="49">[1]Work_sect!#REF!</definedName>
    <definedName name="__________j" localSheetId="50">[1]Work_sect!#REF!</definedName>
    <definedName name="__________j" localSheetId="39">[1]Work_sect!#REF!</definedName>
    <definedName name="__________j" localSheetId="0">[1]Work_sect!#REF!</definedName>
    <definedName name="__________j">[1]Work_sect!#REF!</definedName>
    <definedName name="__________RED3">"Check Box 8"</definedName>
    <definedName name="__________WT1" localSheetId="1">[1]Work_sect!#REF!</definedName>
    <definedName name="__________WT1" localSheetId="12">[1]Work_sect!#REF!</definedName>
    <definedName name="__________WT1" localSheetId="13">[1]Work_sect!#REF!</definedName>
    <definedName name="__________WT1" localSheetId="18">[1]Work_sect!#REF!</definedName>
    <definedName name="__________WT1" localSheetId="20">[1]Work_sect!#REF!</definedName>
    <definedName name="__________WT1" localSheetId="5">[1]Work_sect!#REF!</definedName>
    <definedName name="__________WT1" localSheetId="7">[1]Work_sect!#REF!</definedName>
    <definedName name="__________WT1" localSheetId="9">[1]Work_sect!#REF!</definedName>
    <definedName name="__________WT1" localSheetId="16">[1]Work_sect!#REF!</definedName>
    <definedName name="__________WT1" localSheetId="35">[1]Work_sect!#REF!</definedName>
    <definedName name="__________WT1" localSheetId="36">[1]Work_sect!#REF!</definedName>
    <definedName name="__________WT1" localSheetId="41">[1]Work_sect!#REF!</definedName>
    <definedName name="__________WT1" localSheetId="33">[1]Work_sect!#REF!</definedName>
    <definedName name="__________WT1" localSheetId="43">[1]Work_sect!#REF!</definedName>
    <definedName name="__________WT1" localSheetId="47">[1]Work_sect!#REF!</definedName>
    <definedName name="__________WT1" localSheetId="49">[1]Work_sect!#REF!</definedName>
    <definedName name="__________WT1" localSheetId="50">[1]Work_sect!#REF!</definedName>
    <definedName name="__________WT1" localSheetId="39">[1]Work_sect!#REF!</definedName>
    <definedName name="__________WT1" localSheetId="0">[1]Work_sect!#REF!</definedName>
    <definedName name="__________WT1">[1]Work_sect!#REF!</definedName>
    <definedName name="__________WT5" localSheetId="1">[1]Work_sect!#REF!</definedName>
    <definedName name="__________WT5" localSheetId="12">[1]Work_sect!#REF!</definedName>
    <definedName name="__________WT5" localSheetId="13">[1]Work_sect!#REF!</definedName>
    <definedName name="__________WT5" localSheetId="18">[1]Work_sect!#REF!</definedName>
    <definedName name="__________WT5" localSheetId="20">[1]Work_sect!#REF!</definedName>
    <definedName name="__________WT5" localSheetId="5">[1]Work_sect!#REF!</definedName>
    <definedName name="__________WT5" localSheetId="7">[1]Work_sect!#REF!</definedName>
    <definedName name="__________WT5" localSheetId="9">[1]Work_sect!#REF!</definedName>
    <definedName name="__________WT5" localSheetId="16">[1]Work_sect!#REF!</definedName>
    <definedName name="__________WT5" localSheetId="35">[1]Work_sect!#REF!</definedName>
    <definedName name="__________WT5" localSheetId="36">[1]Work_sect!#REF!</definedName>
    <definedName name="__________WT5" localSheetId="41">[1]Work_sect!#REF!</definedName>
    <definedName name="__________WT5" localSheetId="33">[1]Work_sect!#REF!</definedName>
    <definedName name="__________WT5" localSheetId="43">[1]Work_sect!#REF!</definedName>
    <definedName name="__________WT5" localSheetId="47">[1]Work_sect!#REF!</definedName>
    <definedName name="__________WT5" localSheetId="49">[1]Work_sect!#REF!</definedName>
    <definedName name="__________WT5" localSheetId="50">[1]Work_sect!#REF!</definedName>
    <definedName name="__________WT5" localSheetId="39">[1]Work_sect!#REF!</definedName>
    <definedName name="__________WT5" localSheetId="0">[1]Work_sect!#REF!</definedName>
    <definedName name="__________WT5">[1]Work_sect!#REF!</definedName>
    <definedName name="__________WT6" localSheetId="1">[1]Work_sect!#REF!</definedName>
    <definedName name="__________WT6" localSheetId="12">[1]Work_sect!#REF!</definedName>
    <definedName name="__________WT6" localSheetId="13">[1]Work_sect!#REF!</definedName>
    <definedName name="__________WT6" localSheetId="18">[1]Work_sect!#REF!</definedName>
    <definedName name="__________WT6" localSheetId="20">[1]Work_sect!#REF!</definedName>
    <definedName name="__________WT6" localSheetId="5">[1]Work_sect!#REF!</definedName>
    <definedName name="__________WT6" localSheetId="7">[1]Work_sect!#REF!</definedName>
    <definedName name="__________WT6" localSheetId="9">[1]Work_sect!#REF!</definedName>
    <definedName name="__________WT6" localSheetId="16">[1]Work_sect!#REF!</definedName>
    <definedName name="__________WT6" localSheetId="35">[1]Work_sect!#REF!</definedName>
    <definedName name="__________WT6" localSheetId="36">[1]Work_sect!#REF!</definedName>
    <definedName name="__________WT6" localSheetId="41">[1]Work_sect!#REF!</definedName>
    <definedName name="__________WT6" localSheetId="33">[1]Work_sect!#REF!</definedName>
    <definedName name="__________WT6" localSheetId="43">[1]Work_sect!#REF!</definedName>
    <definedName name="__________WT6" localSheetId="47">[1]Work_sect!#REF!</definedName>
    <definedName name="__________WT6" localSheetId="49">[1]Work_sect!#REF!</definedName>
    <definedName name="__________WT6" localSheetId="50">[1]Work_sect!#REF!</definedName>
    <definedName name="__________WT6" localSheetId="39">[1]Work_sect!#REF!</definedName>
    <definedName name="__________WT6" localSheetId="0">[1]Work_sect!#REF!</definedName>
    <definedName name="__________WT6">[1]Work_sect!#REF!</definedName>
    <definedName name="__________WT7" localSheetId="1">[1]Work_sect!#REF!</definedName>
    <definedName name="__________WT7" localSheetId="12">[1]Work_sect!#REF!</definedName>
    <definedName name="__________WT7" localSheetId="13">[1]Work_sect!#REF!</definedName>
    <definedName name="__________WT7" localSheetId="18">[1]Work_sect!#REF!</definedName>
    <definedName name="__________WT7" localSheetId="20">[1]Work_sect!#REF!</definedName>
    <definedName name="__________WT7" localSheetId="5">[1]Work_sect!#REF!</definedName>
    <definedName name="__________WT7" localSheetId="7">[1]Work_sect!#REF!</definedName>
    <definedName name="__________WT7" localSheetId="9">[1]Work_sect!#REF!</definedName>
    <definedName name="__________WT7" localSheetId="16">[1]Work_sect!#REF!</definedName>
    <definedName name="__________WT7" localSheetId="35">[1]Work_sect!#REF!</definedName>
    <definedName name="__________WT7" localSheetId="36">[1]Work_sect!#REF!</definedName>
    <definedName name="__________WT7" localSheetId="41">[1]Work_sect!#REF!</definedName>
    <definedName name="__________WT7" localSheetId="33">[1]Work_sect!#REF!</definedName>
    <definedName name="__________WT7" localSheetId="43">[1]Work_sect!#REF!</definedName>
    <definedName name="__________WT7" localSheetId="47">[1]Work_sect!#REF!</definedName>
    <definedName name="__________WT7" localSheetId="49">[1]Work_sect!#REF!</definedName>
    <definedName name="__________WT7" localSheetId="50">[1]Work_sect!#REF!</definedName>
    <definedName name="__________WT7" localSheetId="39">[1]Work_sect!#REF!</definedName>
    <definedName name="__________WT7" localSheetId="0">[1]Work_sect!#REF!</definedName>
    <definedName name="__________WT7">[1]Work_sect!#REF!</definedName>
    <definedName name="_________RED3">"Check Box 8"</definedName>
    <definedName name="_________WT1" localSheetId="1">[1]Work_sect!#REF!</definedName>
    <definedName name="_________WT1" localSheetId="12">[1]Work_sect!#REF!</definedName>
    <definedName name="_________WT1" localSheetId="13">[1]Work_sect!#REF!</definedName>
    <definedName name="_________WT1" localSheetId="18">[1]Work_sect!#REF!</definedName>
    <definedName name="_________WT1" localSheetId="20">[1]Work_sect!#REF!</definedName>
    <definedName name="_________WT1" localSheetId="5">[1]Work_sect!#REF!</definedName>
    <definedName name="_________WT1" localSheetId="7">[1]Work_sect!#REF!</definedName>
    <definedName name="_________WT1" localSheetId="9">[1]Work_sect!#REF!</definedName>
    <definedName name="_________WT1" localSheetId="16">[1]Work_sect!#REF!</definedName>
    <definedName name="_________WT1" localSheetId="35">[1]Work_sect!#REF!</definedName>
    <definedName name="_________WT1" localSheetId="36">[1]Work_sect!#REF!</definedName>
    <definedName name="_________WT1" localSheetId="41">[1]Work_sect!#REF!</definedName>
    <definedName name="_________WT1" localSheetId="33">[1]Work_sect!#REF!</definedName>
    <definedName name="_________WT1" localSheetId="43">[1]Work_sect!#REF!</definedName>
    <definedName name="_________WT1" localSheetId="47">[1]Work_sect!#REF!</definedName>
    <definedName name="_________WT1" localSheetId="49">[1]Work_sect!#REF!</definedName>
    <definedName name="_________WT1" localSheetId="50">[1]Work_sect!#REF!</definedName>
    <definedName name="_________WT1" localSheetId="39">[1]Work_sect!#REF!</definedName>
    <definedName name="_________WT1" localSheetId="0">[1]Work_sect!#REF!</definedName>
    <definedName name="_________WT1">[1]Work_sect!#REF!</definedName>
    <definedName name="_________WT5" localSheetId="1">[1]Work_sect!#REF!</definedName>
    <definedName name="_________WT5" localSheetId="12">[1]Work_sect!#REF!</definedName>
    <definedName name="_________WT5" localSheetId="13">[1]Work_sect!#REF!</definedName>
    <definedName name="_________WT5" localSheetId="18">[1]Work_sect!#REF!</definedName>
    <definedName name="_________WT5" localSheetId="20">[1]Work_sect!#REF!</definedName>
    <definedName name="_________WT5" localSheetId="5">[1]Work_sect!#REF!</definedName>
    <definedName name="_________WT5" localSheetId="7">[1]Work_sect!#REF!</definedName>
    <definedName name="_________WT5" localSheetId="9">[1]Work_sect!#REF!</definedName>
    <definedName name="_________WT5" localSheetId="16">[1]Work_sect!#REF!</definedName>
    <definedName name="_________WT5" localSheetId="35">[1]Work_sect!#REF!</definedName>
    <definedName name="_________WT5" localSheetId="36">[1]Work_sect!#REF!</definedName>
    <definedName name="_________WT5" localSheetId="41">[1]Work_sect!#REF!</definedName>
    <definedName name="_________WT5" localSheetId="33">[1]Work_sect!#REF!</definedName>
    <definedName name="_________WT5" localSheetId="43">[1]Work_sect!#REF!</definedName>
    <definedName name="_________WT5" localSheetId="47">[1]Work_sect!#REF!</definedName>
    <definedName name="_________WT5" localSheetId="49">[1]Work_sect!#REF!</definedName>
    <definedName name="_________WT5" localSheetId="50">[1]Work_sect!#REF!</definedName>
    <definedName name="_________WT5" localSheetId="39">[1]Work_sect!#REF!</definedName>
    <definedName name="_________WT5" localSheetId="0">[1]Work_sect!#REF!</definedName>
    <definedName name="_________WT5">[1]Work_sect!#REF!</definedName>
    <definedName name="_________WT6" localSheetId="1">[1]Work_sect!#REF!</definedName>
    <definedName name="_________WT6" localSheetId="12">[1]Work_sect!#REF!</definedName>
    <definedName name="_________WT6" localSheetId="13">[1]Work_sect!#REF!</definedName>
    <definedName name="_________WT6" localSheetId="18">[1]Work_sect!#REF!</definedName>
    <definedName name="_________WT6" localSheetId="20">[1]Work_sect!#REF!</definedName>
    <definedName name="_________WT6" localSheetId="5">[1]Work_sect!#REF!</definedName>
    <definedName name="_________WT6" localSheetId="7">[1]Work_sect!#REF!</definedName>
    <definedName name="_________WT6" localSheetId="9">[1]Work_sect!#REF!</definedName>
    <definedName name="_________WT6" localSheetId="16">[1]Work_sect!#REF!</definedName>
    <definedName name="_________WT6" localSheetId="35">[1]Work_sect!#REF!</definedName>
    <definedName name="_________WT6" localSheetId="36">[1]Work_sect!#REF!</definedName>
    <definedName name="_________WT6" localSheetId="41">[1]Work_sect!#REF!</definedName>
    <definedName name="_________WT6" localSheetId="33">[1]Work_sect!#REF!</definedName>
    <definedName name="_________WT6" localSheetId="43">[1]Work_sect!#REF!</definedName>
    <definedName name="_________WT6" localSheetId="47">[1]Work_sect!#REF!</definedName>
    <definedName name="_________WT6" localSheetId="49">[1]Work_sect!#REF!</definedName>
    <definedName name="_________WT6" localSheetId="50">[1]Work_sect!#REF!</definedName>
    <definedName name="_________WT6" localSheetId="39">[1]Work_sect!#REF!</definedName>
    <definedName name="_________WT6" localSheetId="0">[1]Work_sect!#REF!</definedName>
    <definedName name="_________WT6">[1]Work_sect!#REF!</definedName>
    <definedName name="_________WT7" localSheetId="1">[1]Work_sect!#REF!</definedName>
    <definedName name="_________WT7" localSheetId="12">[1]Work_sect!#REF!</definedName>
    <definedName name="_________WT7" localSheetId="13">[1]Work_sect!#REF!</definedName>
    <definedName name="_________WT7" localSheetId="18">[1]Work_sect!#REF!</definedName>
    <definedName name="_________WT7" localSheetId="20">[1]Work_sect!#REF!</definedName>
    <definedName name="_________WT7" localSheetId="5">[1]Work_sect!#REF!</definedName>
    <definedName name="_________WT7" localSheetId="7">[1]Work_sect!#REF!</definedName>
    <definedName name="_________WT7" localSheetId="9">[1]Work_sect!#REF!</definedName>
    <definedName name="_________WT7" localSheetId="16">[1]Work_sect!#REF!</definedName>
    <definedName name="_________WT7" localSheetId="35">[1]Work_sect!#REF!</definedName>
    <definedName name="_________WT7" localSheetId="36">[1]Work_sect!#REF!</definedName>
    <definedName name="_________WT7" localSheetId="41">[1]Work_sect!#REF!</definedName>
    <definedName name="_________WT7" localSheetId="33">[1]Work_sect!#REF!</definedName>
    <definedName name="_________WT7" localSheetId="43">[1]Work_sect!#REF!</definedName>
    <definedName name="_________WT7" localSheetId="47">[1]Work_sect!#REF!</definedName>
    <definedName name="_________WT7" localSheetId="49">[1]Work_sect!#REF!</definedName>
    <definedName name="_________WT7" localSheetId="50">[1]Work_sect!#REF!</definedName>
    <definedName name="_________WT7" localSheetId="39">[1]Work_sect!#REF!</definedName>
    <definedName name="_________WT7" localSheetId="0">[1]Work_sect!#REF!</definedName>
    <definedName name="_________WT7">[1]Work_sect!#REF!</definedName>
    <definedName name="________RED3">"Check Box 8"</definedName>
    <definedName name="________WT1" localSheetId="1">[1]Work_sect!#REF!</definedName>
    <definedName name="________WT1" localSheetId="12">[1]Work_sect!#REF!</definedName>
    <definedName name="________WT1" localSheetId="13">[1]Work_sect!#REF!</definedName>
    <definedName name="________WT1" localSheetId="18">[1]Work_sect!#REF!</definedName>
    <definedName name="________WT1" localSheetId="20">[1]Work_sect!#REF!</definedName>
    <definedName name="________WT1" localSheetId="5">[1]Work_sect!#REF!</definedName>
    <definedName name="________WT1" localSheetId="7">[1]Work_sect!#REF!</definedName>
    <definedName name="________WT1" localSheetId="9">[1]Work_sect!#REF!</definedName>
    <definedName name="________WT1" localSheetId="16">[1]Work_sect!#REF!</definedName>
    <definedName name="________WT1" localSheetId="35">[1]Work_sect!#REF!</definedName>
    <definedName name="________WT1" localSheetId="36">[1]Work_sect!#REF!</definedName>
    <definedName name="________WT1" localSheetId="41">[1]Work_sect!#REF!</definedName>
    <definedName name="________WT1" localSheetId="33">[1]Work_sect!#REF!</definedName>
    <definedName name="________WT1" localSheetId="43">[1]Work_sect!#REF!</definedName>
    <definedName name="________WT1" localSheetId="47">[1]Work_sect!#REF!</definedName>
    <definedName name="________WT1" localSheetId="49">[1]Work_sect!#REF!</definedName>
    <definedName name="________WT1" localSheetId="50">[1]Work_sect!#REF!</definedName>
    <definedName name="________WT1" localSheetId="39">[1]Work_sect!#REF!</definedName>
    <definedName name="________WT1" localSheetId="0">[1]Work_sect!#REF!</definedName>
    <definedName name="________WT1">[1]Work_sect!#REF!</definedName>
    <definedName name="________WT5" localSheetId="1">[1]Work_sect!#REF!</definedName>
    <definedName name="________WT5" localSheetId="12">[1]Work_sect!#REF!</definedName>
    <definedName name="________WT5" localSheetId="13">[1]Work_sect!#REF!</definedName>
    <definedName name="________WT5" localSheetId="18">[1]Work_sect!#REF!</definedName>
    <definedName name="________WT5" localSheetId="20">[1]Work_sect!#REF!</definedName>
    <definedName name="________WT5" localSheetId="5">[1]Work_sect!#REF!</definedName>
    <definedName name="________WT5" localSheetId="7">[1]Work_sect!#REF!</definedName>
    <definedName name="________WT5" localSheetId="9">[1]Work_sect!#REF!</definedName>
    <definedName name="________WT5" localSheetId="16">[1]Work_sect!#REF!</definedName>
    <definedName name="________WT5" localSheetId="35">[1]Work_sect!#REF!</definedName>
    <definedName name="________WT5" localSheetId="36">[1]Work_sect!#REF!</definedName>
    <definedName name="________WT5" localSheetId="41">[1]Work_sect!#REF!</definedName>
    <definedName name="________WT5" localSheetId="33">[1]Work_sect!#REF!</definedName>
    <definedName name="________WT5" localSheetId="43">[1]Work_sect!#REF!</definedName>
    <definedName name="________WT5" localSheetId="47">[1]Work_sect!#REF!</definedName>
    <definedName name="________WT5" localSheetId="49">[1]Work_sect!#REF!</definedName>
    <definedName name="________WT5" localSheetId="50">[1]Work_sect!#REF!</definedName>
    <definedName name="________WT5" localSheetId="39">[1]Work_sect!#REF!</definedName>
    <definedName name="________WT5" localSheetId="0">[1]Work_sect!#REF!</definedName>
    <definedName name="________WT5">[1]Work_sect!#REF!</definedName>
    <definedName name="________WT6" localSheetId="1">[1]Work_sect!#REF!</definedName>
    <definedName name="________WT6" localSheetId="12">[1]Work_sect!#REF!</definedName>
    <definedName name="________WT6" localSheetId="13">[1]Work_sect!#REF!</definedName>
    <definedName name="________WT6" localSheetId="18">[1]Work_sect!#REF!</definedName>
    <definedName name="________WT6" localSheetId="20">[1]Work_sect!#REF!</definedName>
    <definedName name="________WT6" localSheetId="5">[1]Work_sect!#REF!</definedName>
    <definedName name="________WT6" localSheetId="7">[1]Work_sect!#REF!</definedName>
    <definedName name="________WT6" localSheetId="9">[1]Work_sect!#REF!</definedName>
    <definedName name="________WT6" localSheetId="16">[1]Work_sect!#REF!</definedName>
    <definedName name="________WT6" localSheetId="35">[1]Work_sect!#REF!</definedName>
    <definedName name="________WT6" localSheetId="36">[1]Work_sect!#REF!</definedName>
    <definedName name="________WT6" localSheetId="41">[1]Work_sect!#REF!</definedName>
    <definedName name="________WT6" localSheetId="33">[1]Work_sect!#REF!</definedName>
    <definedName name="________WT6" localSheetId="43">[1]Work_sect!#REF!</definedName>
    <definedName name="________WT6" localSheetId="47">[1]Work_sect!#REF!</definedName>
    <definedName name="________WT6" localSheetId="49">[1]Work_sect!#REF!</definedName>
    <definedName name="________WT6" localSheetId="50">[1]Work_sect!#REF!</definedName>
    <definedName name="________WT6" localSheetId="39">[1]Work_sect!#REF!</definedName>
    <definedName name="________WT6" localSheetId="0">[1]Work_sect!#REF!</definedName>
    <definedName name="________WT6">[1]Work_sect!#REF!</definedName>
    <definedName name="________WT7" localSheetId="1">[1]Work_sect!#REF!</definedName>
    <definedName name="________WT7" localSheetId="12">[1]Work_sect!#REF!</definedName>
    <definedName name="________WT7" localSheetId="13">[1]Work_sect!#REF!</definedName>
    <definedName name="________WT7" localSheetId="18">[1]Work_sect!#REF!</definedName>
    <definedName name="________WT7" localSheetId="20">[1]Work_sect!#REF!</definedName>
    <definedName name="________WT7" localSheetId="5">[1]Work_sect!#REF!</definedName>
    <definedName name="________WT7" localSheetId="7">[1]Work_sect!#REF!</definedName>
    <definedName name="________WT7" localSheetId="9">[1]Work_sect!#REF!</definedName>
    <definedName name="________WT7" localSheetId="16">[1]Work_sect!#REF!</definedName>
    <definedName name="________WT7" localSheetId="35">[1]Work_sect!#REF!</definedName>
    <definedName name="________WT7" localSheetId="36">[1]Work_sect!#REF!</definedName>
    <definedName name="________WT7" localSheetId="41">[1]Work_sect!#REF!</definedName>
    <definedName name="________WT7" localSheetId="33">[1]Work_sect!#REF!</definedName>
    <definedName name="________WT7" localSheetId="43">[1]Work_sect!#REF!</definedName>
    <definedName name="________WT7" localSheetId="47">[1]Work_sect!#REF!</definedName>
    <definedName name="________WT7" localSheetId="49">[1]Work_sect!#REF!</definedName>
    <definedName name="________WT7" localSheetId="50">[1]Work_sect!#REF!</definedName>
    <definedName name="________WT7" localSheetId="39">[1]Work_sect!#REF!</definedName>
    <definedName name="________WT7" localSheetId="0">[1]Work_sect!#REF!</definedName>
    <definedName name="________WT7">[1]Work_sect!#REF!</definedName>
    <definedName name="_______RED3">"Check Box 8"</definedName>
    <definedName name="_______WT1" localSheetId="1">[1]Work_sect!#REF!</definedName>
    <definedName name="_______WT1" localSheetId="12">[1]Work_sect!#REF!</definedName>
    <definedName name="_______WT1" localSheetId="13">[1]Work_sect!#REF!</definedName>
    <definedName name="_______WT1" localSheetId="18">[1]Work_sect!#REF!</definedName>
    <definedName name="_______WT1" localSheetId="20">[1]Work_sect!#REF!</definedName>
    <definedName name="_______WT1" localSheetId="5">[1]Work_sect!#REF!</definedName>
    <definedName name="_______WT1" localSheetId="7">[1]Work_sect!#REF!</definedName>
    <definedName name="_______WT1" localSheetId="9">[1]Work_sect!#REF!</definedName>
    <definedName name="_______WT1" localSheetId="16">[1]Work_sect!#REF!</definedName>
    <definedName name="_______WT1" localSheetId="35">[1]Work_sect!#REF!</definedName>
    <definedName name="_______WT1" localSheetId="36">[1]Work_sect!#REF!</definedName>
    <definedName name="_______WT1" localSheetId="41">[1]Work_sect!#REF!</definedName>
    <definedName name="_______WT1" localSheetId="33">[1]Work_sect!#REF!</definedName>
    <definedName name="_______WT1" localSheetId="43">[1]Work_sect!#REF!</definedName>
    <definedName name="_______WT1" localSheetId="47">[1]Work_sect!#REF!</definedName>
    <definedName name="_______WT1" localSheetId="49">[1]Work_sect!#REF!</definedName>
    <definedName name="_______WT1" localSheetId="50">[1]Work_sect!#REF!</definedName>
    <definedName name="_______WT1" localSheetId="39">[1]Work_sect!#REF!</definedName>
    <definedName name="_______WT1" localSheetId="0">[1]Work_sect!#REF!</definedName>
    <definedName name="_______WT1">[1]Work_sect!#REF!</definedName>
    <definedName name="_______WT5" localSheetId="1">[1]Work_sect!#REF!</definedName>
    <definedName name="_______WT5" localSheetId="12">[1]Work_sect!#REF!</definedName>
    <definedName name="_______WT5" localSheetId="13">[1]Work_sect!#REF!</definedName>
    <definedName name="_______WT5" localSheetId="18">[1]Work_sect!#REF!</definedName>
    <definedName name="_______WT5" localSheetId="20">[1]Work_sect!#REF!</definedName>
    <definedName name="_______WT5" localSheetId="5">[1]Work_sect!#REF!</definedName>
    <definedName name="_______WT5" localSheetId="7">[1]Work_sect!#REF!</definedName>
    <definedName name="_______WT5" localSheetId="9">[1]Work_sect!#REF!</definedName>
    <definedName name="_______WT5" localSheetId="16">[1]Work_sect!#REF!</definedName>
    <definedName name="_______WT5" localSheetId="35">[1]Work_sect!#REF!</definedName>
    <definedName name="_______WT5" localSheetId="36">[1]Work_sect!#REF!</definedName>
    <definedName name="_______WT5" localSheetId="41">[1]Work_sect!#REF!</definedName>
    <definedName name="_______WT5" localSheetId="33">[1]Work_sect!#REF!</definedName>
    <definedName name="_______WT5" localSheetId="43">[1]Work_sect!#REF!</definedName>
    <definedName name="_______WT5" localSheetId="47">[1]Work_sect!#REF!</definedName>
    <definedName name="_______WT5" localSheetId="49">[1]Work_sect!#REF!</definedName>
    <definedName name="_______WT5" localSheetId="50">[1]Work_sect!#REF!</definedName>
    <definedName name="_______WT5" localSheetId="39">[1]Work_sect!#REF!</definedName>
    <definedName name="_______WT5" localSheetId="0">[1]Work_sect!#REF!</definedName>
    <definedName name="_______WT5">[1]Work_sect!#REF!</definedName>
    <definedName name="_______WT6" localSheetId="1">[1]Work_sect!#REF!</definedName>
    <definedName name="_______WT6" localSheetId="12">[1]Work_sect!#REF!</definedName>
    <definedName name="_______WT6" localSheetId="13">[1]Work_sect!#REF!</definedName>
    <definedName name="_______WT6" localSheetId="18">[1]Work_sect!#REF!</definedName>
    <definedName name="_______WT6" localSheetId="20">[1]Work_sect!#REF!</definedName>
    <definedName name="_______WT6" localSheetId="5">[1]Work_sect!#REF!</definedName>
    <definedName name="_______WT6" localSheetId="7">[1]Work_sect!#REF!</definedName>
    <definedName name="_______WT6" localSheetId="9">[1]Work_sect!#REF!</definedName>
    <definedName name="_______WT6" localSheetId="16">[1]Work_sect!#REF!</definedName>
    <definedName name="_______WT6" localSheetId="35">[1]Work_sect!#REF!</definedName>
    <definedName name="_______WT6" localSheetId="36">[1]Work_sect!#REF!</definedName>
    <definedName name="_______WT6" localSheetId="41">[1]Work_sect!#REF!</definedName>
    <definedName name="_______WT6" localSheetId="33">[1]Work_sect!#REF!</definedName>
    <definedName name="_______WT6" localSheetId="43">[1]Work_sect!#REF!</definedName>
    <definedName name="_______WT6" localSheetId="47">[1]Work_sect!#REF!</definedName>
    <definedName name="_______WT6" localSheetId="49">[1]Work_sect!#REF!</definedName>
    <definedName name="_______WT6" localSheetId="50">[1]Work_sect!#REF!</definedName>
    <definedName name="_______WT6" localSheetId="39">[1]Work_sect!#REF!</definedName>
    <definedName name="_______WT6" localSheetId="0">[1]Work_sect!#REF!</definedName>
    <definedName name="_______WT6">[1]Work_sect!#REF!</definedName>
    <definedName name="_______WT7" localSheetId="1">[1]Work_sect!#REF!</definedName>
    <definedName name="_______WT7" localSheetId="12">[1]Work_sect!#REF!</definedName>
    <definedName name="_______WT7" localSheetId="13">[1]Work_sect!#REF!</definedName>
    <definedName name="_______WT7" localSheetId="18">[1]Work_sect!#REF!</definedName>
    <definedName name="_______WT7" localSheetId="20">[1]Work_sect!#REF!</definedName>
    <definedName name="_______WT7" localSheetId="5">[1]Work_sect!#REF!</definedName>
    <definedName name="_______WT7" localSheetId="7">[1]Work_sect!#REF!</definedName>
    <definedName name="_______WT7" localSheetId="9">[1]Work_sect!#REF!</definedName>
    <definedName name="_______WT7" localSheetId="16">[1]Work_sect!#REF!</definedName>
    <definedName name="_______WT7" localSheetId="35">[1]Work_sect!#REF!</definedName>
    <definedName name="_______WT7" localSheetId="36">[1]Work_sect!#REF!</definedName>
    <definedName name="_______WT7" localSheetId="41">[1]Work_sect!#REF!</definedName>
    <definedName name="_______WT7" localSheetId="33">[1]Work_sect!#REF!</definedName>
    <definedName name="_______WT7" localSheetId="43">[1]Work_sect!#REF!</definedName>
    <definedName name="_______WT7" localSheetId="47">[1]Work_sect!#REF!</definedName>
    <definedName name="_______WT7" localSheetId="49">[1]Work_sect!#REF!</definedName>
    <definedName name="_______WT7" localSheetId="50">[1]Work_sect!#REF!</definedName>
    <definedName name="_______WT7" localSheetId="39">[1]Work_sect!#REF!</definedName>
    <definedName name="_______WT7" localSheetId="0">[1]Work_sect!#REF!</definedName>
    <definedName name="_______WT7">[1]Work_sect!#REF!</definedName>
    <definedName name="______RED3">"Check Box 8"</definedName>
    <definedName name="______WT1" localSheetId="1">[1]Work_sect!#REF!</definedName>
    <definedName name="______WT1" localSheetId="12">[1]Work_sect!#REF!</definedName>
    <definedName name="______WT1" localSheetId="13">[1]Work_sect!#REF!</definedName>
    <definedName name="______WT1" localSheetId="18">[1]Work_sect!#REF!</definedName>
    <definedName name="______WT1" localSheetId="20">[1]Work_sect!#REF!</definedName>
    <definedName name="______WT1" localSheetId="5">[1]Work_sect!#REF!</definedName>
    <definedName name="______WT1" localSheetId="7">[1]Work_sect!#REF!</definedName>
    <definedName name="______WT1" localSheetId="9">[1]Work_sect!#REF!</definedName>
    <definedName name="______WT1" localSheetId="16">[1]Work_sect!#REF!</definedName>
    <definedName name="______WT1" localSheetId="35">[1]Work_sect!#REF!</definedName>
    <definedName name="______WT1" localSheetId="36">[1]Work_sect!#REF!</definedName>
    <definedName name="______WT1" localSheetId="41">[1]Work_sect!#REF!</definedName>
    <definedName name="______WT1" localSheetId="33">[1]Work_sect!#REF!</definedName>
    <definedName name="______WT1" localSheetId="43">[1]Work_sect!#REF!</definedName>
    <definedName name="______WT1" localSheetId="47">[1]Work_sect!#REF!</definedName>
    <definedName name="______WT1" localSheetId="49">[1]Work_sect!#REF!</definedName>
    <definedName name="______WT1" localSheetId="50">[1]Work_sect!#REF!</definedName>
    <definedName name="______WT1" localSheetId="39">[1]Work_sect!#REF!</definedName>
    <definedName name="______WT1" localSheetId="0">[1]Work_sect!#REF!</definedName>
    <definedName name="______WT1">[1]Work_sect!#REF!</definedName>
    <definedName name="______WT5" localSheetId="1">[1]Work_sect!#REF!</definedName>
    <definedName name="______WT5" localSheetId="12">[1]Work_sect!#REF!</definedName>
    <definedName name="______WT5" localSheetId="13">[1]Work_sect!#REF!</definedName>
    <definedName name="______WT5" localSheetId="18">[1]Work_sect!#REF!</definedName>
    <definedName name="______WT5" localSheetId="20">[1]Work_sect!#REF!</definedName>
    <definedName name="______WT5" localSheetId="5">[1]Work_sect!#REF!</definedName>
    <definedName name="______WT5" localSheetId="7">[1]Work_sect!#REF!</definedName>
    <definedName name="______WT5" localSheetId="9">[1]Work_sect!#REF!</definedName>
    <definedName name="______WT5" localSheetId="16">[1]Work_sect!#REF!</definedName>
    <definedName name="______WT5" localSheetId="35">[1]Work_sect!#REF!</definedName>
    <definedName name="______WT5" localSheetId="36">[1]Work_sect!#REF!</definedName>
    <definedName name="______WT5" localSheetId="41">[1]Work_sect!#REF!</definedName>
    <definedName name="______WT5" localSheetId="33">[1]Work_sect!#REF!</definedName>
    <definedName name="______WT5" localSheetId="43">[1]Work_sect!#REF!</definedName>
    <definedName name="______WT5" localSheetId="47">[1]Work_sect!#REF!</definedName>
    <definedName name="______WT5" localSheetId="49">[1]Work_sect!#REF!</definedName>
    <definedName name="______WT5" localSheetId="50">[1]Work_sect!#REF!</definedName>
    <definedName name="______WT5" localSheetId="39">[1]Work_sect!#REF!</definedName>
    <definedName name="______WT5" localSheetId="0">[1]Work_sect!#REF!</definedName>
    <definedName name="______WT5">[1]Work_sect!#REF!</definedName>
    <definedName name="______WT6" localSheetId="1">[1]Work_sect!#REF!</definedName>
    <definedName name="______WT6" localSheetId="12">[1]Work_sect!#REF!</definedName>
    <definedName name="______WT6" localSheetId="13">[1]Work_sect!#REF!</definedName>
    <definedName name="______WT6" localSheetId="18">[1]Work_sect!#REF!</definedName>
    <definedName name="______WT6" localSheetId="20">[1]Work_sect!#REF!</definedName>
    <definedName name="______WT6" localSheetId="5">[1]Work_sect!#REF!</definedName>
    <definedName name="______WT6" localSheetId="7">[1]Work_sect!#REF!</definedName>
    <definedName name="______WT6" localSheetId="9">[1]Work_sect!#REF!</definedName>
    <definedName name="______WT6" localSheetId="16">[1]Work_sect!#REF!</definedName>
    <definedName name="______WT6" localSheetId="35">[1]Work_sect!#REF!</definedName>
    <definedName name="______WT6" localSheetId="36">[1]Work_sect!#REF!</definedName>
    <definedName name="______WT6" localSheetId="41">[1]Work_sect!#REF!</definedName>
    <definedName name="______WT6" localSheetId="33">[1]Work_sect!#REF!</definedName>
    <definedName name="______WT6" localSheetId="43">[1]Work_sect!#REF!</definedName>
    <definedName name="______WT6" localSheetId="47">[1]Work_sect!#REF!</definedName>
    <definedName name="______WT6" localSheetId="49">[1]Work_sect!#REF!</definedName>
    <definedName name="______WT6" localSheetId="50">[1]Work_sect!#REF!</definedName>
    <definedName name="______WT6" localSheetId="39">[1]Work_sect!#REF!</definedName>
    <definedName name="______WT6" localSheetId="0">[1]Work_sect!#REF!</definedName>
    <definedName name="______WT6">[1]Work_sect!#REF!</definedName>
    <definedName name="______WT7" localSheetId="1">[1]Work_sect!#REF!</definedName>
    <definedName name="______WT7" localSheetId="12">[1]Work_sect!#REF!</definedName>
    <definedName name="______WT7" localSheetId="13">[1]Work_sect!#REF!</definedName>
    <definedName name="______WT7" localSheetId="18">[1]Work_sect!#REF!</definedName>
    <definedName name="______WT7" localSheetId="20">[1]Work_sect!#REF!</definedName>
    <definedName name="______WT7" localSheetId="5">[1]Work_sect!#REF!</definedName>
    <definedName name="______WT7" localSheetId="7">[1]Work_sect!#REF!</definedName>
    <definedName name="______WT7" localSheetId="9">[1]Work_sect!#REF!</definedName>
    <definedName name="______WT7" localSheetId="16">[1]Work_sect!#REF!</definedName>
    <definedName name="______WT7" localSheetId="35">[1]Work_sect!#REF!</definedName>
    <definedName name="______WT7" localSheetId="36">[1]Work_sect!#REF!</definedName>
    <definedName name="______WT7" localSheetId="41">[1]Work_sect!#REF!</definedName>
    <definedName name="______WT7" localSheetId="33">[1]Work_sect!#REF!</definedName>
    <definedName name="______WT7" localSheetId="43">[1]Work_sect!#REF!</definedName>
    <definedName name="______WT7" localSheetId="47">[1]Work_sect!#REF!</definedName>
    <definedName name="______WT7" localSheetId="49">[1]Work_sect!#REF!</definedName>
    <definedName name="______WT7" localSheetId="50">[1]Work_sect!#REF!</definedName>
    <definedName name="______WT7" localSheetId="39">[1]Work_sect!#REF!</definedName>
    <definedName name="______WT7" localSheetId="0">[1]Work_sect!#REF!</definedName>
    <definedName name="______WT7">[1]Work_sect!#REF!</definedName>
    <definedName name="_____RED3">"Check Box 8"</definedName>
    <definedName name="_____WT1" localSheetId="1">[1]Work_sect!#REF!</definedName>
    <definedName name="_____WT1" localSheetId="12">[1]Work_sect!#REF!</definedName>
    <definedName name="_____WT1" localSheetId="13">[1]Work_sect!#REF!</definedName>
    <definedName name="_____WT1" localSheetId="18">[1]Work_sect!#REF!</definedName>
    <definedName name="_____WT1" localSheetId="20">[1]Work_sect!#REF!</definedName>
    <definedName name="_____WT1" localSheetId="5">[1]Work_sect!#REF!</definedName>
    <definedName name="_____WT1" localSheetId="7">[1]Work_sect!#REF!</definedName>
    <definedName name="_____WT1" localSheetId="9">[1]Work_sect!#REF!</definedName>
    <definedName name="_____WT1" localSheetId="16">[1]Work_sect!#REF!</definedName>
    <definedName name="_____WT1" localSheetId="35">[1]Work_sect!#REF!</definedName>
    <definedName name="_____WT1" localSheetId="36">[1]Work_sect!#REF!</definedName>
    <definedName name="_____WT1" localSheetId="41">[1]Work_sect!#REF!</definedName>
    <definedName name="_____WT1" localSheetId="33">[1]Work_sect!#REF!</definedName>
    <definedName name="_____WT1" localSheetId="43">[1]Work_sect!#REF!</definedName>
    <definedName name="_____WT1" localSheetId="47">[1]Work_sect!#REF!</definedName>
    <definedName name="_____WT1" localSheetId="49">[1]Work_sect!#REF!</definedName>
    <definedName name="_____WT1" localSheetId="50">[1]Work_sect!#REF!</definedName>
    <definedName name="_____WT1" localSheetId="39">[1]Work_sect!#REF!</definedName>
    <definedName name="_____WT1" localSheetId="0">[1]Work_sect!#REF!</definedName>
    <definedName name="_____WT1">[1]Work_sect!#REF!</definedName>
    <definedName name="_____WT5" localSheetId="1">[1]Work_sect!#REF!</definedName>
    <definedName name="_____WT5" localSheetId="12">[1]Work_sect!#REF!</definedName>
    <definedName name="_____WT5" localSheetId="13">[1]Work_sect!#REF!</definedName>
    <definedName name="_____WT5" localSheetId="18">[1]Work_sect!#REF!</definedName>
    <definedName name="_____WT5" localSheetId="20">[1]Work_sect!#REF!</definedName>
    <definedName name="_____WT5" localSheetId="5">[1]Work_sect!#REF!</definedName>
    <definedName name="_____WT5" localSheetId="7">[1]Work_sect!#REF!</definedName>
    <definedName name="_____WT5" localSheetId="9">[1]Work_sect!#REF!</definedName>
    <definedName name="_____WT5" localSheetId="16">[1]Work_sect!#REF!</definedName>
    <definedName name="_____WT5" localSheetId="35">[1]Work_sect!#REF!</definedName>
    <definedName name="_____WT5" localSheetId="36">[1]Work_sect!#REF!</definedName>
    <definedName name="_____WT5" localSheetId="41">[1]Work_sect!#REF!</definedName>
    <definedName name="_____WT5" localSheetId="33">[1]Work_sect!#REF!</definedName>
    <definedName name="_____WT5" localSheetId="43">[1]Work_sect!#REF!</definedName>
    <definedName name="_____WT5" localSheetId="47">[1]Work_sect!#REF!</definedName>
    <definedName name="_____WT5" localSheetId="49">[1]Work_sect!#REF!</definedName>
    <definedName name="_____WT5" localSheetId="50">[1]Work_sect!#REF!</definedName>
    <definedName name="_____WT5" localSheetId="39">[1]Work_sect!#REF!</definedName>
    <definedName name="_____WT5" localSheetId="0">[1]Work_sect!#REF!</definedName>
    <definedName name="_____WT5">[1]Work_sect!#REF!</definedName>
    <definedName name="_____WT6" localSheetId="1">[1]Work_sect!#REF!</definedName>
    <definedName name="_____WT6" localSheetId="12">[1]Work_sect!#REF!</definedName>
    <definedName name="_____WT6" localSheetId="13">[1]Work_sect!#REF!</definedName>
    <definedName name="_____WT6" localSheetId="18">[1]Work_sect!#REF!</definedName>
    <definedName name="_____WT6" localSheetId="20">[1]Work_sect!#REF!</definedName>
    <definedName name="_____WT6" localSheetId="5">[1]Work_sect!#REF!</definedName>
    <definedName name="_____WT6" localSheetId="7">[1]Work_sect!#REF!</definedName>
    <definedName name="_____WT6" localSheetId="9">[1]Work_sect!#REF!</definedName>
    <definedName name="_____WT6" localSheetId="16">[1]Work_sect!#REF!</definedName>
    <definedName name="_____WT6" localSheetId="35">[1]Work_sect!#REF!</definedName>
    <definedName name="_____WT6" localSheetId="36">[1]Work_sect!#REF!</definedName>
    <definedName name="_____WT6" localSheetId="41">[1]Work_sect!#REF!</definedName>
    <definedName name="_____WT6" localSheetId="33">[1]Work_sect!#REF!</definedName>
    <definedName name="_____WT6" localSheetId="43">[1]Work_sect!#REF!</definedName>
    <definedName name="_____WT6" localSheetId="47">[1]Work_sect!#REF!</definedName>
    <definedName name="_____WT6" localSheetId="49">[1]Work_sect!#REF!</definedName>
    <definedName name="_____WT6" localSheetId="50">[1]Work_sect!#REF!</definedName>
    <definedName name="_____WT6" localSheetId="39">[1]Work_sect!#REF!</definedName>
    <definedName name="_____WT6" localSheetId="0">[1]Work_sect!#REF!</definedName>
    <definedName name="_____WT6">[1]Work_sect!#REF!</definedName>
    <definedName name="_____WT7" localSheetId="1">[1]Work_sect!#REF!</definedName>
    <definedName name="_____WT7" localSheetId="12">[1]Work_sect!#REF!</definedName>
    <definedName name="_____WT7" localSheetId="13">[1]Work_sect!#REF!</definedName>
    <definedName name="_____WT7" localSheetId="18">[1]Work_sect!#REF!</definedName>
    <definedName name="_____WT7" localSheetId="20">[1]Work_sect!#REF!</definedName>
    <definedName name="_____WT7" localSheetId="5">[1]Work_sect!#REF!</definedName>
    <definedName name="_____WT7" localSheetId="7">[1]Work_sect!#REF!</definedName>
    <definedName name="_____WT7" localSheetId="9">[1]Work_sect!#REF!</definedName>
    <definedName name="_____WT7" localSheetId="16">[1]Work_sect!#REF!</definedName>
    <definedName name="_____WT7" localSheetId="35">[1]Work_sect!#REF!</definedName>
    <definedName name="_____WT7" localSheetId="36">[1]Work_sect!#REF!</definedName>
    <definedName name="_____WT7" localSheetId="41">[1]Work_sect!#REF!</definedName>
    <definedName name="_____WT7" localSheetId="33">[1]Work_sect!#REF!</definedName>
    <definedName name="_____WT7" localSheetId="43">[1]Work_sect!#REF!</definedName>
    <definedName name="_____WT7" localSheetId="47">[1]Work_sect!#REF!</definedName>
    <definedName name="_____WT7" localSheetId="49">[1]Work_sect!#REF!</definedName>
    <definedName name="_____WT7" localSheetId="50">[1]Work_sect!#REF!</definedName>
    <definedName name="_____WT7" localSheetId="39">[1]Work_sect!#REF!</definedName>
    <definedName name="_____WT7" localSheetId="0">[1]Work_sect!#REF!</definedName>
    <definedName name="_____WT7">[1]Work_sect!#REF!</definedName>
    <definedName name="____RED3">"Check Box 8"</definedName>
    <definedName name="____WT1" localSheetId="1">[1]Work_sect!#REF!</definedName>
    <definedName name="____WT1" localSheetId="12">[1]Work_sect!#REF!</definedName>
    <definedName name="____WT1" localSheetId="13">[1]Work_sect!#REF!</definedName>
    <definedName name="____WT1" localSheetId="18">[1]Work_sect!#REF!</definedName>
    <definedName name="____WT1" localSheetId="20">[1]Work_sect!#REF!</definedName>
    <definedName name="____WT1" localSheetId="5">[1]Work_sect!#REF!</definedName>
    <definedName name="____WT1" localSheetId="7">[1]Work_sect!#REF!</definedName>
    <definedName name="____WT1" localSheetId="9">[1]Work_sect!#REF!</definedName>
    <definedName name="____WT1" localSheetId="16">[1]Work_sect!#REF!</definedName>
    <definedName name="____WT1" localSheetId="35">[1]Work_sect!#REF!</definedName>
    <definedName name="____WT1" localSheetId="36">[1]Work_sect!#REF!</definedName>
    <definedName name="____WT1" localSheetId="41">[1]Work_sect!#REF!</definedName>
    <definedName name="____WT1" localSheetId="33">[1]Work_sect!#REF!</definedName>
    <definedName name="____WT1" localSheetId="43">[1]Work_sect!#REF!</definedName>
    <definedName name="____WT1" localSheetId="47">[1]Work_sect!#REF!</definedName>
    <definedName name="____WT1" localSheetId="49">[1]Work_sect!#REF!</definedName>
    <definedName name="____WT1" localSheetId="50">[1]Work_sect!#REF!</definedName>
    <definedName name="____WT1" localSheetId="39">[1]Work_sect!#REF!</definedName>
    <definedName name="____WT1" localSheetId="0">[1]Work_sect!#REF!</definedName>
    <definedName name="____WT1">[1]Work_sect!#REF!</definedName>
    <definedName name="____WT5" localSheetId="1">[1]Work_sect!#REF!</definedName>
    <definedName name="____WT5" localSheetId="12">[1]Work_sect!#REF!</definedName>
    <definedName name="____WT5" localSheetId="13">[1]Work_sect!#REF!</definedName>
    <definedName name="____WT5" localSheetId="18">[1]Work_sect!#REF!</definedName>
    <definedName name="____WT5" localSheetId="20">[1]Work_sect!#REF!</definedName>
    <definedName name="____WT5" localSheetId="5">[1]Work_sect!#REF!</definedName>
    <definedName name="____WT5" localSheetId="7">[1]Work_sect!#REF!</definedName>
    <definedName name="____WT5" localSheetId="9">[1]Work_sect!#REF!</definedName>
    <definedName name="____WT5" localSheetId="16">[1]Work_sect!#REF!</definedName>
    <definedName name="____WT5" localSheetId="35">[1]Work_sect!#REF!</definedName>
    <definedName name="____WT5" localSheetId="36">[1]Work_sect!#REF!</definedName>
    <definedName name="____WT5" localSheetId="41">[1]Work_sect!#REF!</definedName>
    <definedName name="____WT5" localSheetId="33">[1]Work_sect!#REF!</definedName>
    <definedName name="____WT5" localSheetId="43">[1]Work_sect!#REF!</definedName>
    <definedName name="____WT5" localSheetId="47">[1]Work_sect!#REF!</definedName>
    <definedName name="____WT5" localSheetId="49">[1]Work_sect!#REF!</definedName>
    <definedName name="____WT5" localSheetId="50">[1]Work_sect!#REF!</definedName>
    <definedName name="____WT5" localSheetId="39">[1]Work_sect!#REF!</definedName>
    <definedName name="____WT5" localSheetId="0">[1]Work_sect!#REF!</definedName>
    <definedName name="____WT5">[1]Work_sect!#REF!</definedName>
    <definedName name="____WT6" localSheetId="1">[1]Work_sect!#REF!</definedName>
    <definedName name="____WT6" localSheetId="12">[1]Work_sect!#REF!</definedName>
    <definedName name="____WT6" localSheetId="13">[1]Work_sect!#REF!</definedName>
    <definedName name="____WT6" localSheetId="18">[1]Work_sect!#REF!</definedName>
    <definedName name="____WT6" localSheetId="20">[1]Work_sect!#REF!</definedName>
    <definedName name="____WT6" localSheetId="5">[1]Work_sect!#REF!</definedName>
    <definedName name="____WT6" localSheetId="7">[1]Work_sect!#REF!</definedName>
    <definedName name="____WT6" localSheetId="9">[1]Work_sect!#REF!</definedName>
    <definedName name="____WT6" localSheetId="16">[1]Work_sect!#REF!</definedName>
    <definedName name="____WT6" localSheetId="35">[1]Work_sect!#REF!</definedName>
    <definedName name="____WT6" localSheetId="36">[1]Work_sect!#REF!</definedName>
    <definedName name="____WT6" localSheetId="41">[1]Work_sect!#REF!</definedName>
    <definedName name="____WT6" localSheetId="33">[1]Work_sect!#REF!</definedName>
    <definedName name="____WT6" localSheetId="43">[1]Work_sect!#REF!</definedName>
    <definedName name="____WT6" localSheetId="47">[1]Work_sect!#REF!</definedName>
    <definedName name="____WT6" localSheetId="49">[1]Work_sect!#REF!</definedName>
    <definedName name="____WT6" localSheetId="50">[1]Work_sect!#REF!</definedName>
    <definedName name="____WT6" localSheetId="39">[1]Work_sect!#REF!</definedName>
    <definedName name="____WT6" localSheetId="0">[1]Work_sect!#REF!</definedName>
    <definedName name="____WT6">[1]Work_sect!#REF!</definedName>
    <definedName name="____WT7" localSheetId="1">[1]Work_sect!#REF!</definedName>
    <definedName name="____WT7" localSheetId="12">[1]Work_sect!#REF!</definedName>
    <definedName name="____WT7" localSheetId="13">[1]Work_sect!#REF!</definedName>
    <definedName name="____WT7" localSheetId="18">[1]Work_sect!#REF!</definedName>
    <definedName name="____WT7" localSheetId="20">[1]Work_sect!#REF!</definedName>
    <definedName name="____WT7" localSheetId="5">[1]Work_sect!#REF!</definedName>
    <definedName name="____WT7" localSheetId="7">[1]Work_sect!#REF!</definedName>
    <definedName name="____WT7" localSheetId="9">[1]Work_sect!#REF!</definedName>
    <definedName name="____WT7" localSheetId="16">[1]Work_sect!#REF!</definedName>
    <definedName name="____WT7" localSheetId="35">[1]Work_sect!#REF!</definedName>
    <definedName name="____WT7" localSheetId="36">[1]Work_sect!#REF!</definedName>
    <definedName name="____WT7" localSheetId="41">[1]Work_sect!#REF!</definedName>
    <definedName name="____WT7" localSheetId="33">[1]Work_sect!#REF!</definedName>
    <definedName name="____WT7" localSheetId="43">[1]Work_sect!#REF!</definedName>
    <definedName name="____WT7" localSheetId="47">[1]Work_sect!#REF!</definedName>
    <definedName name="____WT7" localSheetId="49">[1]Work_sect!#REF!</definedName>
    <definedName name="____WT7" localSheetId="50">[1]Work_sect!#REF!</definedName>
    <definedName name="____WT7" localSheetId="39">[1]Work_sect!#REF!</definedName>
    <definedName name="____WT7" localSheetId="0">[1]Work_sect!#REF!</definedName>
    <definedName name="____WT7">[1]Work_sect!#REF!</definedName>
    <definedName name="___RED3">"Check Box 8"</definedName>
    <definedName name="___WT1" localSheetId="1">[1]Work_sect!#REF!</definedName>
    <definedName name="___WT1" localSheetId="12">[1]Work_sect!#REF!</definedName>
    <definedName name="___WT1" localSheetId="13">[1]Work_sect!#REF!</definedName>
    <definedName name="___WT1" localSheetId="18">[1]Work_sect!#REF!</definedName>
    <definedName name="___WT1" localSheetId="20">[1]Work_sect!#REF!</definedName>
    <definedName name="___WT1" localSheetId="5">[1]Work_sect!#REF!</definedName>
    <definedName name="___WT1" localSheetId="7">[1]Work_sect!#REF!</definedName>
    <definedName name="___WT1" localSheetId="9">[1]Work_sect!#REF!</definedName>
    <definedName name="___WT1" localSheetId="16">[1]Work_sect!#REF!</definedName>
    <definedName name="___WT1" localSheetId="35">[1]Work_sect!#REF!</definedName>
    <definedName name="___WT1" localSheetId="36">[1]Work_sect!#REF!</definedName>
    <definedName name="___WT1" localSheetId="41">[1]Work_sect!#REF!</definedName>
    <definedName name="___WT1" localSheetId="33">[1]Work_sect!#REF!</definedName>
    <definedName name="___WT1" localSheetId="43">[1]Work_sect!#REF!</definedName>
    <definedName name="___WT1" localSheetId="47">[1]Work_sect!#REF!</definedName>
    <definedName name="___WT1" localSheetId="49">[1]Work_sect!#REF!</definedName>
    <definedName name="___WT1" localSheetId="50">[1]Work_sect!#REF!</definedName>
    <definedName name="___WT1" localSheetId="39">[1]Work_sect!#REF!</definedName>
    <definedName name="___WT1" localSheetId="34">[1]Work_sect!#REF!</definedName>
    <definedName name="___WT1" localSheetId="0">[1]Work_sect!#REF!</definedName>
    <definedName name="___WT1">[1]Work_sect!#REF!</definedName>
    <definedName name="___WT5" localSheetId="1">[1]Work_sect!#REF!</definedName>
    <definedName name="___WT5" localSheetId="12">[1]Work_sect!#REF!</definedName>
    <definedName name="___WT5" localSheetId="13">[1]Work_sect!#REF!</definedName>
    <definedName name="___WT5" localSheetId="18">[1]Work_sect!#REF!</definedName>
    <definedName name="___WT5" localSheetId="20">[1]Work_sect!#REF!</definedName>
    <definedName name="___WT5" localSheetId="5">[1]Work_sect!#REF!</definedName>
    <definedName name="___WT5" localSheetId="7">[1]Work_sect!#REF!</definedName>
    <definedName name="___WT5" localSheetId="9">[1]Work_sect!#REF!</definedName>
    <definedName name="___WT5" localSheetId="16">[1]Work_sect!#REF!</definedName>
    <definedName name="___WT5" localSheetId="35">[1]Work_sect!#REF!</definedName>
    <definedName name="___WT5" localSheetId="36">[1]Work_sect!#REF!</definedName>
    <definedName name="___WT5" localSheetId="41">[1]Work_sect!#REF!</definedName>
    <definedName name="___WT5" localSheetId="33">[1]Work_sect!#REF!</definedName>
    <definedName name="___WT5" localSheetId="43">[1]Work_sect!#REF!</definedName>
    <definedName name="___WT5" localSheetId="47">[1]Work_sect!#REF!</definedName>
    <definedName name="___WT5" localSheetId="49">[1]Work_sect!#REF!</definedName>
    <definedName name="___WT5" localSheetId="50">[1]Work_sect!#REF!</definedName>
    <definedName name="___WT5" localSheetId="39">[1]Work_sect!#REF!</definedName>
    <definedName name="___WT5" localSheetId="34">[1]Work_sect!#REF!</definedName>
    <definedName name="___WT5" localSheetId="0">[1]Work_sect!#REF!</definedName>
    <definedName name="___WT5">[1]Work_sect!#REF!</definedName>
    <definedName name="___WT6" localSheetId="1">[1]Work_sect!#REF!</definedName>
    <definedName name="___WT6" localSheetId="12">[1]Work_sect!#REF!</definedName>
    <definedName name="___WT6" localSheetId="13">[1]Work_sect!#REF!</definedName>
    <definedName name="___WT6" localSheetId="18">[1]Work_sect!#REF!</definedName>
    <definedName name="___WT6" localSheetId="20">[1]Work_sect!#REF!</definedName>
    <definedName name="___WT6" localSheetId="5">[1]Work_sect!#REF!</definedName>
    <definedName name="___WT6" localSheetId="7">[1]Work_sect!#REF!</definedName>
    <definedName name="___WT6" localSheetId="9">[1]Work_sect!#REF!</definedName>
    <definedName name="___WT6" localSheetId="16">[1]Work_sect!#REF!</definedName>
    <definedName name="___WT6" localSheetId="35">[1]Work_sect!#REF!</definedName>
    <definedName name="___WT6" localSheetId="36">[1]Work_sect!#REF!</definedName>
    <definedName name="___WT6" localSheetId="41">[1]Work_sect!#REF!</definedName>
    <definedName name="___WT6" localSheetId="33">[1]Work_sect!#REF!</definedName>
    <definedName name="___WT6" localSheetId="43">[1]Work_sect!#REF!</definedName>
    <definedName name="___WT6" localSheetId="47">[1]Work_sect!#REF!</definedName>
    <definedName name="___WT6" localSheetId="49">[1]Work_sect!#REF!</definedName>
    <definedName name="___WT6" localSheetId="50">[1]Work_sect!#REF!</definedName>
    <definedName name="___WT6" localSheetId="39">[1]Work_sect!#REF!</definedName>
    <definedName name="___WT6" localSheetId="34">[1]Work_sect!#REF!</definedName>
    <definedName name="___WT6" localSheetId="0">[1]Work_sect!#REF!</definedName>
    <definedName name="___WT6">[1]Work_sect!#REF!</definedName>
    <definedName name="___WT7" localSheetId="1">[1]Work_sect!#REF!</definedName>
    <definedName name="___WT7" localSheetId="12">[1]Work_sect!#REF!</definedName>
    <definedName name="___WT7" localSheetId="13">[1]Work_sect!#REF!</definedName>
    <definedName name="___WT7" localSheetId="18">[1]Work_sect!#REF!</definedName>
    <definedName name="___WT7" localSheetId="20">[1]Work_sect!#REF!</definedName>
    <definedName name="___WT7" localSheetId="5">[1]Work_sect!#REF!</definedName>
    <definedName name="___WT7" localSheetId="7">[1]Work_sect!#REF!</definedName>
    <definedName name="___WT7" localSheetId="9">[1]Work_sect!#REF!</definedName>
    <definedName name="___WT7" localSheetId="16">[1]Work_sect!#REF!</definedName>
    <definedName name="___WT7" localSheetId="35">[1]Work_sect!#REF!</definedName>
    <definedName name="___WT7" localSheetId="36">[1]Work_sect!#REF!</definedName>
    <definedName name="___WT7" localSheetId="41">[1]Work_sect!#REF!</definedName>
    <definedName name="___WT7" localSheetId="33">[1]Work_sect!#REF!</definedName>
    <definedName name="___WT7" localSheetId="43">[1]Work_sect!#REF!</definedName>
    <definedName name="___WT7" localSheetId="47">[1]Work_sect!#REF!</definedName>
    <definedName name="___WT7" localSheetId="49">[1]Work_sect!#REF!</definedName>
    <definedName name="___WT7" localSheetId="50">[1]Work_sect!#REF!</definedName>
    <definedName name="___WT7" localSheetId="39">[1]Work_sect!#REF!</definedName>
    <definedName name="___WT7" localSheetId="34">[1]Work_sect!#REF!</definedName>
    <definedName name="___WT7" localSheetId="0">[1]Work_sect!#REF!</definedName>
    <definedName name="___WT7">[1]Work_sect!#REF!</definedName>
    <definedName name="__1__123Graph_AChart_1A" hidden="1">[2]CPIINDEX!$O$263:$O$310</definedName>
    <definedName name="__123Graph_A" localSheetId="1" hidden="1">[3]Work_a!#REF!</definedName>
    <definedName name="__123Graph_A" localSheetId="12" hidden="1">[3]Work_a!#REF!</definedName>
    <definedName name="__123Graph_A" localSheetId="13" hidden="1">[3]Work_a!#REF!</definedName>
    <definedName name="__123Graph_A" localSheetId="18" hidden="1">[3]Work_a!#REF!</definedName>
    <definedName name="__123Graph_A" localSheetId="20" hidden="1">[3]Work_a!#REF!</definedName>
    <definedName name="__123Graph_A" localSheetId="5" hidden="1">[3]Work_a!#REF!</definedName>
    <definedName name="__123Graph_A" localSheetId="7" hidden="1">[3]Work_a!#REF!</definedName>
    <definedName name="__123Graph_A" localSheetId="9" hidden="1">[3]Work_a!#REF!</definedName>
    <definedName name="__123Graph_A" localSheetId="16" hidden="1">[3]Work_a!#REF!</definedName>
    <definedName name="__123Graph_A" localSheetId="35" hidden="1">[3]Work_a!#REF!</definedName>
    <definedName name="__123Graph_A" localSheetId="36" hidden="1">[3]Work_a!#REF!</definedName>
    <definedName name="__123Graph_A" localSheetId="41" hidden="1">[3]Work_a!#REF!</definedName>
    <definedName name="__123Graph_A" localSheetId="33" hidden="1">[3]Work_a!#REF!</definedName>
    <definedName name="__123Graph_A" localSheetId="43" hidden="1">[3]Work_a!#REF!</definedName>
    <definedName name="__123Graph_A" localSheetId="47" hidden="1">[3]Work_a!#REF!</definedName>
    <definedName name="__123Graph_A" localSheetId="49" hidden="1">[3]Work_a!#REF!</definedName>
    <definedName name="__123Graph_A" localSheetId="50" hidden="1">[3]Work_a!#REF!</definedName>
    <definedName name="__123Graph_A" localSheetId="39" hidden="1">[3]Work_a!#REF!</definedName>
    <definedName name="__123Graph_A" localSheetId="0" hidden="1">[3]Work_a!#REF!</definedName>
    <definedName name="__123Graph_A" hidden="1">[3]Work_a!#REF!</definedName>
    <definedName name="__123Graph_ACurrent" hidden="1">[2]CPIINDEX!$O$263:$O$310</definedName>
    <definedName name="__123Graph_B" localSheetId="1" hidden="1">[3]Work_a!#REF!</definedName>
    <definedName name="__123Graph_B" localSheetId="12" hidden="1">[3]Work_a!#REF!</definedName>
    <definedName name="__123Graph_B" localSheetId="13" hidden="1">[3]Work_a!#REF!</definedName>
    <definedName name="__123Graph_B" localSheetId="18" hidden="1">[3]Work_a!#REF!</definedName>
    <definedName name="__123Graph_B" localSheetId="20" hidden="1">[3]Work_a!#REF!</definedName>
    <definedName name="__123Graph_B" localSheetId="5" hidden="1">[3]Work_a!#REF!</definedName>
    <definedName name="__123Graph_B" localSheetId="7" hidden="1">[3]Work_a!#REF!</definedName>
    <definedName name="__123Graph_B" localSheetId="9" hidden="1">[3]Work_a!#REF!</definedName>
    <definedName name="__123Graph_B" localSheetId="16" hidden="1">[3]Work_a!#REF!</definedName>
    <definedName name="__123Graph_B" localSheetId="35" hidden="1">[3]Work_a!#REF!</definedName>
    <definedName name="__123Graph_B" localSheetId="36" hidden="1">[3]Work_a!#REF!</definedName>
    <definedName name="__123Graph_B" localSheetId="41" hidden="1">[3]Work_a!#REF!</definedName>
    <definedName name="__123Graph_B" localSheetId="33" hidden="1">[3]Work_a!#REF!</definedName>
    <definedName name="__123Graph_B" localSheetId="43" hidden="1">[3]Work_a!#REF!</definedName>
    <definedName name="__123Graph_B" localSheetId="47" hidden="1">[3]Work_a!#REF!</definedName>
    <definedName name="__123Graph_B" localSheetId="49" hidden="1">[3]Work_a!#REF!</definedName>
    <definedName name="__123Graph_B" localSheetId="50" hidden="1">[3]Work_a!#REF!</definedName>
    <definedName name="__123Graph_B" localSheetId="39" hidden="1">[3]Work_a!#REF!</definedName>
    <definedName name="__123Graph_B" localSheetId="0" hidden="1">[3]Work_a!#REF!</definedName>
    <definedName name="__123Graph_B" hidden="1">[3]Work_a!#REF!</definedName>
    <definedName name="__123Graph_BCurrent" hidden="1">[2]CPIINDEX!$S$263:$S$310</definedName>
    <definedName name="__123Graph_C" localSheetId="1" hidden="1">[3]Work_a!#REF!</definedName>
    <definedName name="__123Graph_C" localSheetId="12" hidden="1">[3]Work_a!#REF!</definedName>
    <definedName name="__123Graph_C" localSheetId="13" hidden="1">[3]Work_a!#REF!</definedName>
    <definedName name="__123Graph_C" localSheetId="18" hidden="1">[3]Work_a!#REF!</definedName>
    <definedName name="__123Graph_C" localSheetId="20" hidden="1">[3]Work_a!#REF!</definedName>
    <definedName name="__123Graph_C" localSheetId="5" hidden="1">[3]Work_a!#REF!</definedName>
    <definedName name="__123Graph_C" localSheetId="7" hidden="1">[3]Work_a!#REF!</definedName>
    <definedName name="__123Graph_C" localSheetId="9" hidden="1">[3]Work_a!#REF!</definedName>
    <definedName name="__123Graph_C" localSheetId="16" hidden="1">[3]Work_a!#REF!</definedName>
    <definedName name="__123Graph_C" localSheetId="35" hidden="1">[3]Work_a!#REF!</definedName>
    <definedName name="__123Graph_C" localSheetId="36" hidden="1">[3]Work_a!#REF!</definedName>
    <definedName name="__123Graph_C" localSheetId="41" hidden="1">[3]Work_a!#REF!</definedName>
    <definedName name="__123Graph_C" localSheetId="33" hidden="1">[3]Work_a!#REF!</definedName>
    <definedName name="__123Graph_C" localSheetId="43" hidden="1">[3]Work_a!#REF!</definedName>
    <definedName name="__123Graph_C" localSheetId="47" hidden="1">[3]Work_a!#REF!</definedName>
    <definedName name="__123Graph_C" localSheetId="49" hidden="1">[3]Work_a!#REF!</definedName>
    <definedName name="__123Graph_C" localSheetId="50" hidden="1">[3]Work_a!#REF!</definedName>
    <definedName name="__123Graph_C" localSheetId="39" hidden="1">[3]Work_a!#REF!</definedName>
    <definedName name="__123Graph_C" localSheetId="0" hidden="1">[3]Work_a!#REF!</definedName>
    <definedName name="__123Graph_C" hidden="1">[3]Work_a!#REF!</definedName>
    <definedName name="__123Graph_D" localSheetId="1" hidden="1">[3]Work_a!#REF!</definedName>
    <definedName name="__123Graph_D" localSheetId="12" hidden="1">[3]Work_a!#REF!</definedName>
    <definedName name="__123Graph_D" localSheetId="13" hidden="1">[3]Work_a!#REF!</definedName>
    <definedName name="__123Graph_D" localSheetId="18" hidden="1">[3]Work_a!#REF!</definedName>
    <definedName name="__123Graph_D" localSheetId="20" hidden="1">[3]Work_a!#REF!</definedName>
    <definedName name="__123Graph_D" localSheetId="5" hidden="1">[3]Work_a!#REF!</definedName>
    <definedName name="__123Graph_D" localSheetId="7" hidden="1">[3]Work_a!#REF!</definedName>
    <definedName name="__123Graph_D" localSheetId="9" hidden="1">[3]Work_a!#REF!</definedName>
    <definedName name="__123Graph_D" localSheetId="16" hidden="1">[3]Work_a!#REF!</definedName>
    <definedName name="__123Graph_D" localSheetId="35" hidden="1">[3]Work_a!#REF!</definedName>
    <definedName name="__123Graph_D" localSheetId="36" hidden="1">[3]Work_a!#REF!</definedName>
    <definedName name="__123Graph_D" localSheetId="41" hidden="1">[3]Work_a!#REF!</definedName>
    <definedName name="__123Graph_D" localSheetId="33" hidden="1">[3]Work_a!#REF!</definedName>
    <definedName name="__123Graph_D" localSheetId="43" hidden="1">[3]Work_a!#REF!</definedName>
    <definedName name="__123Graph_D" localSheetId="47" hidden="1">[3]Work_a!#REF!</definedName>
    <definedName name="__123Graph_D" localSheetId="49" hidden="1">[3]Work_a!#REF!</definedName>
    <definedName name="__123Graph_D" localSheetId="50" hidden="1">[3]Work_a!#REF!</definedName>
    <definedName name="__123Graph_D" localSheetId="39" hidden="1">[3]Work_a!#REF!</definedName>
    <definedName name="__123Graph_D" localSheetId="0" hidden="1">[3]Work_a!#REF!</definedName>
    <definedName name="__123Graph_D" hidden="1">[3]Work_a!#REF!</definedName>
    <definedName name="__123Graph_E" localSheetId="1" hidden="1">[3]Work_a!#REF!</definedName>
    <definedName name="__123Graph_E" localSheetId="12" hidden="1">[3]Work_a!#REF!</definedName>
    <definedName name="__123Graph_E" localSheetId="13" hidden="1">[3]Work_a!#REF!</definedName>
    <definedName name="__123Graph_E" localSheetId="18" hidden="1">[3]Work_a!#REF!</definedName>
    <definedName name="__123Graph_E" localSheetId="20" hidden="1">[3]Work_a!#REF!</definedName>
    <definedName name="__123Graph_E" localSheetId="5" hidden="1">[3]Work_a!#REF!</definedName>
    <definedName name="__123Graph_E" localSheetId="7" hidden="1">[3]Work_a!#REF!</definedName>
    <definedName name="__123Graph_E" localSheetId="9" hidden="1">[3]Work_a!#REF!</definedName>
    <definedName name="__123Graph_E" localSheetId="16" hidden="1">[3]Work_a!#REF!</definedName>
    <definedName name="__123Graph_E" localSheetId="35" hidden="1">[3]Work_a!#REF!</definedName>
    <definedName name="__123Graph_E" localSheetId="36" hidden="1">[3]Work_a!#REF!</definedName>
    <definedName name="__123Graph_E" localSheetId="41" hidden="1">[3]Work_a!#REF!</definedName>
    <definedName name="__123Graph_E" localSheetId="33" hidden="1">[3]Work_a!#REF!</definedName>
    <definedName name="__123Graph_E" localSheetId="43" hidden="1">[3]Work_a!#REF!</definedName>
    <definedName name="__123Graph_E" localSheetId="47" hidden="1">[3]Work_a!#REF!</definedName>
    <definedName name="__123Graph_E" localSheetId="49" hidden="1">[3]Work_a!#REF!</definedName>
    <definedName name="__123Graph_E" localSheetId="50" hidden="1">[3]Work_a!#REF!</definedName>
    <definedName name="__123Graph_E" localSheetId="39" hidden="1">[3]Work_a!#REF!</definedName>
    <definedName name="__123Graph_E" localSheetId="0" hidden="1">[3]Work_a!#REF!</definedName>
    <definedName name="__123Graph_E" hidden="1">[3]Work_a!#REF!</definedName>
    <definedName name="__123Graph_F" localSheetId="1" hidden="1">[3]Work_a!#REF!</definedName>
    <definedName name="__123Graph_F" localSheetId="12" hidden="1">[3]Work_a!#REF!</definedName>
    <definedName name="__123Graph_F" localSheetId="13" hidden="1">[3]Work_a!#REF!</definedName>
    <definedName name="__123Graph_F" localSheetId="18" hidden="1">[3]Work_a!#REF!</definedName>
    <definedName name="__123Graph_F" localSheetId="20" hidden="1">[3]Work_a!#REF!</definedName>
    <definedName name="__123Graph_F" localSheetId="5" hidden="1">[3]Work_a!#REF!</definedName>
    <definedName name="__123Graph_F" localSheetId="7" hidden="1">[3]Work_a!#REF!</definedName>
    <definedName name="__123Graph_F" localSheetId="9" hidden="1">[3]Work_a!#REF!</definedName>
    <definedName name="__123Graph_F" localSheetId="16" hidden="1">[3]Work_a!#REF!</definedName>
    <definedName name="__123Graph_F" localSheetId="35" hidden="1">[3]Work_a!#REF!</definedName>
    <definedName name="__123Graph_F" localSheetId="36" hidden="1">[3]Work_a!#REF!</definedName>
    <definedName name="__123Graph_F" localSheetId="41" hidden="1">[3]Work_a!#REF!</definedName>
    <definedName name="__123Graph_F" localSheetId="33" hidden="1">[3]Work_a!#REF!</definedName>
    <definedName name="__123Graph_F" localSheetId="43" hidden="1">[3]Work_a!#REF!</definedName>
    <definedName name="__123Graph_F" localSheetId="47" hidden="1">[3]Work_a!#REF!</definedName>
    <definedName name="__123Graph_F" localSheetId="49" hidden="1">[3]Work_a!#REF!</definedName>
    <definedName name="__123Graph_F" localSheetId="50" hidden="1">[3]Work_a!#REF!</definedName>
    <definedName name="__123Graph_F" localSheetId="39" hidden="1">[3]Work_a!#REF!</definedName>
    <definedName name="__123Graph_F" localSheetId="0" hidden="1">[3]Work_a!#REF!</definedName>
    <definedName name="__123Graph_F" hidden="1">[3]Work_a!#REF!</definedName>
    <definedName name="__123Graph_X" localSheetId="1" hidden="1">[3]Work_a!#REF!</definedName>
    <definedName name="__123Graph_X" localSheetId="12" hidden="1">[3]Work_a!#REF!</definedName>
    <definedName name="__123Graph_X" localSheetId="13" hidden="1">[3]Work_a!#REF!</definedName>
    <definedName name="__123Graph_X" localSheetId="18" hidden="1">[3]Work_a!#REF!</definedName>
    <definedName name="__123Graph_X" localSheetId="20" hidden="1">[3]Work_a!#REF!</definedName>
    <definedName name="__123Graph_X" localSheetId="5" hidden="1">[3]Work_a!#REF!</definedName>
    <definedName name="__123Graph_X" localSheetId="7" hidden="1">[3]Work_a!#REF!</definedName>
    <definedName name="__123Graph_X" localSheetId="9" hidden="1">[3]Work_a!#REF!</definedName>
    <definedName name="__123Graph_X" localSheetId="16" hidden="1">[3]Work_a!#REF!</definedName>
    <definedName name="__123Graph_X" localSheetId="35" hidden="1">[3]Work_a!#REF!</definedName>
    <definedName name="__123Graph_X" localSheetId="36" hidden="1">[3]Work_a!#REF!</definedName>
    <definedName name="__123Graph_X" localSheetId="41" hidden="1">[3]Work_a!#REF!</definedName>
    <definedName name="__123Graph_X" localSheetId="33" hidden="1">[3]Work_a!#REF!</definedName>
    <definedName name="__123Graph_X" localSheetId="43" hidden="1">[3]Work_a!#REF!</definedName>
    <definedName name="__123Graph_X" localSheetId="47" hidden="1">[3]Work_a!#REF!</definedName>
    <definedName name="__123Graph_X" localSheetId="49" hidden="1">[3]Work_a!#REF!</definedName>
    <definedName name="__123Graph_X" localSheetId="50" hidden="1">[3]Work_a!#REF!</definedName>
    <definedName name="__123Graph_X" localSheetId="39" hidden="1">[3]Work_a!#REF!</definedName>
    <definedName name="__123Graph_X" localSheetId="0" hidden="1">[3]Work_a!#REF!</definedName>
    <definedName name="__123Graph_X" hidden="1">[3]Work_a!#REF!</definedName>
    <definedName name="__123Graph_XCurrent" hidden="1">[2]CPIINDEX!$B$263:$B$310</definedName>
    <definedName name="__2__123Graph_AChart_2A" hidden="1">[2]CPIINDEX!$K$203:$K$304</definedName>
    <definedName name="__3__123Graph_AChart_3A" hidden="1">[2]CPIINDEX!$O$203:$O$304</definedName>
    <definedName name="__4__123Graph_AChart_4A" hidden="1">[2]CPIINDEX!$O$239:$O$298</definedName>
    <definedName name="__5__123Graph_BChart_1A" hidden="1">[2]CPIINDEX!$S$263:$S$310</definedName>
    <definedName name="__iip1" localSheetId="1">#REF!</definedName>
    <definedName name="__iip1" localSheetId="12">#REF!</definedName>
    <definedName name="__iip1" localSheetId="13">#REF!</definedName>
    <definedName name="__iip1" localSheetId="18">#REF!</definedName>
    <definedName name="__iip1" localSheetId="20">#REF!</definedName>
    <definedName name="__iip1" localSheetId="5">#REF!</definedName>
    <definedName name="__iip1" localSheetId="7">#REF!</definedName>
    <definedName name="__iip1" localSheetId="9">#REF!</definedName>
    <definedName name="__iip1" localSheetId="16">#REF!</definedName>
    <definedName name="__iip1" localSheetId="35">#REF!</definedName>
    <definedName name="__iip1" localSheetId="36">#REF!</definedName>
    <definedName name="__iip1" localSheetId="41">#REF!</definedName>
    <definedName name="__iip1" localSheetId="26">#REF!</definedName>
    <definedName name="__iip1" localSheetId="33">#REF!</definedName>
    <definedName name="__iip1" localSheetId="43">#REF!</definedName>
    <definedName name="__iip1" localSheetId="47">#REF!</definedName>
    <definedName name="__iip1" localSheetId="49">#REF!</definedName>
    <definedName name="__iip1" localSheetId="50">#REF!</definedName>
    <definedName name="__iip1" localSheetId="39">#REF!</definedName>
    <definedName name="__iip1" localSheetId="0">#REF!</definedName>
    <definedName name="__iip1">#REF!</definedName>
    <definedName name="__RED3">"Check Box 8"</definedName>
    <definedName name="__WT1" localSheetId="1">[1]Work_sect!#REF!</definedName>
    <definedName name="__WT1" localSheetId="12">[1]Work_sect!#REF!</definedName>
    <definedName name="__WT1" localSheetId="13">[1]Work_sect!#REF!</definedName>
    <definedName name="__WT1" localSheetId="18">[1]Work_sect!#REF!</definedName>
    <definedName name="__WT1" localSheetId="20">[1]Work_sect!#REF!</definedName>
    <definedName name="__WT1" localSheetId="5">[1]Work_sect!#REF!</definedName>
    <definedName name="__WT1" localSheetId="7">[1]Work_sect!#REF!</definedName>
    <definedName name="__WT1" localSheetId="9">[1]Work_sect!#REF!</definedName>
    <definedName name="__WT1" localSheetId="16">[1]Work_sect!#REF!</definedName>
    <definedName name="__WT1" localSheetId="35">[1]Work_sect!#REF!</definedName>
    <definedName name="__WT1" localSheetId="36">[1]Work_sect!#REF!</definedName>
    <definedName name="__WT1" localSheetId="41">[1]Work_sect!#REF!</definedName>
    <definedName name="__WT1" localSheetId="33">[1]Work_sect!#REF!</definedName>
    <definedName name="__WT1" localSheetId="43">[1]Work_sect!#REF!</definedName>
    <definedName name="__WT1" localSheetId="47">[1]Work_sect!#REF!</definedName>
    <definedName name="__WT1" localSheetId="49">[1]Work_sect!#REF!</definedName>
    <definedName name="__WT1" localSheetId="50">[1]Work_sect!#REF!</definedName>
    <definedName name="__WT1" localSheetId="39">[1]Work_sect!#REF!</definedName>
    <definedName name="__WT1" localSheetId="34">[1]Work_sect!#REF!</definedName>
    <definedName name="__WT1" localSheetId="0">[1]Work_sect!#REF!</definedName>
    <definedName name="__WT1">[1]Work_sect!#REF!</definedName>
    <definedName name="__WT5" localSheetId="1">[1]Work_sect!#REF!</definedName>
    <definedName name="__WT5" localSheetId="12">[1]Work_sect!#REF!</definedName>
    <definedName name="__WT5" localSheetId="13">[1]Work_sect!#REF!</definedName>
    <definedName name="__WT5" localSheetId="18">[1]Work_sect!#REF!</definedName>
    <definedName name="__WT5" localSheetId="20">[1]Work_sect!#REF!</definedName>
    <definedName name="__WT5" localSheetId="5">[1]Work_sect!#REF!</definedName>
    <definedName name="__WT5" localSheetId="7">[1]Work_sect!#REF!</definedName>
    <definedName name="__WT5" localSheetId="9">[1]Work_sect!#REF!</definedName>
    <definedName name="__WT5" localSheetId="16">[1]Work_sect!#REF!</definedName>
    <definedName name="__WT5" localSheetId="35">[1]Work_sect!#REF!</definedName>
    <definedName name="__WT5" localSheetId="36">[1]Work_sect!#REF!</definedName>
    <definedName name="__WT5" localSheetId="41">[1]Work_sect!#REF!</definedName>
    <definedName name="__WT5" localSheetId="33">[1]Work_sect!#REF!</definedName>
    <definedName name="__WT5" localSheetId="43">[1]Work_sect!#REF!</definedName>
    <definedName name="__WT5" localSheetId="47">[1]Work_sect!#REF!</definedName>
    <definedName name="__WT5" localSheetId="49">[1]Work_sect!#REF!</definedName>
    <definedName name="__WT5" localSheetId="50">[1]Work_sect!#REF!</definedName>
    <definedName name="__WT5" localSheetId="39">[1]Work_sect!#REF!</definedName>
    <definedName name="__WT5" localSheetId="34">[1]Work_sect!#REF!</definedName>
    <definedName name="__WT5" localSheetId="0">[1]Work_sect!#REF!</definedName>
    <definedName name="__WT5">[1]Work_sect!#REF!</definedName>
    <definedName name="__WT6" localSheetId="1">[1]Work_sect!#REF!</definedName>
    <definedName name="__WT6" localSheetId="12">[1]Work_sect!#REF!</definedName>
    <definedName name="__WT6" localSheetId="13">[1]Work_sect!#REF!</definedName>
    <definedName name="__WT6" localSheetId="18">[1]Work_sect!#REF!</definedName>
    <definedName name="__WT6" localSheetId="20">[1]Work_sect!#REF!</definedName>
    <definedName name="__WT6" localSheetId="5">[1]Work_sect!#REF!</definedName>
    <definedName name="__WT6" localSheetId="7">[1]Work_sect!#REF!</definedName>
    <definedName name="__WT6" localSheetId="9">[1]Work_sect!#REF!</definedName>
    <definedName name="__WT6" localSheetId="16">[1]Work_sect!#REF!</definedName>
    <definedName name="__WT6" localSheetId="35">[1]Work_sect!#REF!</definedName>
    <definedName name="__WT6" localSheetId="36">[1]Work_sect!#REF!</definedName>
    <definedName name="__WT6" localSheetId="41">[1]Work_sect!#REF!</definedName>
    <definedName name="__WT6" localSheetId="33">[1]Work_sect!#REF!</definedName>
    <definedName name="__WT6" localSheetId="43">[1]Work_sect!#REF!</definedName>
    <definedName name="__WT6" localSheetId="47">[1]Work_sect!#REF!</definedName>
    <definedName name="__WT6" localSheetId="49">[1]Work_sect!#REF!</definedName>
    <definedName name="__WT6" localSheetId="50">[1]Work_sect!#REF!</definedName>
    <definedName name="__WT6" localSheetId="39">[1]Work_sect!#REF!</definedName>
    <definedName name="__WT6" localSheetId="34">[1]Work_sect!#REF!</definedName>
    <definedName name="__WT6" localSheetId="0">[1]Work_sect!#REF!</definedName>
    <definedName name="__WT6">[1]Work_sect!#REF!</definedName>
    <definedName name="__WT7" localSheetId="1">[1]Work_sect!#REF!</definedName>
    <definedName name="__WT7" localSheetId="12">[1]Work_sect!#REF!</definedName>
    <definedName name="__WT7" localSheetId="13">[1]Work_sect!#REF!</definedName>
    <definedName name="__WT7" localSheetId="18">[1]Work_sect!#REF!</definedName>
    <definedName name="__WT7" localSheetId="20">[1]Work_sect!#REF!</definedName>
    <definedName name="__WT7" localSheetId="5">[1]Work_sect!#REF!</definedName>
    <definedName name="__WT7" localSheetId="7">[1]Work_sect!#REF!</definedName>
    <definedName name="__WT7" localSheetId="9">[1]Work_sect!#REF!</definedName>
    <definedName name="__WT7" localSheetId="16">[1]Work_sect!#REF!</definedName>
    <definedName name="__WT7" localSheetId="35">[1]Work_sect!#REF!</definedName>
    <definedName name="__WT7" localSheetId="36">[1]Work_sect!#REF!</definedName>
    <definedName name="__WT7" localSheetId="41">[1]Work_sect!#REF!</definedName>
    <definedName name="__WT7" localSheetId="33">[1]Work_sect!#REF!</definedName>
    <definedName name="__WT7" localSheetId="43">[1]Work_sect!#REF!</definedName>
    <definedName name="__WT7" localSheetId="47">[1]Work_sect!#REF!</definedName>
    <definedName name="__WT7" localSheetId="49">[1]Work_sect!#REF!</definedName>
    <definedName name="__WT7" localSheetId="50">[1]Work_sect!#REF!</definedName>
    <definedName name="__WT7" localSheetId="39">[1]Work_sect!#REF!</definedName>
    <definedName name="__WT7" localSheetId="34">[1]Work_sect!#REF!</definedName>
    <definedName name="__WT7" localSheetId="0">[1]Work_sect!#REF!</definedName>
    <definedName name="__WT7">[1]Work_sect!#REF!</definedName>
    <definedName name="_1__123Graph_AChart_1A" hidden="1">[2]CPIINDEX!$O$263:$O$310</definedName>
    <definedName name="_10__123Graph_XChart_3A" hidden="1">[2]CPIINDEX!$B$203:$B$310</definedName>
    <definedName name="_11__123Graph_XChart_4A" hidden="1">[2]CPIINDEX!$B$239:$B$298</definedName>
    <definedName name="_13__123Graph_BChart_4A" localSheetId="1" hidden="1">[2]CPIINDEX!#REF!</definedName>
    <definedName name="_13__123Graph_BChart_4A" localSheetId="12" hidden="1">[2]CPIINDEX!#REF!</definedName>
    <definedName name="_13__123Graph_BChart_4A" localSheetId="13" hidden="1">[2]CPIINDEX!#REF!</definedName>
    <definedName name="_13__123Graph_BChart_4A" localSheetId="18" hidden="1">[2]CPIINDEX!#REF!</definedName>
    <definedName name="_13__123Graph_BChart_4A" localSheetId="20" hidden="1">[2]CPIINDEX!#REF!</definedName>
    <definedName name="_13__123Graph_BChart_4A" localSheetId="5" hidden="1">[2]CPIINDEX!#REF!</definedName>
    <definedName name="_13__123Graph_BChart_4A" localSheetId="7" hidden="1">[2]CPIINDEX!#REF!</definedName>
    <definedName name="_13__123Graph_BChart_4A" localSheetId="9" hidden="1">[2]CPIINDEX!#REF!</definedName>
    <definedName name="_13__123Graph_BChart_4A" localSheetId="16" hidden="1">[2]CPIINDEX!#REF!</definedName>
    <definedName name="_13__123Graph_BChart_4A" localSheetId="35" hidden="1">[2]CPIINDEX!#REF!</definedName>
    <definedName name="_13__123Graph_BChart_4A" localSheetId="36" hidden="1">[2]CPIINDEX!#REF!</definedName>
    <definedName name="_13__123Graph_BChart_4A" localSheetId="41" hidden="1">[2]CPIINDEX!#REF!</definedName>
    <definedName name="_13__123Graph_BChart_4A" localSheetId="33" hidden="1">[2]CPIINDEX!#REF!</definedName>
    <definedName name="_13__123Graph_BChart_4A" localSheetId="43" hidden="1">[2]CPIINDEX!#REF!</definedName>
    <definedName name="_13__123Graph_BChart_4A" localSheetId="47" hidden="1">[2]CPIINDEX!#REF!</definedName>
    <definedName name="_13__123Graph_BChart_4A" localSheetId="49" hidden="1">[2]CPIINDEX!#REF!</definedName>
    <definedName name="_13__123Graph_BChart_4A" localSheetId="50" hidden="1">[2]CPIINDEX!#REF!</definedName>
    <definedName name="_13__123Graph_BChart_4A" localSheetId="39" hidden="1">[2]CPIINDEX!#REF!</definedName>
    <definedName name="_13__123Graph_BChart_4A" localSheetId="34" hidden="1">[2]CPIINDEX!#REF!</definedName>
    <definedName name="_13__123Graph_BChart_4A" localSheetId="0" hidden="1">[2]CPIINDEX!#REF!</definedName>
    <definedName name="_13__123Graph_BChart_4A" hidden="1">[2]CPIINDEX!#REF!</definedName>
    <definedName name="_14__123Graph_XChart_1A" hidden="1">[2]CPIINDEX!$B$263:$B$310</definedName>
    <definedName name="_15__123Graph_XChart_2A" hidden="1">[2]CPIINDEX!$B$203:$B$310</definedName>
    <definedName name="_16__123Graph_XChart_3A" hidden="1">[2]CPIINDEX!$B$203:$B$310</definedName>
    <definedName name="_17__123Graph_XChart_4A" hidden="1">[2]CPIINDEX!$B$239:$B$298</definedName>
    <definedName name="_2" localSheetId="1">#REF!</definedName>
    <definedName name="_2" localSheetId="2">#REF!</definedName>
    <definedName name="_2" localSheetId="3">#REF!</definedName>
    <definedName name="_2" localSheetId="11">#REF!</definedName>
    <definedName name="_2" localSheetId="12">#REF!</definedName>
    <definedName name="_2" localSheetId="13">#REF!</definedName>
    <definedName name="_2" localSheetId="14">#REF!</definedName>
    <definedName name="_2" localSheetId="15">#REF!</definedName>
    <definedName name="_2" localSheetId="18">#REF!</definedName>
    <definedName name="_2" localSheetId="19">#REF!</definedName>
    <definedName name="_2" localSheetId="20">#REF!</definedName>
    <definedName name="_2" localSheetId="21">#REF!</definedName>
    <definedName name="_2" localSheetId="5">#REF!</definedName>
    <definedName name="_2" localSheetId="7">#REF!</definedName>
    <definedName name="_2" localSheetId="9">#REF!</definedName>
    <definedName name="_2" localSheetId="16">#REF!</definedName>
    <definedName name="_2" localSheetId="17">#REF!</definedName>
    <definedName name="_2" localSheetId="22">#REF!</definedName>
    <definedName name="_2" localSheetId="24">#REF!</definedName>
    <definedName name="_2" localSheetId="35">#REF!</definedName>
    <definedName name="_2" localSheetId="36">#REF!</definedName>
    <definedName name="_2" localSheetId="37">#REF!</definedName>
    <definedName name="_2" localSheetId="41">#REF!</definedName>
    <definedName name="_2" localSheetId="25">#REF!</definedName>
    <definedName name="_2" localSheetId="26">#REF!</definedName>
    <definedName name="_2" localSheetId="27">#REF!</definedName>
    <definedName name="_2" localSheetId="28">#REF!</definedName>
    <definedName name="_2" localSheetId="29">#REF!</definedName>
    <definedName name="_2" localSheetId="30">#REF!</definedName>
    <definedName name="_2" localSheetId="31">#REF!</definedName>
    <definedName name="_2" localSheetId="32">#REF!</definedName>
    <definedName name="_2" localSheetId="33">#REF!</definedName>
    <definedName name="_2" localSheetId="42">#REF!</definedName>
    <definedName name="_2" localSheetId="43">#REF!</definedName>
    <definedName name="_2" localSheetId="44">#REF!</definedName>
    <definedName name="_2" localSheetId="47">#REF!</definedName>
    <definedName name="_2" localSheetId="49">#REF!</definedName>
    <definedName name="_2" localSheetId="50">#REF!</definedName>
    <definedName name="_2" localSheetId="39">#REF!</definedName>
    <definedName name="_2" localSheetId="34">#REF!</definedName>
    <definedName name="_2" localSheetId="0">#REF!</definedName>
    <definedName name="_2">#REF!</definedName>
    <definedName name="_2__123Graph_AChart_2A" hidden="1">[2]CPIINDEX!$K$203:$K$304</definedName>
    <definedName name="_2__234" localSheetId="1" hidden="1">[2]CPIINDEX!#REF!</definedName>
    <definedName name="_2__234" localSheetId="12" hidden="1">[2]CPIINDEX!#REF!</definedName>
    <definedName name="_2__234" localSheetId="13" hidden="1">[2]CPIINDEX!#REF!</definedName>
    <definedName name="_2__234" localSheetId="18" hidden="1">[2]CPIINDEX!#REF!</definedName>
    <definedName name="_2__234" localSheetId="20" hidden="1">[2]CPIINDEX!#REF!</definedName>
    <definedName name="_2__234" localSheetId="5" hidden="1">[2]CPIINDEX!#REF!</definedName>
    <definedName name="_2__234" localSheetId="7" hidden="1">[2]CPIINDEX!#REF!</definedName>
    <definedName name="_2__234" localSheetId="9" hidden="1">[2]CPIINDEX!#REF!</definedName>
    <definedName name="_2__234" localSheetId="16" hidden="1">[2]CPIINDEX!#REF!</definedName>
    <definedName name="_2__234" localSheetId="35" hidden="1">[2]CPIINDEX!#REF!</definedName>
    <definedName name="_2__234" localSheetId="36" hidden="1">[2]CPIINDEX!#REF!</definedName>
    <definedName name="_2__234" localSheetId="41" hidden="1">[2]CPIINDEX!#REF!</definedName>
    <definedName name="_2__234" localSheetId="33" hidden="1">[2]CPIINDEX!#REF!</definedName>
    <definedName name="_2__234" localSheetId="43" hidden="1">[2]CPIINDEX!#REF!</definedName>
    <definedName name="_2__234" localSheetId="47" hidden="1">[2]CPIINDEX!#REF!</definedName>
    <definedName name="_2__234" localSheetId="49" hidden="1">[2]CPIINDEX!#REF!</definedName>
    <definedName name="_2__234" localSheetId="50" hidden="1">[2]CPIINDEX!#REF!</definedName>
    <definedName name="_2__234" localSheetId="39" hidden="1">[2]CPIINDEX!#REF!</definedName>
    <definedName name="_2__234" localSheetId="34" hidden="1">[2]CPIINDEX!#REF!</definedName>
    <definedName name="_2__234" localSheetId="0" hidden="1">[2]CPIINDEX!#REF!</definedName>
    <definedName name="_2__234" hidden="1">[2]CPIINDEX!#REF!</definedName>
    <definedName name="_3__123Graph_AChart_3A" hidden="1">[2]CPIINDEX!$O$203:$O$304</definedName>
    <definedName name="_4__123Graph_AChart_4A" hidden="1">[2]CPIINDEX!$O$239:$O$298</definedName>
    <definedName name="_5__123Graph_BChart_1A" hidden="1">[2]CPIINDEX!$S$263:$S$310</definedName>
    <definedName name="_6__123Graph_BChart_3A" localSheetId="1" hidden="1">[2]CPIINDEX!#REF!</definedName>
    <definedName name="_6__123Graph_BChart_3A" localSheetId="12" hidden="1">[2]CPIINDEX!#REF!</definedName>
    <definedName name="_6__123Graph_BChart_3A" localSheetId="13" hidden="1">[2]CPIINDEX!#REF!</definedName>
    <definedName name="_6__123Graph_BChart_3A" localSheetId="18" hidden="1">[2]CPIINDEX!#REF!</definedName>
    <definedName name="_6__123Graph_BChart_3A" localSheetId="20" hidden="1">[2]CPIINDEX!#REF!</definedName>
    <definedName name="_6__123Graph_BChart_3A" localSheetId="5" hidden="1">[2]CPIINDEX!#REF!</definedName>
    <definedName name="_6__123Graph_BChart_3A" localSheetId="7" hidden="1">[2]CPIINDEX!#REF!</definedName>
    <definedName name="_6__123Graph_BChart_3A" localSheetId="9" hidden="1">[2]CPIINDEX!#REF!</definedName>
    <definedName name="_6__123Graph_BChart_3A" localSheetId="16" hidden="1">[2]CPIINDEX!#REF!</definedName>
    <definedName name="_6__123Graph_BChart_3A" localSheetId="35" hidden="1">[2]CPIINDEX!#REF!</definedName>
    <definedName name="_6__123Graph_BChart_3A" localSheetId="36" hidden="1">[2]CPIINDEX!#REF!</definedName>
    <definedName name="_6__123Graph_BChart_3A" localSheetId="41" hidden="1">[2]CPIINDEX!#REF!</definedName>
    <definedName name="_6__123Graph_BChart_3A" localSheetId="33" hidden="1">[2]CPIINDEX!#REF!</definedName>
    <definedName name="_6__123Graph_BChart_3A" localSheetId="43" hidden="1">[2]CPIINDEX!#REF!</definedName>
    <definedName name="_6__123Graph_BChart_3A" localSheetId="47" hidden="1">[2]CPIINDEX!#REF!</definedName>
    <definedName name="_6__123Graph_BChart_3A" localSheetId="49" hidden="1">[2]CPIINDEX!#REF!</definedName>
    <definedName name="_6__123Graph_BChart_3A" localSheetId="50" hidden="1">[2]CPIINDEX!#REF!</definedName>
    <definedName name="_6__123Graph_BChart_3A" localSheetId="39" hidden="1">[2]CPIINDEX!#REF!</definedName>
    <definedName name="_6__123Graph_BChart_3A" localSheetId="34" hidden="1">[2]CPIINDEX!#REF!</definedName>
    <definedName name="_6__123Graph_BChart_3A" localSheetId="0" hidden="1">[2]CPIINDEX!#REF!</definedName>
    <definedName name="_6__123Graph_BChart_3A" hidden="1">[2]CPIINDEX!#REF!</definedName>
    <definedName name="_7__123Graph_BChart_4A" localSheetId="1" hidden="1">[2]CPIINDEX!#REF!</definedName>
    <definedName name="_7__123Graph_BChart_4A" localSheetId="12" hidden="1">[2]CPIINDEX!#REF!</definedName>
    <definedName name="_7__123Graph_BChart_4A" localSheetId="13" hidden="1">[2]CPIINDEX!#REF!</definedName>
    <definedName name="_7__123Graph_BChart_4A" localSheetId="18" hidden="1">[2]CPIINDEX!#REF!</definedName>
    <definedName name="_7__123Graph_BChart_4A" localSheetId="20" hidden="1">[2]CPIINDEX!#REF!</definedName>
    <definedName name="_7__123Graph_BChart_4A" localSheetId="5" hidden="1">[2]CPIINDEX!#REF!</definedName>
    <definedName name="_7__123Graph_BChart_4A" localSheetId="7" hidden="1">[2]CPIINDEX!#REF!</definedName>
    <definedName name="_7__123Graph_BChart_4A" localSheetId="9" hidden="1">[2]CPIINDEX!#REF!</definedName>
    <definedName name="_7__123Graph_BChart_4A" localSheetId="16" hidden="1">[2]CPIINDEX!#REF!</definedName>
    <definedName name="_7__123Graph_BChart_4A" localSheetId="35" hidden="1">[2]CPIINDEX!#REF!</definedName>
    <definedName name="_7__123Graph_BChart_4A" localSheetId="36" hidden="1">[2]CPIINDEX!#REF!</definedName>
    <definedName name="_7__123Graph_BChart_4A" localSheetId="41" hidden="1">[2]CPIINDEX!#REF!</definedName>
    <definedName name="_7__123Graph_BChart_4A" localSheetId="33" hidden="1">[2]CPIINDEX!#REF!</definedName>
    <definedName name="_7__123Graph_BChart_4A" localSheetId="43" hidden="1">[2]CPIINDEX!#REF!</definedName>
    <definedName name="_7__123Graph_BChart_4A" localSheetId="47" hidden="1">[2]CPIINDEX!#REF!</definedName>
    <definedName name="_7__123Graph_BChart_4A" localSheetId="49" hidden="1">[2]CPIINDEX!#REF!</definedName>
    <definedName name="_7__123Graph_BChart_4A" localSheetId="50" hidden="1">[2]CPIINDEX!#REF!</definedName>
    <definedName name="_7__123Graph_BChart_4A" localSheetId="39" hidden="1">[2]CPIINDEX!#REF!</definedName>
    <definedName name="_7__123Graph_BChart_4A" localSheetId="34" hidden="1">[2]CPIINDEX!#REF!</definedName>
    <definedName name="_7__123Graph_BChart_4A" localSheetId="0" hidden="1">[2]CPIINDEX!#REF!</definedName>
    <definedName name="_7__123Graph_BChart_4A" hidden="1">[2]CPIINDEX!#REF!</definedName>
    <definedName name="_8__123Graph_XChart_1A" hidden="1">[2]CPIINDEX!$B$263:$B$310</definedName>
    <definedName name="_9__123Graph_BChart_3A" localSheetId="1" hidden="1">[2]CPIINDEX!#REF!</definedName>
    <definedName name="_9__123Graph_BChart_3A" localSheetId="12" hidden="1">[2]CPIINDEX!#REF!</definedName>
    <definedName name="_9__123Graph_BChart_3A" localSheetId="13" hidden="1">[2]CPIINDEX!#REF!</definedName>
    <definedName name="_9__123Graph_BChart_3A" localSheetId="18" hidden="1">[2]CPIINDEX!#REF!</definedName>
    <definedName name="_9__123Graph_BChart_3A" localSheetId="20" hidden="1">[2]CPIINDEX!#REF!</definedName>
    <definedName name="_9__123Graph_BChart_3A" localSheetId="5" hidden="1">[2]CPIINDEX!#REF!</definedName>
    <definedName name="_9__123Graph_BChart_3A" localSheetId="7" hidden="1">[2]CPIINDEX!#REF!</definedName>
    <definedName name="_9__123Graph_BChart_3A" localSheetId="9" hidden="1">[2]CPIINDEX!#REF!</definedName>
    <definedName name="_9__123Graph_BChart_3A" localSheetId="16" hidden="1">[2]CPIINDEX!#REF!</definedName>
    <definedName name="_9__123Graph_BChart_3A" localSheetId="35" hidden="1">[2]CPIINDEX!#REF!</definedName>
    <definedName name="_9__123Graph_BChart_3A" localSheetId="36" hidden="1">[2]CPIINDEX!#REF!</definedName>
    <definedName name="_9__123Graph_BChart_3A" localSheetId="41" hidden="1">[2]CPIINDEX!#REF!</definedName>
    <definedName name="_9__123Graph_BChart_3A" localSheetId="33" hidden="1">[2]CPIINDEX!#REF!</definedName>
    <definedName name="_9__123Graph_BChart_3A" localSheetId="43" hidden="1">[2]CPIINDEX!#REF!</definedName>
    <definedName name="_9__123Graph_BChart_3A" localSheetId="47" hidden="1">[2]CPIINDEX!#REF!</definedName>
    <definedName name="_9__123Graph_BChart_3A" localSheetId="49" hidden="1">[2]CPIINDEX!#REF!</definedName>
    <definedName name="_9__123Graph_BChart_3A" localSheetId="50" hidden="1">[2]CPIINDEX!#REF!</definedName>
    <definedName name="_9__123Graph_BChart_3A" localSheetId="39" hidden="1">[2]CPIINDEX!#REF!</definedName>
    <definedName name="_9__123Graph_BChart_3A" localSheetId="0" hidden="1">[2]CPIINDEX!#REF!</definedName>
    <definedName name="_9__123Graph_BChart_3A" hidden="1">[2]CPIINDEX!#REF!</definedName>
    <definedName name="_9__123Graph_XChart_2A" hidden="1">[2]CPIINDEX!$B$203:$B$310</definedName>
    <definedName name="_Fill" localSheetId="1" hidden="1">#REF!</definedName>
    <definedName name="_Fill" localSheetId="12" hidden="1">#REF!</definedName>
    <definedName name="_Fill" localSheetId="13" hidden="1">#REF!</definedName>
    <definedName name="_Fill" localSheetId="18" hidden="1">#REF!</definedName>
    <definedName name="_Fill" localSheetId="20" hidden="1">#REF!</definedName>
    <definedName name="_Fill" localSheetId="5" hidden="1">#REF!</definedName>
    <definedName name="_Fill" localSheetId="7" hidden="1">#REF!</definedName>
    <definedName name="_Fill" localSheetId="9" hidden="1">#REF!</definedName>
    <definedName name="_Fill" localSheetId="16" hidden="1">#REF!</definedName>
    <definedName name="_Fill" localSheetId="35" hidden="1">#REF!</definedName>
    <definedName name="_Fill" localSheetId="36" hidden="1">#REF!</definedName>
    <definedName name="_Fill" localSheetId="41" hidden="1">#REF!</definedName>
    <definedName name="_Fill" localSheetId="26" hidden="1">#REF!</definedName>
    <definedName name="_Fill" localSheetId="33" hidden="1">#REF!</definedName>
    <definedName name="_Fill" localSheetId="43" hidden="1">#REF!</definedName>
    <definedName name="_Fill" localSheetId="47" hidden="1">#REF!</definedName>
    <definedName name="_Fill" localSheetId="49" hidden="1">#REF!</definedName>
    <definedName name="_Fill" localSheetId="50" hidden="1">#REF!</definedName>
    <definedName name="_Fill" localSheetId="39" hidden="1">#REF!</definedName>
    <definedName name="_Fill" localSheetId="34" hidden="1">#REF!</definedName>
    <definedName name="_Fill" localSheetId="0" hidden="1">#REF!</definedName>
    <definedName name="_Fill" hidden="1">#REF!</definedName>
    <definedName name="_iip1" localSheetId="1">#REF!</definedName>
    <definedName name="_iip1" localSheetId="2">#REF!</definedName>
    <definedName name="_iip1" localSheetId="3">#REF!</definedName>
    <definedName name="_iip1" localSheetId="12">#REF!</definedName>
    <definedName name="_iip1" localSheetId="13">#REF!</definedName>
    <definedName name="_iip1" localSheetId="14">#REF!</definedName>
    <definedName name="_iip1" localSheetId="15">#REF!</definedName>
    <definedName name="_iip1" localSheetId="18">#REF!</definedName>
    <definedName name="_iip1" localSheetId="20">#REF!</definedName>
    <definedName name="_iip1" localSheetId="5">#REF!</definedName>
    <definedName name="_iip1" localSheetId="7">#REF!</definedName>
    <definedName name="_iip1" localSheetId="9">#REF!</definedName>
    <definedName name="_iip1" localSheetId="16">#REF!</definedName>
    <definedName name="_iip1" localSheetId="35">#REF!</definedName>
    <definedName name="_iip1" localSheetId="36">#REF!</definedName>
    <definedName name="_iip1" localSheetId="41">#REF!</definedName>
    <definedName name="_iip1" localSheetId="26">#REF!</definedName>
    <definedName name="_iip1" localSheetId="33">#REF!</definedName>
    <definedName name="_iip1" localSheetId="43">#REF!</definedName>
    <definedName name="_iip1" localSheetId="47">#REF!</definedName>
    <definedName name="_iip1" localSheetId="49">#REF!</definedName>
    <definedName name="_iip1" localSheetId="50">#REF!</definedName>
    <definedName name="_iip1" localSheetId="39">#REF!</definedName>
    <definedName name="_iip1" localSheetId="0">#REF!</definedName>
    <definedName name="_iip1">#REF!</definedName>
    <definedName name="_RED3">"Check Box 8"</definedName>
    <definedName name="_WT1" localSheetId="1">[1]Work_sect!#REF!</definedName>
    <definedName name="_WT1" localSheetId="12">[1]Work_sect!#REF!</definedName>
    <definedName name="_WT1" localSheetId="13">[1]Work_sect!#REF!</definedName>
    <definedName name="_WT1" localSheetId="18">[1]Work_sect!#REF!</definedName>
    <definedName name="_WT1" localSheetId="20">[1]Work_sect!#REF!</definedName>
    <definedName name="_WT1" localSheetId="5">[1]Work_sect!#REF!</definedName>
    <definedName name="_WT1" localSheetId="7">[1]Work_sect!#REF!</definedName>
    <definedName name="_WT1" localSheetId="9">[1]Work_sect!#REF!</definedName>
    <definedName name="_WT1" localSheetId="16">[1]Work_sect!#REF!</definedName>
    <definedName name="_WT1" localSheetId="35">[1]Work_sect!#REF!</definedName>
    <definedName name="_WT1" localSheetId="36">[1]Work_sect!#REF!</definedName>
    <definedName name="_WT1" localSheetId="41">[1]Work_sect!#REF!</definedName>
    <definedName name="_WT1" localSheetId="33">[1]Work_sect!#REF!</definedName>
    <definedName name="_WT1" localSheetId="43">[1]Work_sect!#REF!</definedName>
    <definedName name="_WT1" localSheetId="47">[1]Work_sect!#REF!</definedName>
    <definedName name="_WT1" localSheetId="49">[1]Work_sect!#REF!</definedName>
    <definedName name="_WT1" localSheetId="50">[1]Work_sect!#REF!</definedName>
    <definedName name="_WT1" localSheetId="39">[1]Work_sect!#REF!</definedName>
    <definedName name="_WT1" localSheetId="34">[1]Work_sect!#REF!</definedName>
    <definedName name="_WT1" localSheetId="0">[1]Work_sect!#REF!</definedName>
    <definedName name="_WT1">[1]Work_sect!#REF!</definedName>
    <definedName name="_WT5" localSheetId="1">[1]Work_sect!#REF!</definedName>
    <definedName name="_WT5" localSheetId="12">[1]Work_sect!#REF!</definedName>
    <definedName name="_WT5" localSheetId="13">[1]Work_sect!#REF!</definedName>
    <definedName name="_WT5" localSheetId="18">[1]Work_sect!#REF!</definedName>
    <definedName name="_WT5" localSheetId="20">[1]Work_sect!#REF!</definedName>
    <definedName name="_WT5" localSheetId="5">[1]Work_sect!#REF!</definedName>
    <definedName name="_WT5" localSheetId="7">[1]Work_sect!#REF!</definedName>
    <definedName name="_WT5" localSheetId="9">[1]Work_sect!#REF!</definedName>
    <definedName name="_WT5" localSheetId="16">[1]Work_sect!#REF!</definedName>
    <definedName name="_WT5" localSheetId="35">[1]Work_sect!#REF!</definedName>
    <definedName name="_WT5" localSheetId="36">[1]Work_sect!#REF!</definedName>
    <definedName name="_WT5" localSheetId="41">[1]Work_sect!#REF!</definedName>
    <definedName name="_WT5" localSheetId="33">[1]Work_sect!#REF!</definedName>
    <definedName name="_WT5" localSheetId="43">[1]Work_sect!#REF!</definedName>
    <definedName name="_WT5" localSheetId="47">[1]Work_sect!#REF!</definedName>
    <definedName name="_WT5" localSheetId="49">[1]Work_sect!#REF!</definedName>
    <definedName name="_WT5" localSheetId="50">[1]Work_sect!#REF!</definedName>
    <definedName name="_WT5" localSheetId="39">[1]Work_sect!#REF!</definedName>
    <definedName name="_WT5" localSheetId="34">[1]Work_sect!#REF!</definedName>
    <definedName name="_WT5" localSheetId="0">[1]Work_sect!#REF!</definedName>
    <definedName name="_WT5">[1]Work_sect!#REF!</definedName>
    <definedName name="_WT6" localSheetId="1">[1]Work_sect!#REF!</definedName>
    <definedName name="_WT6" localSheetId="12">[1]Work_sect!#REF!</definedName>
    <definedName name="_WT6" localSheetId="13">[1]Work_sect!#REF!</definedName>
    <definedName name="_WT6" localSheetId="18">[1]Work_sect!#REF!</definedName>
    <definedName name="_WT6" localSheetId="20">[1]Work_sect!#REF!</definedName>
    <definedName name="_WT6" localSheetId="5">[1]Work_sect!#REF!</definedName>
    <definedName name="_WT6" localSheetId="7">[1]Work_sect!#REF!</definedName>
    <definedName name="_WT6" localSheetId="9">[1]Work_sect!#REF!</definedName>
    <definedName name="_WT6" localSheetId="16">[1]Work_sect!#REF!</definedName>
    <definedName name="_WT6" localSheetId="35">[1]Work_sect!#REF!</definedName>
    <definedName name="_WT6" localSheetId="36">[1]Work_sect!#REF!</definedName>
    <definedName name="_WT6" localSheetId="41">[1]Work_sect!#REF!</definedName>
    <definedName name="_WT6" localSheetId="33">[1]Work_sect!#REF!</definedName>
    <definedName name="_WT6" localSheetId="43">[1]Work_sect!#REF!</definedName>
    <definedName name="_WT6" localSheetId="47">[1]Work_sect!#REF!</definedName>
    <definedName name="_WT6" localSheetId="49">[1]Work_sect!#REF!</definedName>
    <definedName name="_WT6" localSheetId="50">[1]Work_sect!#REF!</definedName>
    <definedName name="_WT6" localSheetId="39">[1]Work_sect!#REF!</definedName>
    <definedName name="_WT6" localSheetId="34">[1]Work_sect!#REF!</definedName>
    <definedName name="_WT6" localSheetId="0">[1]Work_sect!#REF!</definedName>
    <definedName name="_WT6">[1]Work_sect!#REF!</definedName>
    <definedName name="_WT7" localSheetId="1">[1]Work_sect!#REF!</definedName>
    <definedName name="_WT7" localSheetId="12">[1]Work_sect!#REF!</definedName>
    <definedName name="_WT7" localSheetId="13">[1]Work_sect!#REF!</definedName>
    <definedName name="_WT7" localSheetId="18">[1]Work_sect!#REF!</definedName>
    <definedName name="_WT7" localSheetId="20">[1]Work_sect!#REF!</definedName>
    <definedName name="_WT7" localSheetId="5">[1]Work_sect!#REF!</definedName>
    <definedName name="_WT7" localSheetId="7">[1]Work_sect!#REF!</definedName>
    <definedName name="_WT7" localSheetId="9">[1]Work_sect!#REF!</definedName>
    <definedName name="_WT7" localSheetId="16">[1]Work_sect!#REF!</definedName>
    <definedName name="_WT7" localSheetId="35">[1]Work_sect!#REF!</definedName>
    <definedName name="_WT7" localSheetId="36">[1]Work_sect!#REF!</definedName>
    <definedName name="_WT7" localSheetId="41">[1]Work_sect!#REF!</definedName>
    <definedName name="_WT7" localSheetId="33">[1]Work_sect!#REF!</definedName>
    <definedName name="_WT7" localSheetId="43">[1]Work_sect!#REF!</definedName>
    <definedName name="_WT7" localSheetId="47">[1]Work_sect!#REF!</definedName>
    <definedName name="_WT7" localSheetId="49">[1]Work_sect!#REF!</definedName>
    <definedName name="_WT7" localSheetId="50">[1]Work_sect!#REF!</definedName>
    <definedName name="_WT7" localSheetId="39">[1]Work_sect!#REF!</definedName>
    <definedName name="_WT7" localSheetId="34">[1]Work_sect!#REF!</definedName>
    <definedName name="_WT7" localSheetId="0">[1]Work_sect!#REF!</definedName>
    <definedName name="_WT7">[1]Work_sect!#REF!</definedName>
    <definedName name="a" localSheetId="1" hidden="1">{"red33",#N/A,FALSE,"Sheet1"}</definedName>
    <definedName name="a" localSheetId="2">#REF!</definedName>
    <definedName name="a" localSheetId="3">#REF!</definedName>
    <definedName name="a" localSheetId="12" hidden="1">{"red33",#N/A,FALSE,"Sheet1"}</definedName>
    <definedName name="a" localSheetId="13" hidden="1">{"red33",#N/A,FALSE,"Sheet1"}</definedName>
    <definedName name="a" localSheetId="14">#REF!</definedName>
    <definedName name="a" localSheetId="15">#REF!</definedName>
    <definedName name="a" localSheetId="5" hidden="1">{"red33",#N/A,FALSE,"Sheet1"}</definedName>
    <definedName name="a" localSheetId="7" hidden="1">{"red33",#N/A,FALSE,"Sheet1"}</definedName>
    <definedName name="a" localSheetId="9" hidden="1">{"red33",#N/A,FALSE,"Sheet1"}</definedName>
    <definedName name="a" localSheetId="35">#REF!</definedName>
    <definedName name="a" localSheetId="36">#REF!</definedName>
    <definedName name="a" localSheetId="37" hidden="1">{"red33",#N/A,FALSE,"Sheet1"}</definedName>
    <definedName name="a" localSheetId="26" hidden="1">{"red33",#N/A,FALSE,"Sheet1"}</definedName>
    <definedName name="a" localSheetId="29" hidden="1">{"red33",#N/A,FALSE,"Sheet1"}</definedName>
    <definedName name="a" localSheetId="31" hidden="1">{"red33",#N/A,FALSE,"Sheet1"}</definedName>
    <definedName name="a" localSheetId="32" hidden="1">{"red33",#N/A,FALSE,"Sheet1"}</definedName>
    <definedName name="a" localSheetId="33" hidden="1">{"red33",#N/A,FALSE,"Sheet1"}</definedName>
    <definedName name="a" localSheetId="43" hidden="1">{"red33",#N/A,FALSE,"Sheet1"}</definedName>
    <definedName name="a" localSheetId="46" hidden="1">{"red33",#N/A,FALSE,"Sheet1"}</definedName>
    <definedName name="a" localSheetId="49" hidden="1">{"red33",#N/A,FALSE,"Sheet1"}</definedName>
    <definedName name="a" localSheetId="50" hidden="1">{"red33",#N/A,FALSE,"Sheet1"}</definedName>
    <definedName name="a" localSheetId="34">#REF!</definedName>
    <definedName name="a" localSheetId="0">#REF!</definedName>
    <definedName name="a" hidden="1">{"red33",#N/A,FALSE,"Sheet1"}</definedName>
    <definedName name="A._Pre_cutoff_date_original_maturities__subject_to_further_rescheduling_1" localSheetId="1">#REF!</definedName>
    <definedName name="A._Pre_cutoff_date_original_maturities__subject_to_further_rescheduling_1" localSheetId="12">#REF!</definedName>
    <definedName name="A._Pre_cutoff_date_original_maturities__subject_to_further_rescheduling_1" localSheetId="13">#REF!</definedName>
    <definedName name="A._Pre_cutoff_date_original_maturities__subject_to_further_rescheduling_1" localSheetId="18">#REF!</definedName>
    <definedName name="A._Pre_cutoff_date_original_maturities__subject_to_further_rescheduling_1" localSheetId="20">#REF!</definedName>
    <definedName name="A._Pre_cutoff_date_original_maturities__subject_to_further_rescheduling_1" localSheetId="5">#REF!</definedName>
    <definedName name="A._Pre_cutoff_date_original_maturities__subject_to_further_rescheduling_1" localSheetId="7">#REF!</definedName>
    <definedName name="A._Pre_cutoff_date_original_maturities__subject_to_further_rescheduling_1" localSheetId="9">#REF!</definedName>
    <definedName name="A._Pre_cutoff_date_original_maturities__subject_to_further_rescheduling_1" localSheetId="16">#REF!</definedName>
    <definedName name="A._Pre_cutoff_date_original_maturities__subject_to_further_rescheduling_1" localSheetId="35">#REF!</definedName>
    <definedName name="A._Pre_cutoff_date_original_maturities__subject_to_further_rescheduling_1" localSheetId="36">#REF!</definedName>
    <definedName name="A._Pre_cutoff_date_original_maturities__subject_to_further_rescheduling_1" localSheetId="41">#REF!</definedName>
    <definedName name="A._Pre_cutoff_date_original_maturities__subject_to_further_rescheduling_1" localSheetId="26">#REF!</definedName>
    <definedName name="A._Pre_cutoff_date_original_maturities__subject_to_further_rescheduling_1" localSheetId="33">#REF!</definedName>
    <definedName name="A._Pre_cutoff_date_original_maturities__subject_to_further_rescheduling_1" localSheetId="43">#REF!</definedName>
    <definedName name="A._Pre_cutoff_date_original_maturities__subject_to_further_rescheduling_1" localSheetId="47">#REF!</definedName>
    <definedName name="A._Pre_cutoff_date_original_maturities__subject_to_further_rescheduling_1" localSheetId="49">#REF!</definedName>
    <definedName name="A._Pre_cutoff_date_original_maturities__subject_to_further_rescheduling_1" localSheetId="50">#REF!</definedName>
    <definedName name="A._Pre_cutoff_date_original_maturities__subject_to_further_rescheduling_1" localSheetId="39">#REF!</definedName>
    <definedName name="A._Pre_cutoff_date_original_maturities__subject_to_further_rescheduling_1" localSheetId="34">#REF!</definedName>
    <definedName name="A._Pre_cutoff_date_original_maturities__subject_to_further_rescheduling_1" localSheetId="0">#REF!</definedName>
    <definedName name="A._Pre_cutoff_date_original_maturities__subject_to_further_rescheduling_1">#REF!</definedName>
    <definedName name="A2000000" localSheetId="1">#REF!</definedName>
    <definedName name="A2000000" localSheetId="12">#REF!</definedName>
    <definedName name="A2000000" localSheetId="13">#REF!</definedName>
    <definedName name="A2000000" localSheetId="18">#REF!</definedName>
    <definedName name="A2000000" localSheetId="20">#REF!</definedName>
    <definedName name="A2000000" localSheetId="5">#REF!</definedName>
    <definedName name="A2000000" localSheetId="7">#REF!</definedName>
    <definedName name="A2000000" localSheetId="9">#REF!</definedName>
    <definedName name="A2000000" localSheetId="16">#REF!</definedName>
    <definedName name="A2000000" localSheetId="35">#REF!</definedName>
    <definedName name="A2000000" localSheetId="36">#REF!</definedName>
    <definedName name="A2000000" localSheetId="41">#REF!</definedName>
    <definedName name="A2000000" localSheetId="26">#REF!</definedName>
    <definedName name="A2000000" localSheetId="33">#REF!</definedName>
    <definedName name="A2000000" localSheetId="43">#REF!</definedName>
    <definedName name="A2000000" localSheetId="47">#REF!</definedName>
    <definedName name="A2000000" localSheetId="49">#REF!</definedName>
    <definedName name="A2000000" localSheetId="50">#REF!</definedName>
    <definedName name="A2000000" localSheetId="39">#REF!</definedName>
    <definedName name="A2000000" localSheetId="34">#REF!</definedName>
    <definedName name="A2000000" localSheetId="0">#REF!</definedName>
    <definedName name="A2000000">#REF!</definedName>
    <definedName name="A6000000" localSheetId="1">#REF!</definedName>
    <definedName name="A6000000" localSheetId="12">#REF!</definedName>
    <definedName name="A6000000" localSheetId="13">#REF!</definedName>
    <definedName name="A6000000" localSheetId="18">#REF!</definedName>
    <definedName name="A6000000" localSheetId="20">#REF!</definedName>
    <definedName name="A6000000" localSheetId="5">#REF!</definedName>
    <definedName name="A6000000" localSheetId="7">#REF!</definedName>
    <definedName name="A6000000" localSheetId="9">#REF!</definedName>
    <definedName name="A6000000" localSheetId="16">#REF!</definedName>
    <definedName name="A6000000" localSheetId="35">#REF!</definedName>
    <definedName name="A6000000" localSheetId="36">#REF!</definedName>
    <definedName name="A6000000" localSheetId="41">#REF!</definedName>
    <definedName name="A6000000" localSheetId="26">#REF!</definedName>
    <definedName name="A6000000" localSheetId="33">#REF!</definedName>
    <definedName name="A6000000" localSheetId="47">#REF!</definedName>
    <definedName name="A6000000" localSheetId="49">#REF!</definedName>
    <definedName name="A6000000" localSheetId="50">#REF!</definedName>
    <definedName name="A6000000" localSheetId="39">#REF!</definedName>
    <definedName name="A6000000" localSheetId="34">#REF!</definedName>
    <definedName name="A6000000" localSheetId="0">#REF!</definedName>
    <definedName name="A6000000">#REF!</definedName>
    <definedName name="aa" localSheetId="1">#REF!</definedName>
    <definedName name="aa" localSheetId="12">#REF!</definedName>
    <definedName name="aa" localSheetId="13">#REF!</definedName>
    <definedName name="aa" localSheetId="18">#REF!</definedName>
    <definedName name="aa" localSheetId="20">#REF!</definedName>
    <definedName name="aa" localSheetId="5">#REF!</definedName>
    <definedName name="aa" localSheetId="7">#REF!</definedName>
    <definedName name="aa" localSheetId="9">#REF!</definedName>
    <definedName name="aa" localSheetId="16">#REF!</definedName>
    <definedName name="aa" localSheetId="35">#REF!</definedName>
    <definedName name="aa" localSheetId="36">#REF!</definedName>
    <definedName name="aa" localSheetId="41">#REF!</definedName>
    <definedName name="aa" localSheetId="26">#REF!</definedName>
    <definedName name="aa" localSheetId="33">#REF!</definedName>
    <definedName name="aa" localSheetId="47">#REF!</definedName>
    <definedName name="aa" localSheetId="49">#REF!</definedName>
    <definedName name="aa" localSheetId="50">#REF!</definedName>
    <definedName name="aa" localSheetId="39">#REF!</definedName>
    <definedName name="aa" localSheetId="0">#REF!</definedName>
    <definedName name="aa">#REF!</definedName>
    <definedName name="aaa" localSheetId="1">#REF!</definedName>
    <definedName name="aaa" localSheetId="12">#REF!</definedName>
    <definedName name="aaa" localSheetId="13">#REF!</definedName>
    <definedName name="aaa" localSheetId="18">#REF!</definedName>
    <definedName name="aaa" localSheetId="20">#REF!</definedName>
    <definedName name="aaa" localSheetId="5">#REF!</definedName>
    <definedName name="aaa" localSheetId="7">#REF!</definedName>
    <definedName name="aaa" localSheetId="9">#REF!</definedName>
    <definedName name="aaa" localSheetId="16">#REF!</definedName>
    <definedName name="aaa" localSheetId="35">#REF!</definedName>
    <definedName name="aaa" localSheetId="36">#REF!</definedName>
    <definedName name="aaa" localSheetId="41">#REF!</definedName>
    <definedName name="aaa" localSheetId="26">#REF!</definedName>
    <definedName name="aaa" localSheetId="33">#REF!</definedName>
    <definedName name="aaa" localSheetId="47">#REF!</definedName>
    <definedName name="aaa" localSheetId="49">#REF!</definedName>
    <definedName name="aaa" localSheetId="50">#REF!</definedName>
    <definedName name="aaa" localSheetId="39">#REF!</definedName>
    <definedName name="aaa" localSheetId="0">#REF!</definedName>
    <definedName name="aaa">#REF!</definedName>
    <definedName name="aaaaaaaa" localSheetId="1">#REF!</definedName>
    <definedName name="aaaaaaaa" localSheetId="12">#REF!</definedName>
    <definedName name="aaaaaaaa" localSheetId="13">#REF!</definedName>
    <definedName name="aaaaaaaa" localSheetId="18">#REF!</definedName>
    <definedName name="aaaaaaaa" localSheetId="20">#REF!</definedName>
    <definedName name="aaaaaaaa" localSheetId="5">#REF!</definedName>
    <definedName name="aaaaaaaa" localSheetId="7">#REF!</definedName>
    <definedName name="aaaaaaaa" localSheetId="9">#REF!</definedName>
    <definedName name="aaaaaaaa" localSheetId="16">#REF!</definedName>
    <definedName name="aaaaaaaa" localSheetId="35">#REF!</definedName>
    <definedName name="aaaaaaaa" localSheetId="36">#REF!</definedName>
    <definedName name="aaaaaaaa" localSheetId="41">#REF!</definedName>
    <definedName name="aaaaaaaa" localSheetId="26">#REF!</definedName>
    <definedName name="aaaaaaaa" localSheetId="33">#REF!</definedName>
    <definedName name="aaaaaaaa" localSheetId="47">#REF!</definedName>
    <definedName name="aaaaaaaa" localSheetId="49">#REF!</definedName>
    <definedName name="aaaaaaaa" localSheetId="50">#REF!</definedName>
    <definedName name="aaaaaaaa" localSheetId="39">#REF!</definedName>
    <definedName name="aaaaaaaa" localSheetId="0">#REF!</definedName>
    <definedName name="aaaaaaaa">#REF!</definedName>
    <definedName name="ab" localSheetId="1">#REF!</definedName>
    <definedName name="ab" localSheetId="12">#REF!</definedName>
    <definedName name="ab" localSheetId="13">#REF!</definedName>
    <definedName name="ab" localSheetId="14">#REF!</definedName>
    <definedName name="ab" localSheetId="15">#REF!</definedName>
    <definedName name="ab" localSheetId="18">#REF!</definedName>
    <definedName name="ab" localSheetId="20">#REF!</definedName>
    <definedName name="ab" localSheetId="5">#REF!</definedName>
    <definedName name="ab" localSheetId="7">#REF!</definedName>
    <definedName name="ab" localSheetId="9">#REF!</definedName>
    <definedName name="ab" localSheetId="16">#REF!</definedName>
    <definedName name="ab" localSheetId="35">#REF!</definedName>
    <definedName name="ab" localSheetId="36">#REF!</definedName>
    <definedName name="ab" localSheetId="41">#REF!</definedName>
    <definedName name="ab" localSheetId="26">#REF!</definedName>
    <definedName name="ab" localSheetId="33">#REF!</definedName>
    <definedName name="ab" localSheetId="47">#REF!</definedName>
    <definedName name="ab" localSheetId="49">#REF!</definedName>
    <definedName name="ab" localSheetId="50">#REF!</definedName>
    <definedName name="ab" localSheetId="39">#REF!</definedName>
    <definedName name="ab" localSheetId="0">#REF!</definedName>
    <definedName name="ab">#REF!</definedName>
    <definedName name="Accrual" localSheetId="1">#REF!</definedName>
    <definedName name="Accrual" localSheetId="12">#REF!</definedName>
    <definedName name="Accrual" localSheetId="13">#REF!</definedName>
    <definedName name="Accrual" localSheetId="18">#REF!</definedName>
    <definedName name="Accrual" localSheetId="20">#REF!</definedName>
    <definedName name="Accrual" localSheetId="5">#REF!</definedName>
    <definedName name="Accrual" localSheetId="7">#REF!</definedName>
    <definedName name="Accrual" localSheetId="9">#REF!</definedName>
    <definedName name="Accrual" localSheetId="16">#REF!</definedName>
    <definedName name="Accrual" localSheetId="35">#REF!</definedName>
    <definedName name="Accrual" localSheetId="36">#REF!</definedName>
    <definedName name="Accrual" localSheetId="41">#REF!</definedName>
    <definedName name="Accrual" localSheetId="26">#REF!</definedName>
    <definedName name="Accrual" localSheetId="33">#REF!</definedName>
    <definedName name="Accrual" localSheetId="47">#REF!</definedName>
    <definedName name="Accrual" localSheetId="49">#REF!</definedName>
    <definedName name="Accrual" localSheetId="50">#REF!</definedName>
    <definedName name="Accrual" localSheetId="39">#REF!</definedName>
    <definedName name="Accrual" localSheetId="0">#REF!</definedName>
    <definedName name="Accrual">#REF!</definedName>
    <definedName name="acctmonth" localSheetId="1">#REF!</definedName>
    <definedName name="acctmonth" localSheetId="12">#REF!</definedName>
    <definedName name="acctmonth" localSheetId="13">#REF!</definedName>
    <definedName name="acctmonth" localSheetId="18">#REF!</definedName>
    <definedName name="acctmonth" localSheetId="20">#REF!</definedName>
    <definedName name="acctmonth" localSheetId="5">#REF!</definedName>
    <definedName name="acctmonth" localSheetId="7">#REF!</definedName>
    <definedName name="acctmonth" localSheetId="9">#REF!</definedName>
    <definedName name="acctmonth" localSheetId="16">#REF!</definedName>
    <definedName name="acctmonth" localSheetId="35">#REF!</definedName>
    <definedName name="acctmonth" localSheetId="36">#REF!</definedName>
    <definedName name="acctmonth" localSheetId="41">#REF!</definedName>
    <definedName name="acctmonth" localSheetId="26">#REF!</definedName>
    <definedName name="acctmonth" localSheetId="33">#REF!</definedName>
    <definedName name="acctmonth" localSheetId="47">#REF!</definedName>
    <definedName name="acctmonth" localSheetId="49">#REF!</definedName>
    <definedName name="acctmonth" localSheetId="50">#REF!</definedName>
    <definedName name="acctmonth" localSheetId="39">#REF!</definedName>
    <definedName name="acctmonth" localSheetId="0">#REF!</definedName>
    <definedName name="acctmonth">#REF!</definedName>
    <definedName name="AD" localSheetId="1">#REF!</definedName>
    <definedName name="AD" localSheetId="12">#REF!</definedName>
    <definedName name="AD" localSheetId="13">#REF!</definedName>
    <definedName name="AD" localSheetId="18">#REF!</definedName>
    <definedName name="AD" localSheetId="20">#REF!</definedName>
    <definedName name="AD" localSheetId="5">#REF!</definedName>
    <definedName name="AD" localSheetId="7">#REF!</definedName>
    <definedName name="AD" localSheetId="9">#REF!</definedName>
    <definedName name="AD" localSheetId="16">#REF!</definedName>
    <definedName name="AD" localSheetId="35">#REF!</definedName>
    <definedName name="AD" localSheetId="36">#REF!</definedName>
    <definedName name="AD" localSheetId="41">#REF!</definedName>
    <definedName name="AD" localSheetId="26">#REF!</definedName>
    <definedName name="AD" localSheetId="33">#REF!</definedName>
    <definedName name="AD" localSheetId="47">#REF!</definedName>
    <definedName name="AD" localSheetId="49">#REF!</definedName>
    <definedName name="AD" localSheetId="50">#REF!</definedName>
    <definedName name="AD" localSheetId="39">#REF!</definedName>
    <definedName name="AD" localSheetId="0">#REF!</definedName>
    <definedName name="AD">#REF!</definedName>
    <definedName name="adc" localSheetId="1">#REF!</definedName>
    <definedName name="adc" localSheetId="12">#REF!</definedName>
    <definedName name="adc" localSheetId="13">#REF!</definedName>
    <definedName name="adc" localSheetId="18">#REF!</definedName>
    <definedName name="adc" localSheetId="20">#REF!</definedName>
    <definedName name="adc" localSheetId="5">#REF!</definedName>
    <definedName name="adc" localSheetId="7">#REF!</definedName>
    <definedName name="adc" localSheetId="9">#REF!</definedName>
    <definedName name="adc" localSheetId="16">#REF!</definedName>
    <definedName name="adc" localSheetId="35">#REF!</definedName>
    <definedName name="adc" localSheetId="36">#REF!</definedName>
    <definedName name="adc" localSheetId="41">#REF!</definedName>
    <definedName name="adc" localSheetId="26">#REF!</definedName>
    <definedName name="adc" localSheetId="33">#REF!</definedName>
    <definedName name="adc" localSheetId="47">#REF!</definedName>
    <definedName name="adc" localSheetId="49">#REF!</definedName>
    <definedName name="adc" localSheetId="50">#REF!</definedName>
    <definedName name="adc" localSheetId="39">#REF!</definedName>
    <definedName name="adc" localSheetId="0">#REF!</definedName>
    <definedName name="adc">#REF!</definedName>
    <definedName name="aDV" localSheetId="1">#REF!</definedName>
    <definedName name="aDV" localSheetId="12">#REF!</definedName>
    <definedName name="aDV" localSheetId="13">#REF!</definedName>
    <definedName name="aDV" localSheetId="18">#REF!</definedName>
    <definedName name="aDV" localSheetId="20">#REF!</definedName>
    <definedName name="aDV" localSheetId="5">#REF!</definedName>
    <definedName name="aDV" localSheetId="7">#REF!</definedName>
    <definedName name="aDV" localSheetId="9">#REF!</definedName>
    <definedName name="aDV" localSheetId="16">#REF!</definedName>
    <definedName name="aDV" localSheetId="35">#REF!</definedName>
    <definedName name="aDV" localSheetId="36">#REF!</definedName>
    <definedName name="aDV" localSheetId="41">#REF!</definedName>
    <definedName name="aDV" localSheetId="26">#REF!</definedName>
    <definedName name="aDV" localSheetId="33">#REF!</definedName>
    <definedName name="aDV" localSheetId="47">#REF!</definedName>
    <definedName name="aDV" localSheetId="49">#REF!</definedName>
    <definedName name="aDV" localSheetId="50">#REF!</definedName>
    <definedName name="aDV" localSheetId="39">#REF!</definedName>
    <definedName name="aDV" localSheetId="0">#REF!</definedName>
    <definedName name="aDV">#REF!</definedName>
    <definedName name="AMPO5">"Gráfico 8"</definedName>
    <definedName name="asdfff" localSheetId="1">#REF!</definedName>
    <definedName name="asdfff" localSheetId="12">#REF!</definedName>
    <definedName name="asdfff" localSheetId="13">#REF!</definedName>
    <definedName name="asdfff" localSheetId="18">#REF!</definedName>
    <definedName name="asdfff" localSheetId="20">#REF!</definedName>
    <definedName name="asdfff" localSheetId="5">#REF!</definedName>
    <definedName name="asdfff" localSheetId="7">#REF!</definedName>
    <definedName name="asdfff" localSheetId="9">#REF!</definedName>
    <definedName name="asdfff" localSheetId="16">#REF!</definedName>
    <definedName name="asdfff" localSheetId="35">#REF!</definedName>
    <definedName name="asdfff" localSheetId="36">#REF!</definedName>
    <definedName name="asdfff" localSheetId="41">#REF!</definedName>
    <definedName name="asdfff" localSheetId="26">#REF!</definedName>
    <definedName name="asdfff" localSheetId="33">#REF!</definedName>
    <definedName name="asdfff" localSheetId="43">#REF!</definedName>
    <definedName name="asdfff" localSheetId="47">#REF!</definedName>
    <definedName name="asdfff" localSheetId="49">#REF!</definedName>
    <definedName name="asdfff" localSheetId="50">#REF!</definedName>
    <definedName name="asdfff" localSheetId="39">#REF!</definedName>
    <definedName name="asdfff" localSheetId="0">#REF!</definedName>
    <definedName name="asdfff">#REF!</definedName>
    <definedName name="asfg" localSheetId="1">#REF!</definedName>
    <definedName name="asfg" localSheetId="12">#REF!</definedName>
    <definedName name="asfg" localSheetId="13">#REF!</definedName>
    <definedName name="asfg" localSheetId="18">#REF!</definedName>
    <definedName name="asfg" localSheetId="20">#REF!</definedName>
    <definedName name="asfg" localSheetId="5">#REF!</definedName>
    <definedName name="asfg" localSheetId="7">#REF!</definedName>
    <definedName name="asfg" localSheetId="9">#REF!</definedName>
    <definedName name="asfg" localSheetId="16">#REF!</definedName>
    <definedName name="asfg" localSheetId="35">#REF!</definedName>
    <definedName name="asfg" localSheetId="36">#REF!</definedName>
    <definedName name="asfg" localSheetId="41">#REF!</definedName>
    <definedName name="asfg" localSheetId="26">#REF!</definedName>
    <definedName name="asfg" localSheetId="33">#REF!</definedName>
    <definedName name="asfg" localSheetId="43">#REF!</definedName>
    <definedName name="asfg" localSheetId="47">#REF!</definedName>
    <definedName name="asfg" localSheetId="49">#REF!</definedName>
    <definedName name="asfg" localSheetId="50">#REF!</definedName>
    <definedName name="asfg" localSheetId="39">#REF!</definedName>
    <definedName name="asfg" localSheetId="0">#REF!</definedName>
    <definedName name="asfg">#REF!</definedName>
    <definedName name="asgf" localSheetId="1">#REF!</definedName>
    <definedName name="asgf" localSheetId="12">#REF!</definedName>
    <definedName name="asgf" localSheetId="13">#REF!</definedName>
    <definedName name="asgf" localSheetId="18">#REF!</definedName>
    <definedName name="asgf" localSheetId="20">#REF!</definedName>
    <definedName name="asgf" localSheetId="5">#REF!</definedName>
    <definedName name="asgf" localSheetId="7">#REF!</definedName>
    <definedName name="asgf" localSheetId="9">#REF!</definedName>
    <definedName name="asgf" localSheetId="16">#REF!</definedName>
    <definedName name="asgf" localSheetId="35">#REF!</definedName>
    <definedName name="asgf" localSheetId="36">#REF!</definedName>
    <definedName name="asgf" localSheetId="41">#REF!</definedName>
    <definedName name="asgf" localSheetId="26">#REF!</definedName>
    <definedName name="asgf" localSheetId="33">#REF!</definedName>
    <definedName name="asgf" localSheetId="43">#REF!</definedName>
    <definedName name="asgf" localSheetId="47">#REF!</definedName>
    <definedName name="asgf" localSheetId="49">#REF!</definedName>
    <definedName name="asgf" localSheetId="50">#REF!</definedName>
    <definedName name="asgf" localSheetId="39">#REF!</definedName>
    <definedName name="asgf" localSheetId="0">#REF!</definedName>
    <definedName name="asgf">#REF!</definedName>
    <definedName name="ass" localSheetId="1">#REF!</definedName>
    <definedName name="ass" localSheetId="12">#REF!</definedName>
    <definedName name="ass" localSheetId="13">#REF!</definedName>
    <definedName name="ass" localSheetId="18">#REF!</definedName>
    <definedName name="ass" localSheetId="20">#REF!</definedName>
    <definedName name="ass" localSheetId="5">#REF!</definedName>
    <definedName name="ass" localSheetId="7">#REF!</definedName>
    <definedName name="ass" localSheetId="9">#REF!</definedName>
    <definedName name="ass" localSheetId="16">#REF!</definedName>
    <definedName name="ass" localSheetId="35">#REF!</definedName>
    <definedName name="ass" localSheetId="36">#REF!</definedName>
    <definedName name="ass" localSheetId="41">#REF!</definedName>
    <definedName name="ass" localSheetId="26">#REF!</definedName>
    <definedName name="ass" localSheetId="33">#REF!</definedName>
    <definedName name="ass" localSheetId="47">#REF!</definedName>
    <definedName name="ass" localSheetId="49">#REF!</definedName>
    <definedName name="ass" localSheetId="50">#REF!</definedName>
    <definedName name="ass" localSheetId="39">#REF!</definedName>
    <definedName name="ass" localSheetId="34">#REF!</definedName>
    <definedName name="ass" localSheetId="0">#REF!</definedName>
    <definedName name="ass">#REF!</definedName>
    <definedName name="ASSBOP" localSheetId="1">[1]Work_sect!#REF!</definedName>
    <definedName name="ASSBOP" localSheetId="12">[1]Work_sect!#REF!</definedName>
    <definedName name="ASSBOP" localSheetId="13">[1]Work_sect!#REF!</definedName>
    <definedName name="ASSBOP" localSheetId="18">[1]Work_sect!#REF!</definedName>
    <definedName name="ASSBOP" localSheetId="20">[1]Work_sect!#REF!</definedName>
    <definedName name="ASSBOP" localSheetId="5">[1]Work_sect!#REF!</definedName>
    <definedName name="ASSBOP" localSheetId="7">[1]Work_sect!#REF!</definedName>
    <definedName name="ASSBOP" localSheetId="9">[1]Work_sect!#REF!</definedName>
    <definedName name="ASSBOP" localSheetId="16">[1]Work_sect!#REF!</definedName>
    <definedName name="ASSBOP" localSheetId="35">[1]Work_sect!#REF!</definedName>
    <definedName name="ASSBOP" localSheetId="36">[1]Work_sect!#REF!</definedName>
    <definedName name="ASSBOP" localSheetId="41">[1]Work_sect!#REF!</definedName>
    <definedName name="ASSBOP" localSheetId="33">[1]Work_sect!#REF!</definedName>
    <definedName name="ASSBOP" localSheetId="43">[1]Work_sect!#REF!</definedName>
    <definedName name="ASSBOP" localSheetId="47">[1]Work_sect!#REF!</definedName>
    <definedName name="ASSBOP" localSheetId="49">[1]Work_sect!#REF!</definedName>
    <definedName name="ASSBOP" localSheetId="50">[1]Work_sect!#REF!</definedName>
    <definedName name="ASSBOP" localSheetId="39">[1]Work_sect!#REF!</definedName>
    <definedName name="ASSBOP" localSheetId="34">[1]Work_sect!#REF!</definedName>
    <definedName name="ASSBOP" localSheetId="0">[1]Work_sect!#REF!</definedName>
    <definedName name="ASSBOP">[1]Work_sect!#REF!</definedName>
    <definedName name="ASSFISC" localSheetId="1">[1]Work_sect!#REF!</definedName>
    <definedName name="ASSFISC" localSheetId="12">[1]Work_sect!#REF!</definedName>
    <definedName name="ASSFISC" localSheetId="13">[1]Work_sect!#REF!</definedName>
    <definedName name="ASSFISC" localSheetId="18">[1]Work_sect!#REF!</definedName>
    <definedName name="ASSFISC" localSheetId="20">[1]Work_sect!#REF!</definedName>
    <definedName name="ASSFISC" localSheetId="5">[1]Work_sect!#REF!</definedName>
    <definedName name="ASSFISC" localSheetId="7">[1]Work_sect!#REF!</definedName>
    <definedName name="ASSFISC" localSheetId="9">[1]Work_sect!#REF!</definedName>
    <definedName name="ASSFISC" localSheetId="16">[1]Work_sect!#REF!</definedName>
    <definedName name="ASSFISC" localSheetId="35">[1]Work_sect!#REF!</definedName>
    <definedName name="ASSFISC" localSheetId="36">[1]Work_sect!#REF!</definedName>
    <definedName name="ASSFISC" localSheetId="41">[1]Work_sect!#REF!</definedName>
    <definedName name="ASSFISC" localSheetId="33">[1]Work_sect!#REF!</definedName>
    <definedName name="ASSFISC" localSheetId="43">[1]Work_sect!#REF!</definedName>
    <definedName name="ASSFISC" localSheetId="47">[1]Work_sect!#REF!</definedName>
    <definedName name="ASSFISC" localSheetId="49">[1]Work_sect!#REF!</definedName>
    <definedName name="ASSFISC" localSheetId="50">[1]Work_sect!#REF!</definedName>
    <definedName name="ASSFISC" localSheetId="39">[1]Work_sect!#REF!</definedName>
    <definedName name="ASSFISC" localSheetId="34">[1]Work_sect!#REF!</definedName>
    <definedName name="ASSFISC" localSheetId="0">[1]Work_sect!#REF!</definedName>
    <definedName name="ASSFISC">[1]Work_sect!#REF!</definedName>
    <definedName name="ASSGLOBAL" localSheetId="1">[1]Work_sect!#REF!</definedName>
    <definedName name="ASSGLOBAL" localSheetId="12">[1]Work_sect!#REF!</definedName>
    <definedName name="ASSGLOBAL" localSheetId="13">[1]Work_sect!#REF!</definedName>
    <definedName name="ASSGLOBAL" localSheetId="18">[1]Work_sect!#REF!</definedName>
    <definedName name="ASSGLOBAL" localSheetId="20">[1]Work_sect!#REF!</definedName>
    <definedName name="ASSGLOBAL" localSheetId="5">[1]Work_sect!#REF!</definedName>
    <definedName name="ASSGLOBAL" localSheetId="7">[1]Work_sect!#REF!</definedName>
    <definedName name="ASSGLOBAL" localSheetId="9">[1]Work_sect!#REF!</definedName>
    <definedName name="ASSGLOBAL" localSheetId="16">[1]Work_sect!#REF!</definedName>
    <definedName name="ASSGLOBAL" localSheetId="35">[1]Work_sect!#REF!</definedName>
    <definedName name="ASSGLOBAL" localSheetId="36">[1]Work_sect!#REF!</definedName>
    <definedName name="ASSGLOBAL" localSheetId="41">[1]Work_sect!#REF!</definedName>
    <definedName name="ASSGLOBAL" localSheetId="33">[1]Work_sect!#REF!</definedName>
    <definedName name="ASSGLOBAL" localSheetId="43">[1]Work_sect!#REF!</definedName>
    <definedName name="ASSGLOBAL" localSheetId="47">[1]Work_sect!#REF!</definedName>
    <definedName name="ASSGLOBAL" localSheetId="49">[1]Work_sect!#REF!</definedName>
    <definedName name="ASSGLOBAL" localSheetId="50">[1]Work_sect!#REF!</definedName>
    <definedName name="ASSGLOBAL" localSheetId="39">[1]Work_sect!#REF!</definedName>
    <definedName name="ASSGLOBAL" localSheetId="34">[1]Work_sect!#REF!</definedName>
    <definedName name="ASSGLOBAL" localSheetId="0">[1]Work_sect!#REF!</definedName>
    <definedName name="ASSGLOBAL">[1]Work_sect!#REF!</definedName>
    <definedName name="ASSMON" localSheetId="1">[1]Work_sect!#REF!</definedName>
    <definedName name="ASSMON" localSheetId="12">[1]Work_sect!#REF!</definedName>
    <definedName name="ASSMON" localSheetId="13">[1]Work_sect!#REF!</definedName>
    <definedName name="ASSMON" localSheetId="18">[1]Work_sect!#REF!</definedName>
    <definedName name="ASSMON" localSheetId="20">[1]Work_sect!#REF!</definedName>
    <definedName name="ASSMON" localSheetId="5">[1]Work_sect!#REF!</definedName>
    <definedName name="ASSMON" localSheetId="7">[1]Work_sect!#REF!</definedName>
    <definedName name="ASSMON" localSheetId="9">[1]Work_sect!#REF!</definedName>
    <definedName name="ASSMON" localSheetId="16">[1]Work_sect!#REF!</definedName>
    <definedName name="ASSMON" localSheetId="35">[1]Work_sect!#REF!</definedName>
    <definedName name="ASSMON" localSheetId="36">[1]Work_sect!#REF!</definedName>
    <definedName name="ASSMON" localSheetId="41">[1]Work_sect!#REF!</definedName>
    <definedName name="ASSMON" localSheetId="33">[1]Work_sect!#REF!</definedName>
    <definedName name="ASSMON" localSheetId="43">[1]Work_sect!#REF!</definedName>
    <definedName name="ASSMON" localSheetId="47">[1]Work_sect!#REF!</definedName>
    <definedName name="ASSMON" localSheetId="49">[1]Work_sect!#REF!</definedName>
    <definedName name="ASSMON" localSheetId="50">[1]Work_sect!#REF!</definedName>
    <definedName name="ASSMON" localSheetId="39">[1]Work_sect!#REF!</definedName>
    <definedName name="ASSMON" localSheetId="34">[1]Work_sect!#REF!</definedName>
    <definedName name="ASSMON" localSheetId="0">[1]Work_sect!#REF!</definedName>
    <definedName name="ASSMON">[1]Work_sect!#REF!</definedName>
    <definedName name="ASSSECTOR" localSheetId="1">[1]Work_sect!#REF!</definedName>
    <definedName name="ASSSECTOR" localSheetId="12">[1]Work_sect!#REF!</definedName>
    <definedName name="ASSSECTOR" localSheetId="13">[1]Work_sect!#REF!</definedName>
    <definedName name="ASSSECTOR" localSheetId="18">[1]Work_sect!#REF!</definedName>
    <definedName name="ASSSECTOR" localSheetId="20">[1]Work_sect!#REF!</definedName>
    <definedName name="ASSSECTOR" localSheetId="5">[1]Work_sect!#REF!</definedName>
    <definedName name="ASSSECTOR" localSheetId="7">[1]Work_sect!#REF!</definedName>
    <definedName name="ASSSECTOR" localSheetId="9">[1]Work_sect!#REF!</definedName>
    <definedName name="ASSSECTOR" localSheetId="16">[1]Work_sect!#REF!</definedName>
    <definedName name="ASSSECTOR" localSheetId="35">[1]Work_sect!#REF!</definedName>
    <definedName name="ASSSECTOR" localSheetId="36">[1]Work_sect!#REF!</definedName>
    <definedName name="ASSSECTOR" localSheetId="41">[1]Work_sect!#REF!</definedName>
    <definedName name="ASSSECTOR" localSheetId="33">[1]Work_sect!#REF!</definedName>
    <definedName name="ASSSECTOR" localSheetId="43">[1]Work_sect!#REF!</definedName>
    <definedName name="ASSSECTOR" localSheetId="47">[1]Work_sect!#REF!</definedName>
    <definedName name="ASSSECTOR" localSheetId="49">[1]Work_sect!#REF!</definedName>
    <definedName name="ASSSECTOR" localSheetId="50">[1]Work_sect!#REF!</definedName>
    <definedName name="ASSSECTOR" localSheetId="39">[1]Work_sect!#REF!</definedName>
    <definedName name="ASSSECTOR" localSheetId="34">[1]Work_sect!#REF!</definedName>
    <definedName name="ASSSECTOR" localSheetId="0">[1]Work_sect!#REF!</definedName>
    <definedName name="ASSSECTOR">[1]Work_sect!#REF!</definedName>
    <definedName name="Assumptions_for_Rescheduling" localSheetId="1">#REF!</definedName>
    <definedName name="Assumptions_for_Rescheduling" localSheetId="12">#REF!</definedName>
    <definedName name="Assumptions_for_Rescheduling" localSheetId="13">#REF!</definedName>
    <definedName name="Assumptions_for_Rescheduling" localSheetId="18">#REF!</definedName>
    <definedName name="Assumptions_for_Rescheduling" localSheetId="20">#REF!</definedName>
    <definedName name="Assumptions_for_Rescheduling" localSheetId="5">#REF!</definedName>
    <definedName name="Assumptions_for_Rescheduling" localSheetId="7">#REF!</definedName>
    <definedName name="Assumptions_for_Rescheduling" localSheetId="9">#REF!</definedName>
    <definedName name="Assumptions_for_Rescheduling" localSheetId="16">#REF!</definedName>
    <definedName name="Assumptions_for_Rescheduling" localSheetId="35">#REF!</definedName>
    <definedName name="Assumptions_for_Rescheduling" localSheetId="36">#REF!</definedName>
    <definedName name="Assumptions_for_Rescheduling" localSheetId="41">#REF!</definedName>
    <definedName name="Assumptions_for_Rescheduling" localSheetId="26">#REF!</definedName>
    <definedName name="Assumptions_for_Rescheduling" localSheetId="33">#REF!</definedName>
    <definedName name="Assumptions_for_Rescheduling" localSheetId="43">#REF!</definedName>
    <definedName name="Assumptions_for_Rescheduling" localSheetId="47">#REF!</definedName>
    <definedName name="Assumptions_for_Rescheduling" localSheetId="49">#REF!</definedName>
    <definedName name="Assumptions_for_Rescheduling" localSheetId="50">#REF!</definedName>
    <definedName name="Assumptions_for_Rescheduling" localSheetId="39">#REF!</definedName>
    <definedName name="Assumptions_for_Rescheduling" localSheetId="34">#REF!</definedName>
    <definedName name="Assumptions_for_Rescheduling" localSheetId="0">#REF!</definedName>
    <definedName name="Assumptions_for_Rescheduling">#REF!</definedName>
    <definedName name="b" localSheetId="1">#REF!</definedName>
    <definedName name="b" localSheetId="12">#REF!</definedName>
    <definedName name="b" localSheetId="13">#REF!</definedName>
    <definedName name="b" localSheetId="18">#REF!</definedName>
    <definedName name="b" localSheetId="20">#REF!</definedName>
    <definedName name="b" localSheetId="5">#REF!</definedName>
    <definedName name="b" localSheetId="7">#REF!</definedName>
    <definedName name="b" localSheetId="9">#REF!</definedName>
    <definedName name="b" localSheetId="16">#REF!</definedName>
    <definedName name="B" localSheetId="35">#REF!</definedName>
    <definedName name="B" localSheetId="36">#REF!</definedName>
    <definedName name="b" localSheetId="41">#REF!</definedName>
    <definedName name="b" localSheetId="26">#REF!</definedName>
    <definedName name="b" localSheetId="33">#REF!</definedName>
    <definedName name="b" localSheetId="43">#REF!</definedName>
    <definedName name="b" localSheetId="47">#REF!</definedName>
    <definedName name="b" localSheetId="49">#REF!</definedName>
    <definedName name="b" localSheetId="50">#REF!</definedName>
    <definedName name="b" localSheetId="39">#REF!</definedName>
    <definedName name="B" localSheetId="34">#REF!</definedName>
    <definedName name="b" localSheetId="0">#REF!</definedName>
    <definedName name="b">#REF!</definedName>
    <definedName name="BACODE">[4]FEB!$M$3:$AP$3</definedName>
    <definedName name="BaseYear">[5]Nominal!$A$4</definedName>
    <definedName name="bbbb" localSheetId="1">#REF!</definedName>
    <definedName name="bbbb" localSheetId="12">#REF!</definedName>
    <definedName name="bbbb" localSheetId="13">#REF!</definedName>
    <definedName name="bbbb" localSheetId="18">#REF!</definedName>
    <definedName name="bbbb" localSheetId="20">#REF!</definedName>
    <definedName name="bbbb" localSheetId="5">#REF!</definedName>
    <definedName name="bbbb" localSheetId="7">#REF!</definedName>
    <definedName name="bbbb" localSheetId="9">#REF!</definedName>
    <definedName name="bbbb" localSheetId="16">#REF!</definedName>
    <definedName name="bbbb" localSheetId="35">#REF!</definedName>
    <definedName name="bbbb" localSheetId="36">#REF!</definedName>
    <definedName name="bbbb" localSheetId="41">#REF!</definedName>
    <definedName name="bbbb" localSheetId="26">#REF!</definedName>
    <definedName name="bbbb" localSheetId="33">#REF!</definedName>
    <definedName name="bbbb" localSheetId="43">#REF!</definedName>
    <definedName name="bbbb" localSheetId="47">#REF!</definedName>
    <definedName name="bbbb" localSheetId="49">#REF!</definedName>
    <definedName name="bbbb" localSheetId="50">#REF!</definedName>
    <definedName name="bbbb" localSheetId="39">#REF!</definedName>
    <definedName name="bbbb" localSheetId="0">#REF!</definedName>
    <definedName name="bbbb">#REF!</definedName>
    <definedName name="BKCODE" localSheetId="1">#REF!</definedName>
    <definedName name="BKCODE" localSheetId="12">#REF!</definedName>
    <definedName name="BKCODE" localSheetId="13">#REF!</definedName>
    <definedName name="BKCODE" localSheetId="18">#REF!</definedName>
    <definedName name="BKCODE" localSheetId="20">#REF!</definedName>
    <definedName name="BKCODE" localSheetId="5">#REF!</definedName>
    <definedName name="BKCODE" localSheetId="7">#REF!</definedName>
    <definedName name="BKCODE" localSheetId="9">#REF!</definedName>
    <definedName name="BKCODE" localSheetId="16">#REF!</definedName>
    <definedName name="BKCODE" localSheetId="35">#REF!</definedName>
    <definedName name="BKCODE" localSheetId="36">#REF!</definedName>
    <definedName name="BKCODE" localSheetId="41">#REF!</definedName>
    <definedName name="BKCODE" localSheetId="26">#REF!</definedName>
    <definedName name="BKCODE" localSheetId="33">#REF!</definedName>
    <definedName name="BKCODE" localSheetId="43">#REF!</definedName>
    <definedName name="BKCODE" localSheetId="47">#REF!</definedName>
    <definedName name="BKCODE" localSheetId="49">#REF!</definedName>
    <definedName name="BKCODE" localSheetId="50">#REF!</definedName>
    <definedName name="BKCODE" localSheetId="39">#REF!</definedName>
    <definedName name="BKCODE" localSheetId="0">#REF!</definedName>
    <definedName name="BKCODE">#REF!</definedName>
    <definedName name="bl" localSheetId="1">#REF!</definedName>
    <definedName name="bl" localSheetId="12">#REF!</definedName>
    <definedName name="bl" localSheetId="13">#REF!</definedName>
    <definedName name="bl" localSheetId="18">#REF!</definedName>
    <definedName name="bl" localSheetId="20">#REF!</definedName>
    <definedName name="bl" localSheetId="5">#REF!</definedName>
    <definedName name="bl" localSheetId="7">#REF!</definedName>
    <definedName name="bl" localSheetId="9">#REF!</definedName>
    <definedName name="bl" localSheetId="16">#REF!</definedName>
    <definedName name="bl" localSheetId="35">#REF!</definedName>
    <definedName name="bl" localSheetId="36">#REF!</definedName>
    <definedName name="bl" localSheetId="41">#REF!</definedName>
    <definedName name="bl" localSheetId="26">#REF!</definedName>
    <definedName name="bl" localSheetId="33">#REF!</definedName>
    <definedName name="bl" localSheetId="43">#REF!</definedName>
    <definedName name="bl" localSheetId="47">#REF!</definedName>
    <definedName name="bl" localSheetId="49">#REF!</definedName>
    <definedName name="bl" localSheetId="50">#REF!</definedName>
    <definedName name="bl" localSheetId="39">#REF!</definedName>
    <definedName name="bl" localSheetId="0">#REF!</definedName>
    <definedName name="bl">#REF!</definedName>
    <definedName name="BLPH14" localSheetId="1" hidden="1">[6]Raw_1!#REF!</definedName>
    <definedName name="BLPH14" localSheetId="12" hidden="1">[6]Raw_1!#REF!</definedName>
    <definedName name="BLPH14" localSheetId="13" hidden="1">[6]Raw_1!#REF!</definedName>
    <definedName name="BLPH14" localSheetId="18" hidden="1">[6]Raw_1!#REF!</definedName>
    <definedName name="BLPH14" localSheetId="20" hidden="1">[6]Raw_1!#REF!</definedName>
    <definedName name="BLPH14" localSheetId="5" hidden="1">[6]Raw_1!#REF!</definedName>
    <definedName name="BLPH14" localSheetId="7" hidden="1">[6]Raw_1!#REF!</definedName>
    <definedName name="BLPH14" localSheetId="9" hidden="1">[6]Raw_1!#REF!</definedName>
    <definedName name="BLPH14" localSheetId="16" hidden="1">[6]Raw_1!#REF!</definedName>
    <definedName name="BLPH14" localSheetId="35" hidden="1">[6]Raw_1!#REF!</definedName>
    <definedName name="BLPH14" localSheetId="36" hidden="1">[6]Raw_1!#REF!</definedName>
    <definedName name="BLPH14" localSheetId="41" hidden="1">[6]Raw_1!#REF!</definedName>
    <definedName name="BLPH14" localSheetId="33" hidden="1">[6]Raw_1!#REF!</definedName>
    <definedName name="BLPH14" localSheetId="43" hidden="1">[6]Raw_1!#REF!</definedName>
    <definedName name="BLPH14" localSheetId="47" hidden="1">[6]Raw_1!#REF!</definedName>
    <definedName name="BLPH14" localSheetId="49" hidden="1">[6]Raw_1!#REF!</definedName>
    <definedName name="BLPH14" localSheetId="50" hidden="1">[6]Raw_1!#REF!</definedName>
    <definedName name="BLPH14" localSheetId="39" hidden="1">[6]Raw_1!#REF!</definedName>
    <definedName name="BLPH14" localSheetId="34" hidden="1">[6]Raw_1!#REF!</definedName>
    <definedName name="BLPH14" localSheetId="0" hidden="1">[6]Raw_1!#REF!</definedName>
    <definedName name="BLPH14" hidden="1">[6]Raw_1!#REF!</definedName>
    <definedName name="bola" localSheetId="1">#REF!</definedName>
    <definedName name="bola" localSheetId="12">#REF!</definedName>
    <definedName name="bola" localSheetId="13">#REF!</definedName>
    <definedName name="bola" localSheetId="18">#REF!</definedName>
    <definedName name="bola" localSheetId="20">#REF!</definedName>
    <definedName name="bola" localSheetId="5">#REF!</definedName>
    <definedName name="bola" localSheetId="7">#REF!</definedName>
    <definedName name="bola" localSheetId="9">#REF!</definedName>
    <definedName name="bola" localSheetId="16">#REF!</definedName>
    <definedName name="bola" localSheetId="35">#REF!</definedName>
    <definedName name="bola" localSheetId="36">#REF!</definedName>
    <definedName name="bola" localSheetId="41">#REF!</definedName>
    <definedName name="bola" localSheetId="26">#REF!</definedName>
    <definedName name="bola" localSheetId="33">#REF!</definedName>
    <definedName name="bola" localSheetId="43">#REF!</definedName>
    <definedName name="bola" localSheetId="47">#REF!</definedName>
    <definedName name="bola" localSheetId="49">#REF!</definedName>
    <definedName name="bola" localSheetId="50">#REF!</definedName>
    <definedName name="bola" localSheetId="39">#REF!</definedName>
    <definedName name="bola" localSheetId="0">#REF!</definedName>
    <definedName name="bola">#REF!</definedName>
    <definedName name="bop" localSheetId="1">#REF!</definedName>
    <definedName name="bop" localSheetId="12">#REF!</definedName>
    <definedName name="bop" localSheetId="13">#REF!</definedName>
    <definedName name="bop" localSheetId="18">#REF!</definedName>
    <definedName name="bop" localSheetId="20">#REF!</definedName>
    <definedName name="bop" localSheetId="5">#REF!</definedName>
    <definedName name="bop" localSheetId="7">#REF!</definedName>
    <definedName name="bop" localSheetId="9">#REF!</definedName>
    <definedName name="bop" localSheetId="16">#REF!</definedName>
    <definedName name="bop" localSheetId="35">#REF!</definedName>
    <definedName name="bop" localSheetId="36">#REF!</definedName>
    <definedName name="bop" localSheetId="41">#REF!</definedName>
    <definedName name="bop" localSheetId="26">#REF!</definedName>
    <definedName name="bop" localSheetId="33">#REF!</definedName>
    <definedName name="bop" localSheetId="43">#REF!</definedName>
    <definedName name="bop" localSheetId="47">#REF!</definedName>
    <definedName name="bop" localSheetId="49">#REF!</definedName>
    <definedName name="bop" localSheetId="50">#REF!</definedName>
    <definedName name="bop" localSheetId="39">#REF!</definedName>
    <definedName name="bop" localSheetId="0">#REF!</definedName>
    <definedName name="bop">#REF!</definedName>
    <definedName name="Cash" localSheetId="1">#REF!</definedName>
    <definedName name="Cash" localSheetId="12">#REF!</definedName>
    <definedName name="Cash" localSheetId="13">#REF!</definedName>
    <definedName name="Cash" localSheetId="18">#REF!</definedName>
    <definedName name="Cash" localSheetId="20">#REF!</definedName>
    <definedName name="Cash" localSheetId="5">#REF!</definedName>
    <definedName name="Cash" localSheetId="7">#REF!</definedName>
    <definedName name="Cash" localSheetId="9">#REF!</definedName>
    <definedName name="Cash" localSheetId="16">#REF!</definedName>
    <definedName name="Cash" localSheetId="35">#REF!</definedName>
    <definedName name="Cash" localSheetId="36">#REF!</definedName>
    <definedName name="Cash" localSheetId="41">#REF!</definedName>
    <definedName name="Cash" localSheetId="26">#REF!</definedName>
    <definedName name="Cash" localSheetId="33">#REF!</definedName>
    <definedName name="Cash" localSheetId="43">#REF!</definedName>
    <definedName name="Cash" localSheetId="47">#REF!</definedName>
    <definedName name="Cash" localSheetId="49">#REF!</definedName>
    <definedName name="Cash" localSheetId="50">#REF!</definedName>
    <definedName name="Cash" localSheetId="39">#REF!</definedName>
    <definedName name="Cash" localSheetId="0">#REF!</definedName>
    <definedName name="Cash">#REF!</definedName>
    <definedName name="CodeFullName">'[7]CODE LIST'!$P$3:$P$274</definedName>
    <definedName name="CodeOnly">'[7]CODE LIST'!$D$3:$D$274</definedName>
    <definedName name="CONSFLAG" localSheetId="1">#REF!</definedName>
    <definedName name="CONSFLAG" localSheetId="12">#REF!</definedName>
    <definedName name="CONSFLAG" localSheetId="13">#REF!</definedName>
    <definedName name="CONSFLAG" localSheetId="18">#REF!</definedName>
    <definedName name="CONSFLAG" localSheetId="20">#REF!</definedName>
    <definedName name="CONSFLAG" localSheetId="5">#REF!</definedName>
    <definedName name="CONSFLAG" localSheetId="7">#REF!</definedName>
    <definedName name="CONSFLAG" localSheetId="9">#REF!</definedName>
    <definedName name="CONSFLAG" localSheetId="16">#REF!</definedName>
    <definedName name="CONSFLAG" localSheetId="35">#REF!</definedName>
    <definedName name="CONSFLAG" localSheetId="36">#REF!</definedName>
    <definedName name="CONSFLAG" localSheetId="41">#REF!</definedName>
    <definedName name="CONSFLAG" localSheetId="26">#REF!</definedName>
    <definedName name="CONSFLAG" localSheetId="33">#REF!</definedName>
    <definedName name="CONSFLAG" localSheetId="43">#REF!</definedName>
    <definedName name="CONSFLAG" localSheetId="47">#REF!</definedName>
    <definedName name="CONSFLAG" localSheetId="49">#REF!</definedName>
    <definedName name="CONSFLAG" localSheetId="50">#REF!</definedName>
    <definedName name="CONSFLAG" localSheetId="39">#REF!</definedName>
    <definedName name="CONSFLAG" localSheetId="0">#REF!</definedName>
    <definedName name="CONSFLAG">#REF!</definedName>
    <definedName name="contents2" localSheetId="1" hidden="1">[8]MSRV!#REF!</definedName>
    <definedName name="contents2" localSheetId="12" hidden="1">[8]MSRV!#REF!</definedName>
    <definedName name="contents2" localSheetId="13" hidden="1">[8]MSRV!#REF!</definedName>
    <definedName name="contents2" localSheetId="18" hidden="1">[8]MSRV!#REF!</definedName>
    <definedName name="contents2" localSheetId="20" hidden="1">[8]MSRV!#REF!</definedName>
    <definedName name="contents2" localSheetId="5" hidden="1">[8]MSRV!#REF!</definedName>
    <definedName name="contents2" localSheetId="7" hidden="1">[8]MSRV!#REF!</definedName>
    <definedName name="contents2" localSheetId="9" hidden="1">[8]MSRV!#REF!</definedName>
    <definedName name="contents2" localSheetId="16" hidden="1">[8]MSRV!#REF!</definedName>
    <definedName name="contents2" localSheetId="35" hidden="1">[8]MSRV!#REF!</definedName>
    <definedName name="contents2" localSheetId="36" hidden="1">[8]MSRV!#REF!</definedName>
    <definedName name="contents2" localSheetId="41" hidden="1">[8]MSRV!#REF!</definedName>
    <definedName name="contents2" localSheetId="33" hidden="1">[8]MSRV!#REF!</definedName>
    <definedName name="contents2" localSheetId="43" hidden="1">[8]MSRV!#REF!</definedName>
    <definedName name="contents2" localSheetId="47" hidden="1">[8]MSRV!#REF!</definedName>
    <definedName name="contents2" localSheetId="49" hidden="1">[8]MSRV!#REF!</definedName>
    <definedName name="contents2" localSheetId="50" hidden="1">[8]MSRV!#REF!</definedName>
    <definedName name="contents2" localSheetId="39" hidden="1">[8]MSRV!#REF!</definedName>
    <definedName name="contents2" localSheetId="34" hidden="1">[8]MSRV!#REF!</definedName>
    <definedName name="contents2" localSheetId="0" hidden="1">[8]MSRV!#REF!</definedName>
    <definedName name="contents2" hidden="1">[8]MSRV!#REF!</definedName>
    <definedName name="CountryName">[5]Nominal!$A$6</definedName>
    <definedName name="Coverage" localSheetId="1">#REF!</definedName>
    <definedName name="Coverage" localSheetId="12">#REF!</definedName>
    <definedName name="Coverage" localSheetId="13">#REF!</definedName>
    <definedName name="Coverage" localSheetId="18">#REF!</definedName>
    <definedName name="Coverage" localSheetId="20">#REF!</definedName>
    <definedName name="Coverage" localSheetId="5">#REF!</definedName>
    <definedName name="Coverage" localSheetId="7">#REF!</definedName>
    <definedName name="Coverage" localSheetId="9">#REF!</definedName>
    <definedName name="Coverage" localSheetId="16">#REF!</definedName>
    <definedName name="Coverage" localSheetId="35">#REF!</definedName>
    <definedName name="Coverage" localSheetId="36">#REF!</definedName>
    <definedName name="Coverage" localSheetId="41">#REF!</definedName>
    <definedName name="Coverage" localSheetId="26">#REF!</definedName>
    <definedName name="Coverage" localSheetId="33">#REF!</definedName>
    <definedName name="Coverage" localSheetId="43">#REF!</definedName>
    <definedName name="Coverage" localSheetId="47">#REF!</definedName>
    <definedName name="Coverage" localSheetId="49">#REF!</definedName>
    <definedName name="Coverage" localSheetId="50">#REF!</definedName>
    <definedName name="Coverage" localSheetId="39">#REF!</definedName>
    <definedName name="Coverage" localSheetId="0">#REF!</definedName>
    <definedName name="Coverage">#REF!</definedName>
    <definedName name="CUADRO_10.3.1">'[9]fondo promedio'!$A$36:$L$74</definedName>
    <definedName name="CUADRO_N__4.1.3" localSheetId="1">#REF!</definedName>
    <definedName name="CUADRO_N__4.1.3" localSheetId="12">#REF!</definedName>
    <definedName name="CUADRO_N__4.1.3" localSheetId="13">#REF!</definedName>
    <definedName name="CUADRO_N__4.1.3" localSheetId="18">#REF!</definedName>
    <definedName name="CUADRO_N__4.1.3" localSheetId="20">#REF!</definedName>
    <definedName name="CUADRO_N__4.1.3" localSheetId="5">#REF!</definedName>
    <definedName name="CUADRO_N__4.1.3" localSheetId="7">#REF!</definedName>
    <definedName name="CUADRO_N__4.1.3" localSheetId="9">#REF!</definedName>
    <definedName name="CUADRO_N__4.1.3" localSheetId="16">#REF!</definedName>
    <definedName name="CUADRO_N__4.1.3" localSheetId="35">#REF!</definedName>
    <definedName name="CUADRO_N__4.1.3" localSheetId="36">#REF!</definedName>
    <definedName name="CUADRO_N__4.1.3" localSheetId="41">#REF!</definedName>
    <definedName name="CUADRO_N__4.1.3" localSheetId="26">#REF!</definedName>
    <definedName name="CUADRO_N__4.1.3" localSheetId="33">#REF!</definedName>
    <definedName name="CUADRO_N__4.1.3" localSheetId="43">#REF!</definedName>
    <definedName name="CUADRO_N__4.1.3" localSheetId="47">#REF!</definedName>
    <definedName name="CUADRO_N__4.1.3" localSheetId="49">#REF!</definedName>
    <definedName name="CUADRO_N__4.1.3" localSheetId="50">#REF!</definedName>
    <definedName name="CUADRO_N__4.1.3" localSheetId="39">#REF!</definedName>
    <definedName name="CUADRO_N__4.1.3" localSheetId="34">#REF!</definedName>
    <definedName name="CUADRO_N__4.1.3" localSheetId="0">#REF!</definedName>
    <definedName name="CUADRO_N__4.1.3">#REF!</definedName>
    <definedName name="D" localSheetId="1">#REF!</definedName>
    <definedName name="D" localSheetId="12">#REF!</definedName>
    <definedName name="D" localSheetId="13">#REF!</definedName>
    <definedName name="D" localSheetId="18">#REF!</definedName>
    <definedName name="D" localSheetId="20">#REF!</definedName>
    <definedName name="D" localSheetId="5">#REF!</definedName>
    <definedName name="D" localSheetId="7">#REF!</definedName>
    <definedName name="D" localSheetId="9">#REF!</definedName>
    <definedName name="D" localSheetId="16">#REF!</definedName>
    <definedName name="D" localSheetId="35">#REF!</definedName>
    <definedName name="D" localSheetId="36">#REF!</definedName>
    <definedName name="D" localSheetId="41">#REF!</definedName>
    <definedName name="D" localSheetId="26">#REF!</definedName>
    <definedName name="D" localSheetId="33">#REF!</definedName>
    <definedName name="D" localSheetId="43">#REF!</definedName>
    <definedName name="D" localSheetId="47">#REF!</definedName>
    <definedName name="D" localSheetId="49">#REF!</definedName>
    <definedName name="D" localSheetId="50">#REF!</definedName>
    <definedName name="D" localSheetId="39">#REF!</definedName>
    <definedName name="D" localSheetId="0">#REF!</definedName>
    <definedName name="D">#REF!</definedName>
    <definedName name="D2.1c" localSheetId="1">#REF!</definedName>
    <definedName name="D2.1c" localSheetId="2">#REF!</definedName>
    <definedName name="D2.1c" localSheetId="11">#REF!</definedName>
    <definedName name="D2.1c" localSheetId="12">#REF!</definedName>
    <definedName name="D2.1c" localSheetId="13">#REF!</definedName>
    <definedName name="D2.1c" localSheetId="14">#REF!</definedName>
    <definedName name="D2.1c" localSheetId="15">#REF!</definedName>
    <definedName name="D2.1c" localSheetId="18">#REF!</definedName>
    <definedName name="D2.1c" localSheetId="19">#REF!</definedName>
    <definedName name="D2.1c" localSheetId="20">#REF!</definedName>
    <definedName name="D2.1c" localSheetId="5">#REF!</definedName>
    <definedName name="D2.1c" localSheetId="7">#REF!</definedName>
    <definedName name="D2.1c" localSheetId="9">#REF!</definedName>
    <definedName name="D2.1c" localSheetId="16">#REF!</definedName>
    <definedName name="D2.1c" localSheetId="22">#REF!</definedName>
    <definedName name="D2.1c" localSheetId="24">#REF!</definedName>
    <definedName name="D2.1c" localSheetId="35">#REF!</definedName>
    <definedName name="D2.1c" localSheetId="36">#REF!</definedName>
    <definedName name="D2.1c" localSheetId="41">#REF!</definedName>
    <definedName name="D2.1c" localSheetId="25">#REF!</definedName>
    <definedName name="D2.1c" localSheetId="26">#REF!</definedName>
    <definedName name="D2.1c" localSheetId="27">#REF!</definedName>
    <definedName name="D2.1c" localSheetId="28">#REF!</definedName>
    <definedName name="D2.1c" localSheetId="29">#REF!</definedName>
    <definedName name="D2.1c" localSheetId="30">#REF!</definedName>
    <definedName name="D2.1c" localSheetId="31">#REF!</definedName>
    <definedName name="D2.1c" localSheetId="32">#REF!</definedName>
    <definedName name="D2.1c" localSheetId="33">#REF!</definedName>
    <definedName name="D2.1c" localSheetId="42">#REF!</definedName>
    <definedName name="D2.1c" localSheetId="43">#REF!</definedName>
    <definedName name="D2.1c" localSheetId="44">#REF!</definedName>
    <definedName name="D2.1c" localSheetId="47">#REF!</definedName>
    <definedName name="D2.1c" localSheetId="49">#REF!</definedName>
    <definedName name="D2.1c" localSheetId="50">#REF!</definedName>
    <definedName name="D2.1c" localSheetId="39">#REF!</definedName>
    <definedName name="D2.1c" localSheetId="34">#REF!</definedName>
    <definedName name="D2.1c" localSheetId="0">#REF!</definedName>
    <definedName name="D2.1c">#REF!</definedName>
    <definedName name="D2c1" localSheetId="1">#REF!</definedName>
    <definedName name="D2c1" localSheetId="2">#REF!</definedName>
    <definedName name="D2c1" localSheetId="11">#REF!</definedName>
    <definedName name="D2c1" localSheetId="12">#REF!</definedName>
    <definedName name="D2c1" localSheetId="13">#REF!</definedName>
    <definedName name="D2c1" localSheetId="14">#REF!</definedName>
    <definedName name="D2c1" localSheetId="15">#REF!</definedName>
    <definedName name="D2c1" localSheetId="18">#REF!</definedName>
    <definedName name="D2c1" localSheetId="19">#REF!</definedName>
    <definedName name="D2c1" localSheetId="20">#REF!</definedName>
    <definedName name="D2c1" localSheetId="5">#REF!</definedName>
    <definedName name="D2c1" localSheetId="7">#REF!</definedName>
    <definedName name="D2c1" localSheetId="9">#REF!</definedName>
    <definedName name="D2c1" localSheetId="16">#REF!</definedName>
    <definedName name="D2c1" localSheetId="22">#REF!</definedName>
    <definedName name="D2c1" localSheetId="24">#REF!</definedName>
    <definedName name="D2c1" localSheetId="35">#REF!</definedName>
    <definedName name="D2c1" localSheetId="36">#REF!</definedName>
    <definedName name="D2c1" localSheetId="41">#REF!</definedName>
    <definedName name="D2c1" localSheetId="25">#REF!</definedName>
    <definedName name="D2c1" localSheetId="26">#REF!</definedName>
    <definedName name="D2c1" localSheetId="27">#REF!</definedName>
    <definedName name="D2c1" localSheetId="28">#REF!</definedName>
    <definedName name="D2c1" localSheetId="29">#REF!</definedName>
    <definedName name="D2c1" localSheetId="30">#REF!</definedName>
    <definedName name="D2c1" localSheetId="31">#REF!</definedName>
    <definedName name="D2c1" localSheetId="32">#REF!</definedName>
    <definedName name="D2c1" localSheetId="33">#REF!</definedName>
    <definedName name="D2c1" localSheetId="42">#REF!</definedName>
    <definedName name="D2c1" localSheetId="43">#REF!</definedName>
    <definedName name="D2c1" localSheetId="44">#REF!</definedName>
    <definedName name="D2c1" localSheetId="47">#REF!</definedName>
    <definedName name="D2c1" localSheetId="49">#REF!</definedName>
    <definedName name="D2c1" localSheetId="50">#REF!</definedName>
    <definedName name="D2c1" localSheetId="39">#REF!</definedName>
    <definedName name="D2c1" localSheetId="34">#REF!</definedName>
    <definedName name="D2c1" localSheetId="0">#REF!</definedName>
    <definedName name="D2c1">#REF!</definedName>
    <definedName name="D5.1." localSheetId="1">#REF!</definedName>
    <definedName name="D5.1." localSheetId="2">#REF!</definedName>
    <definedName name="D5.1." localSheetId="11">#REF!</definedName>
    <definedName name="D5.1." localSheetId="12">#REF!</definedName>
    <definedName name="D5.1." localSheetId="13">#REF!</definedName>
    <definedName name="D5.1." localSheetId="14">#REF!</definedName>
    <definedName name="D5.1." localSheetId="15">#REF!</definedName>
    <definedName name="D5.1." localSheetId="18">#REF!</definedName>
    <definedName name="D5.1." localSheetId="19">#REF!</definedName>
    <definedName name="D5.1." localSheetId="20">#REF!</definedName>
    <definedName name="D5.1." localSheetId="5">#REF!</definedName>
    <definedName name="D5.1." localSheetId="7">#REF!</definedName>
    <definedName name="D5.1." localSheetId="9">#REF!</definedName>
    <definedName name="D5.1." localSheetId="16">#REF!</definedName>
    <definedName name="D5.1." localSheetId="22">#REF!</definedName>
    <definedName name="D5.1." localSheetId="24">#REF!</definedName>
    <definedName name="D5.1." localSheetId="35">#REF!</definedName>
    <definedName name="D5.1." localSheetId="36">#REF!</definedName>
    <definedName name="D5.1." localSheetId="41">#REF!</definedName>
    <definedName name="D5.1." localSheetId="25">#REF!</definedName>
    <definedName name="D5.1." localSheetId="26">#REF!</definedName>
    <definedName name="D5.1." localSheetId="27">#REF!</definedName>
    <definedName name="D5.1." localSheetId="28">#REF!</definedName>
    <definedName name="D5.1." localSheetId="29">#REF!</definedName>
    <definedName name="D5.1." localSheetId="30">#REF!</definedName>
    <definedName name="D5.1." localSheetId="31">#REF!</definedName>
    <definedName name="D5.1." localSheetId="32">#REF!</definedName>
    <definedName name="D5.1." localSheetId="33">#REF!</definedName>
    <definedName name="D5.1." localSheetId="42">#REF!</definedName>
    <definedName name="D5.1." localSheetId="43">#REF!</definedName>
    <definedName name="D5.1." localSheetId="44">#REF!</definedName>
    <definedName name="D5.1." localSheetId="47">#REF!</definedName>
    <definedName name="D5.1." localSheetId="49">#REF!</definedName>
    <definedName name="D5.1." localSheetId="50">#REF!</definedName>
    <definedName name="D5.1." localSheetId="39">#REF!</definedName>
    <definedName name="D5.1." localSheetId="0">#REF!</definedName>
    <definedName name="D5.1.">#REF!</definedName>
    <definedName name="daa" localSheetId="1">#REF!</definedName>
    <definedName name="daa" localSheetId="12">#REF!</definedName>
    <definedName name="daa" localSheetId="13">#REF!</definedName>
    <definedName name="daa" localSheetId="18">#REF!</definedName>
    <definedName name="daa" localSheetId="20">#REF!</definedName>
    <definedName name="daa" localSheetId="5">#REF!</definedName>
    <definedName name="daa" localSheetId="7">#REF!</definedName>
    <definedName name="daa" localSheetId="9">#REF!</definedName>
    <definedName name="daa" localSheetId="16">#REF!</definedName>
    <definedName name="daa" localSheetId="35">#REF!</definedName>
    <definedName name="daa" localSheetId="36">#REF!</definedName>
    <definedName name="daa" localSheetId="41">#REF!</definedName>
    <definedName name="daa" localSheetId="26">#REF!</definedName>
    <definedName name="daa" localSheetId="33">#REF!</definedName>
    <definedName name="daa" localSheetId="47">#REF!</definedName>
    <definedName name="daa" localSheetId="49">#REF!</definedName>
    <definedName name="daa" localSheetId="50">#REF!</definedName>
    <definedName name="daa" localSheetId="39">#REF!</definedName>
    <definedName name="daa" localSheetId="0">#REF!</definedName>
    <definedName name="daa">#REF!</definedName>
    <definedName name="Date" localSheetId="1">#REF!</definedName>
    <definedName name="Date" localSheetId="12">#REF!</definedName>
    <definedName name="Date" localSheetId="13">#REF!</definedName>
    <definedName name="Date" localSheetId="18">#REF!</definedName>
    <definedName name="Date" localSheetId="20">#REF!</definedName>
    <definedName name="Date" localSheetId="5">#REF!</definedName>
    <definedName name="Date" localSheetId="7">#REF!</definedName>
    <definedName name="Date" localSheetId="9">#REF!</definedName>
    <definedName name="Date" localSheetId="16">#REF!</definedName>
    <definedName name="Date" localSheetId="35">#REF!</definedName>
    <definedName name="Date" localSheetId="36">#REF!</definedName>
    <definedName name="Date" localSheetId="41">#REF!</definedName>
    <definedName name="Date" localSheetId="26">#REF!</definedName>
    <definedName name="Date" localSheetId="33">#REF!</definedName>
    <definedName name="Date" localSheetId="47">#REF!</definedName>
    <definedName name="Date" localSheetId="49">#REF!</definedName>
    <definedName name="Date" localSheetId="50">#REF!</definedName>
    <definedName name="Date" localSheetId="39">#REF!</definedName>
    <definedName name="Date" localSheetId="34">#REF!</definedName>
    <definedName name="Date" localSheetId="0">#REF!</definedName>
    <definedName name="Date">#REF!</definedName>
    <definedName name="dd" localSheetId="1">#REF!</definedName>
    <definedName name="dd" localSheetId="12">#REF!</definedName>
    <definedName name="dd" localSheetId="13">#REF!</definedName>
    <definedName name="dd" localSheetId="18">#REF!</definedName>
    <definedName name="dd" localSheetId="20">#REF!</definedName>
    <definedName name="dd" localSheetId="5">#REF!</definedName>
    <definedName name="dd" localSheetId="7">#REF!</definedName>
    <definedName name="dd" localSheetId="9">#REF!</definedName>
    <definedName name="dd" localSheetId="16">#REF!</definedName>
    <definedName name="dd" localSheetId="35">#REF!</definedName>
    <definedName name="dd" localSheetId="36">#REF!</definedName>
    <definedName name="dd" localSheetId="41">#REF!</definedName>
    <definedName name="dd" localSheetId="26">#REF!</definedName>
    <definedName name="dd" localSheetId="33">#REF!</definedName>
    <definedName name="dd" localSheetId="47">#REF!</definedName>
    <definedName name="dd" localSheetId="49">#REF!</definedName>
    <definedName name="dd" localSheetId="50">#REF!</definedName>
    <definedName name="dd" localSheetId="39">#REF!</definedName>
    <definedName name="dd" localSheetId="34">#REF!</definedName>
    <definedName name="dd" localSheetId="0">#REF!</definedName>
    <definedName name="dd">#REF!</definedName>
    <definedName name="Department">[5]Nominal!$B$2</definedName>
    <definedName name="DFFFFFFFF" localSheetId="1">#REF!</definedName>
    <definedName name="DFFFFFFFF" localSheetId="12">#REF!</definedName>
    <definedName name="DFFFFFFFF" localSheetId="13">#REF!</definedName>
    <definedName name="DFFFFFFFF" localSheetId="18">#REF!</definedName>
    <definedName name="DFFFFFFFF" localSheetId="20">#REF!</definedName>
    <definedName name="DFFFFFFFF" localSheetId="5">#REF!</definedName>
    <definedName name="DFFFFFFFF" localSheetId="7">#REF!</definedName>
    <definedName name="DFFFFFFFF" localSheetId="9">#REF!</definedName>
    <definedName name="DFFFFFFFF" localSheetId="16">#REF!</definedName>
    <definedName name="DFFFFFFFF" localSheetId="35">#REF!</definedName>
    <definedName name="DFFFFFFFF" localSheetId="36">#REF!</definedName>
    <definedName name="DFFFFFFFF" localSheetId="41">#REF!</definedName>
    <definedName name="DFFFFFFFF" localSheetId="26">#REF!</definedName>
    <definedName name="DFFFFFFFF" localSheetId="33">#REF!</definedName>
    <definedName name="DFFFFFFFF" localSheetId="43">#REF!</definedName>
    <definedName name="DFFFFFFFF" localSheetId="47">#REF!</definedName>
    <definedName name="DFFFFFFFF" localSheetId="49">#REF!</definedName>
    <definedName name="DFFFFFFFF" localSheetId="50">#REF!</definedName>
    <definedName name="DFFFFFFFF" localSheetId="39">#REF!</definedName>
    <definedName name="DFFFFFFFF" localSheetId="0">#REF!</definedName>
    <definedName name="DFFFFFFFF">#REF!</definedName>
    <definedName name="dffffffffffff" localSheetId="1">#REF!</definedName>
    <definedName name="dffffffffffff" localSheetId="12">#REF!</definedName>
    <definedName name="dffffffffffff" localSheetId="13">#REF!</definedName>
    <definedName name="dffffffffffff" localSheetId="18">#REF!</definedName>
    <definedName name="dffffffffffff" localSheetId="20">#REF!</definedName>
    <definedName name="dffffffffffff" localSheetId="5">#REF!</definedName>
    <definedName name="dffffffffffff" localSheetId="7">#REF!</definedName>
    <definedName name="dffffffffffff" localSheetId="9">#REF!</definedName>
    <definedName name="dffffffffffff" localSheetId="16">#REF!</definedName>
    <definedName name="dffffffffffff" localSheetId="35">#REF!</definedName>
    <definedName name="dffffffffffff" localSheetId="36">#REF!</definedName>
    <definedName name="dffffffffffff" localSheetId="41">#REF!</definedName>
    <definedName name="dffffffffffff" localSheetId="26">#REF!</definedName>
    <definedName name="dffffffffffff" localSheetId="33">#REF!</definedName>
    <definedName name="dffffffffffff" localSheetId="43">#REF!</definedName>
    <definedName name="dffffffffffff" localSheetId="47">#REF!</definedName>
    <definedName name="dffffffffffff" localSheetId="49">#REF!</definedName>
    <definedName name="dffffffffffff" localSheetId="50">#REF!</definedName>
    <definedName name="dffffffffffff" localSheetId="39">#REF!</definedName>
    <definedName name="dffffffffffff" localSheetId="0">#REF!</definedName>
    <definedName name="dffffffffffff">#REF!</definedName>
    <definedName name="ds" localSheetId="1">#REF!</definedName>
    <definedName name="ds" localSheetId="2">#REF!</definedName>
    <definedName name="ds" localSheetId="3">#REF!</definedName>
    <definedName name="ds" localSheetId="12">#REF!</definedName>
    <definedName name="ds" localSheetId="13">#REF!</definedName>
    <definedName name="ds" localSheetId="14">#REF!</definedName>
    <definedName name="ds" localSheetId="15">#REF!</definedName>
    <definedName name="ds" localSheetId="18">#REF!</definedName>
    <definedName name="ds" localSheetId="20">#REF!</definedName>
    <definedName name="ds" localSheetId="5">#REF!</definedName>
    <definedName name="ds" localSheetId="7">#REF!</definedName>
    <definedName name="ds" localSheetId="9">#REF!</definedName>
    <definedName name="ds" localSheetId="16">#REF!</definedName>
    <definedName name="ds" localSheetId="35">#REF!</definedName>
    <definedName name="ds" localSheetId="36">#REF!</definedName>
    <definedName name="ds" localSheetId="41">#REF!</definedName>
    <definedName name="ds" localSheetId="26">#REF!</definedName>
    <definedName name="ds" localSheetId="33">#REF!</definedName>
    <definedName name="ds" localSheetId="43">#REF!</definedName>
    <definedName name="ds" localSheetId="47">#REF!</definedName>
    <definedName name="ds" localSheetId="49">#REF!</definedName>
    <definedName name="ds" localSheetId="50">#REF!</definedName>
    <definedName name="ds" localSheetId="39">#REF!</definedName>
    <definedName name="ds" localSheetId="0">#REF!</definedName>
    <definedName name="ds">#REF!</definedName>
    <definedName name="dss" localSheetId="1">#REF!</definedName>
    <definedName name="dss" localSheetId="2">#REF!</definedName>
    <definedName name="dss" localSheetId="3">#REF!</definedName>
    <definedName name="dss" localSheetId="12">#REF!</definedName>
    <definedName name="dss" localSheetId="13">#REF!</definedName>
    <definedName name="dss" localSheetId="14">#REF!</definedName>
    <definedName name="dss" localSheetId="15">#REF!</definedName>
    <definedName name="dss" localSheetId="18">#REF!</definedName>
    <definedName name="dss" localSheetId="20">#REF!</definedName>
    <definedName name="dss" localSheetId="5">#REF!</definedName>
    <definedName name="dss" localSheetId="7">#REF!</definedName>
    <definedName name="dss" localSheetId="9">#REF!</definedName>
    <definedName name="dss" localSheetId="16">#REF!</definedName>
    <definedName name="dss" localSheetId="35">#REF!</definedName>
    <definedName name="dss" localSheetId="36">#REF!</definedName>
    <definedName name="dss" localSheetId="41">#REF!</definedName>
    <definedName name="dss" localSheetId="26">#REF!</definedName>
    <definedName name="dss" localSheetId="33">#REF!</definedName>
    <definedName name="dss" localSheetId="47">#REF!</definedName>
    <definedName name="dss" localSheetId="49">#REF!</definedName>
    <definedName name="dss" localSheetId="50">#REF!</definedName>
    <definedName name="dss" localSheetId="39">#REF!</definedName>
    <definedName name="dss" localSheetId="0">#REF!</definedName>
    <definedName name="dss">#REF!</definedName>
    <definedName name="DVVVV" localSheetId="1">#REF!</definedName>
    <definedName name="DVVVV" localSheetId="12">#REF!</definedName>
    <definedName name="DVVVV" localSheetId="13">#REF!</definedName>
    <definedName name="DVVVV" localSheetId="18">#REF!</definedName>
    <definedName name="DVVVV" localSheetId="20">#REF!</definedName>
    <definedName name="DVVVV" localSheetId="5">#REF!</definedName>
    <definedName name="DVVVV" localSheetId="7">#REF!</definedName>
    <definedName name="DVVVV" localSheetId="9">#REF!</definedName>
    <definedName name="DVVVV" localSheetId="16">#REF!</definedName>
    <definedName name="DVVVV" localSheetId="35">#REF!</definedName>
    <definedName name="DVVVV" localSheetId="36">#REF!</definedName>
    <definedName name="DVVVV" localSheetId="41">#REF!</definedName>
    <definedName name="DVVVV" localSheetId="26">#REF!</definedName>
    <definedName name="DVVVV" localSheetId="33">#REF!</definedName>
    <definedName name="DVVVV" localSheetId="47">#REF!</definedName>
    <definedName name="DVVVV" localSheetId="49">#REF!</definedName>
    <definedName name="DVVVV" localSheetId="50">#REF!</definedName>
    <definedName name="DVVVV" localSheetId="39">#REF!</definedName>
    <definedName name="DVVVV" localSheetId="0">#REF!</definedName>
    <definedName name="DVVVV">#REF!</definedName>
    <definedName name="E" localSheetId="1">#REF!</definedName>
    <definedName name="E" localSheetId="12">#REF!</definedName>
    <definedName name="E" localSheetId="13">#REF!</definedName>
    <definedName name="E" localSheetId="18">#REF!</definedName>
    <definedName name="E" localSheetId="20">#REF!</definedName>
    <definedName name="E" localSheetId="5">#REF!</definedName>
    <definedName name="E" localSheetId="7">#REF!</definedName>
    <definedName name="E" localSheetId="9">#REF!</definedName>
    <definedName name="E" localSheetId="16">#REF!</definedName>
    <definedName name="E" localSheetId="35">#REF!</definedName>
    <definedName name="E" localSheetId="36">#REF!</definedName>
    <definedName name="E" localSheetId="41">#REF!</definedName>
    <definedName name="E" localSheetId="26">#REF!</definedName>
    <definedName name="E" localSheetId="33">#REF!</definedName>
    <definedName name="E" localSheetId="47">#REF!</definedName>
    <definedName name="E" localSheetId="49">#REF!</definedName>
    <definedName name="E" localSheetId="50">#REF!</definedName>
    <definedName name="E" localSheetId="39">#REF!</definedName>
    <definedName name="E" localSheetId="0">#REF!</definedName>
    <definedName name="E">#REF!</definedName>
    <definedName name="eq" localSheetId="1">#REF!</definedName>
    <definedName name="eq" localSheetId="12">#REF!</definedName>
    <definedName name="eq" localSheetId="13">#REF!</definedName>
    <definedName name="eq" localSheetId="18">#REF!</definedName>
    <definedName name="eq" localSheetId="20">#REF!</definedName>
    <definedName name="eq" localSheetId="5">#REF!</definedName>
    <definedName name="eq" localSheetId="7">#REF!</definedName>
    <definedName name="eq" localSheetId="9">#REF!</definedName>
    <definedName name="eq" localSheetId="16">#REF!</definedName>
    <definedName name="eq" localSheetId="35">#REF!</definedName>
    <definedName name="eq" localSheetId="36">#REF!</definedName>
    <definedName name="eq" localSheetId="41">#REF!</definedName>
    <definedName name="eq" localSheetId="26">#REF!</definedName>
    <definedName name="eq" localSheetId="33">#REF!</definedName>
    <definedName name="eq" localSheetId="47">#REF!</definedName>
    <definedName name="eq" localSheetId="49">#REF!</definedName>
    <definedName name="eq" localSheetId="50">#REF!</definedName>
    <definedName name="eq" localSheetId="39">#REF!</definedName>
    <definedName name="eq" localSheetId="0">#REF!</definedName>
    <definedName name="eq">#REF!</definedName>
    <definedName name="F" localSheetId="1">#REF!</definedName>
    <definedName name="F" localSheetId="12">#REF!</definedName>
    <definedName name="F" localSheetId="13">#REF!</definedName>
    <definedName name="F" localSheetId="18">#REF!</definedName>
    <definedName name="F" localSheetId="20">#REF!</definedName>
    <definedName name="F" localSheetId="5">#REF!</definedName>
    <definedName name="F" localSheetId="7">#REF!</definedName>
    <definedName name="F" localSheetId="9">#REF!</definedName>
    <definedName name="F" localSheetId="16">#REF!</definedName>
    <definedName name="F" localSheetId="35">#REF!</definedName>
    <definedName name="F" localSheetId="36">#REF!</definedName>
    <definedName name="F" localSheetId="41">#REF!</definedName>
    <definedName name="F" localSheetId="26">#REF!</definedName>
    <definedName name="F" localSheetId="33">#REF!</definedName>
    <definedName name="F" localSheetId="47">#REF!</definedName>
    <definedName name="F" localSheetId="49">#REF!</definedName>
    <definedName name="F" localSheetId="50">#REF!</definedName>
    <definedName name="F" localSheetId="39">#REF!</definedName>
    <definedName name="F" localSheetId="0">#REF!</definedName>
    <definedName name="F">#REF!</definedName>
    <definedName name="Forex3" localSheetId="1">#REF!</definedName>
    <definedName name="Forex3" localSheetId="12">#REF!</definedName>
    <definedName name="Forex3" localSheetId="13">#REF!</definedName>
    <definedName name="Forex3" localSheetId="18">#REF!</definedName>
    <definedName name="Forex3" localSheetId="20">#REF!</definedName>
    <definedName name="Forex3" localSheetId="5">#REF!</definedName>
    <definedName name="Forex3" localSheetId="7">#REF!</definedName>
    <definedName name="Forex3" localSheetId="9">#REF!</definedName>
    <definedName name="Forex3" localSheetId="16">#REF!</definedName>
    <definedName name="Forex3" localSheetId="35">#REF!</definedName>
    <definedName name="Forex3" localSheetId="36">#REF!</definedName>
    <definedName name="Forex3" localSheetId="41">#REF!</definedName>
    <definedName name="Forex3" localSheetId="26">#REF!</definedName>
    <definedName name="Forex3" localSheetId="33">#REF!</definedName>
    <definedName name="Forex3" localSheetId="47">#REF!</definedName>
    <definedName name="Forex3" localSheetId="49">#REF!</definedName>
    <definedName name="Forex3" localSheetId="50">#REF!</definedName>
    <definedName name="Forex3" localSheetId="39">#REF!</definedName>
    <definedName name="Forex3" localSheetId="34">#REF!</definedName>
    <definedName name="Forex3" localSheetId="0">#REF!</definedName>
    <definedName name="Forex3">#REF!</definedName>
    <definedName name="g" localSheetId="1">#REF!</definedName>
    <definedName name="g" localSheetId="12">#REF!</definedName>
    <definedName name="g" localSheetId="13">#REF!</definedName>
    <definedName name="g" localSheetId="18">#REF!</definedName>
    <definedName name="g" localSheetId="20">#REF!</definedName>
    <definedName name="g" localSheetId="5">#REF!</definedName>
    <definedName name="g" localSheetId="7">#REF!</definedName>
    <definedName name="g" localSheetId="9">#REF!</definedName>
    <definedName name="g" localSheetId="16">#REF!</definedName>
    <definedName name="g" localSheetId="35">#REF!</definedName>
    <definedName name="g" localSheetId="36">#REF!</definedName>
    <definedName name="g" localSheetId="41">#REF!</definedName>
    <definedName name="g" localSheetId="26">#REF!</definedName>
    <definedName name="g" localSheetId="33">#REF!</definedName>
    <definedName name="g" localSheetId="47">#REF!</definedName>
    <definedName name="g" localSheetId="49">#REF!</definedName>
    <definedName name="g" localSheetId="50">#REF!</definedName>
    <definedName name="g" localSheetId="39">#REF!</definedName>
    <definedName name="g" localSheetId="34">#REF!</definedName>
    <definedName name="g" localSheetId="0">#REF!</definedName>
    <definedName name="g">#REF!</definedName>
    <definedName name="GFSLIST" localSheetId="1">#REF!</definedName>
    <definedName name="GFSLIST" localSheetId="12">#REF!</definedName>
    <definedName name="GFSLIST" localSheetId="13">#REF!</definedName>
    <definedName name="GFSLIST" localSheetId="18">#REF!</definedName>
    <definedName name="GFSLIST" localSheetId="20">#REF!</definedName>
    <definedName name="GFSLIST" localSheetId="5">#REF!</definedName>
    <definedName name="GFSLIST" localSheetId="7">#REF!</definedName>
    <definedName name="GFSLIST" localSheetId="9">#REF!</definedName>
    <definedName name="GFSLIST" localSheetId="16">#REF!</definedName>
    <definedName name="GFSLIST" localSheetId="35">#REF!</definedName>
    <definedName name="GFSLIST" localSheetId="36">#REF!</definedName>
    <definedName name="GFSLIST" localSheetId="41">#REF!</definedName>
    <definedName name="GFSLIST" localSheetId="26">#REF!</definedName>
    <definedName name="GFSLIST" localSheetId="33">#REF!</definedName>
    <definedName name="GFSLIST" localSheetId="47">#REF!</definedName>
    <definedName name="GFSLIST" localSheetId="49">#REF!</definedName>
    <definedName name="GFSLIST" localSheetId="50">#REF!</definedName>
    <definedName name="GFSLIST" localSheetId="39">#REF!</definedName>
    <definedName name="GFSLIST" localSheetId="0">#REF!</definedName>
    <definedName name="GFSLIST">#REF!</definedName>
    <definedName name="GRÁFICO_10.3.1.">'[9]GRÁFICO DE FONDO POR AFILIADO'!$A$3:$H$35</definedName>
    <definedName name="GRÁFICO_10.3.2">'[9]GRÁFICO DE FONDO POR AFILIADO'!$A$36:$H$68</definedName>
    <definedName name="GRÁFICO_10.3.3">'[9]GRÁFICO DE FONDO POR AFILIADO'!$A$69:$H$101</definedName>
    <definedName name="GRÁFICO_10.3.4.">'[9]GRÁFICO DE FONDO POR AFILIADO'!$A$103:$H$135</definedName>
    <definedName name="GRÁFICO_N_10.2.4." localSheetId="1">#REF!</definedName>
    <definedName name="GRÁFICO_N_10.2.4." localSheetId="12">#REF!</definedName>
    <definedName name="GRÁFICO_N_10.2.4." localSheetId="13">#REF!</definedName>
    <definedName name="GRÁFICO_N_10.2.4." localSheetId="18">#REF!</definedName>
    <definedName name="GRÁFICO_N_10.2.4." localSheetId="20">#REF!</definedName>
    <definedName name="GRÁFICO_N_10.2.4." localSheetId="5">#REF!</definedName>
    <definedName name="GRÁFICO_N_10.2.4." localSheetId="7">#REF!</definedName>
    <definedName name="GRÁFICO_N_10.2.4." localSheetId="9">#REF!</definedName>
    <definedName name="GRÁFICO_N_10.2.4." localSheetId="16">#REF!</definedName>
    <definedName name="GRÁFICO_N_10.2.4." localSheetId="35">#REF!</definedName>
    <definedName name="GRÁFICO_N_10.2.4." localSheetId="36">#REF!</definedName>
    <definedName name="GRÁFICO_N_10.2.4." localSheetId="41">#REF!</definedName>
    <definedName name="GRÁFICO_N_10.2.4." localSheetId="26">#REF!</definedName>
    <definedName name="GRÁFICO_N_10.2.4." localSheetId="33">#REF!</definedName>
    <definedName name="GRÁFICO_N_10.2.4." localSheetId="43">#REF!</definedName>
    <definedName name="GRÁFICO_N_10.2.4." localSheetId="47">#REF!</definedName>
    <definedName name="GRÁFICO_N_10.2.4." localSheetId="49">#REF!</definedName>
    <definedName name="GRÁFICO_N_10.2.4." localSheetId="50">#REF!</definedName>
    <definedName name="GRÁFICO_N_10.2.4." localSheetId="39">#REF!</definedName>
    <definedName name="GRÁFICO_N_10.2.4." localSheetId="34">#REF!</definedName>
    <definedName name="GRÁFICO_N_10.2.4." localSheetId="0">#REF!</definedName>
    <definedName name="GRÁFICO_N_10.2.4.">#REF!</definedName>
    <definedName name="H" localSheetId="1">#REF!</definedName>
    <definedName name="H" localSheetId="12">#REF!</definedName>
    <definedName name="H" localSheetId="13">#REF!</definedName>
    <definedName name="H" localSheetId="18">#REF!</definedName>
    <definedName name="H" localSheetId="20">#REF!</definedName>
    <definedName name="H" localSheetId="5">#REF!</definedName>
    <definedName name="H" localSheetId="7">#REF!</definedName>
    <definedName name="H" localSheetId="9">#REF!</definedName>
    <definedName name="H" localSheetId="16">#REF!</definedName>
    <definedName name="H" localSheetId="35">#REF!</definedName>
    <definedName name="H" localSheetId="36">#REF!</definedName>
    <definedName name="H" localSheetId="41">#REF!</definedName>
    <definedName name="H" localSheetId="26">#REF!</definedName>
    <definedName name="H" localSheetId="33">#REF!</definedName>
    <definedName name="H" localSheetId="43">#REF!</definedName>
    <definedName name="H" localSheetId="47">#REF!</definedName>
    <definedName name="H" localSheetId="49">#REF!</definedName>
    <definedName name="H" localSheetId="50">#REF!</definedName>
    <definedName name="H" localSheetId="39">#REF!</definedName>
    <definedName name="H" localSheetId="0">#REF!</definedName>
    <definedName name="H">#REF!</definedName>
    <definedName name="hide" localSheetId="2">'[10]CCI CERTIFICATES ISSUED'!$D$1:$D$65536,'[10]CCI CERTIFICATES ISSUED'!$F$1:$M$65536,'[10]CCI CERTIFICATES ISSUED'!$R$1:$X$65536</definedName>
    <definedName name="hide">'[10]CCI CERTIFICATES ISSUED'!$D$1:$D$65536,'[10]CCI CERTIFICATES ISSUED'!$F$1:$M$65536,'[10]CCI CERTIFICATES ISSUED'!$R$1:$X$65536</definedName>
    <definedName name="hide_for_nepc_report" localSheetId="2">'[10]CCI CERTIFICATES ISSUED'!$F$1:$F$65536,'[10]CCI CERTIFICATES ISSUED'!$I$1:$J$65536,'[10]CCI CERTIFICATES ISSUED'!$L$1:$L$65536,'[10]CCI CERTIFICATES ISSUED'!$N$1:$Q$65536,'[10]CCI CERTIFICATES ISSUED'!$T$1:$AC$65536</definedName>
    <definedName name="hide_for_nepc_report">'[10]CCI CERTIFICATES ISSUED'!$F$1:$F$65536,'[10]CCI CERTIFICATES ISSUED'!$I$1:$J$65536,'[10]CCI CERTIFICATES ISSUED'!$L$1:$L$65536,'[10]CCI CERTIFICATES ISSUED'!$N$1:$Q$65536,'[10]CCI CERTIFICATES ISSUED'!$T$1:$AC$65536</definedName>
    <definedName name="hide_for_normal_report" localSheetId="2">'[10]CCI CERTIFICATES ISSUED'!$D$1:$D$65536,'[10]CCI CERTIFICATES ISSUED'!$F$1:$M$65536,'[10]CCI CERTIFICATES ISSUED'!$R$1:$X$65536</definedName>
    <definedName name="hide_for_normal_report">'[10]CCI CERTIFICATES ISSUED'!$D$1:$D$65536,'[10]CCI CERTIFICATES ISSUED'!$F$1:$M$65536,'[10]CCI CERTIFICATES ISSUED'!$R$1:$X$65536</definedName>
    <definedName name="IFEMREPRT" localSheetId="1">#REF!</definedName>
    <definedName name="IFEMREPRT" localSheetId="12">#REF!</definedName>
    <definedName name="IFEMREPRT" localSheetId="13">#REF!</definedName>
    <definedName name="IFEMREPRT" localSheetId="18">#REF!</definedName>
    <definedName name="IFEMREPRT" localSheetId="20">#REF!</definedName>
    <definedName name="IFEMREPRT" localSheetId="5">#REF!</definedName>
    <definedName name="IFEMREPRT" localSheetId="7">#REF!</definedName>
    <definedName name="IFEMREPRT" localSheetId="9">#REF!</definedName>
    <definedName name="IFEMREPRT" localSheetId="16">#REF!</definedName>
    <definedName name="IFEMREPRT" localSheetId="35">#REF!</definedName>
    <definedName name="IFEMREPRT" localSheetId="36">#REF!</definedName>
    <definedName name="IFEMREPRT" localSheetId="41">#REF!</definedName>
    <definedName name="IFEMREPRT" localSheetId="26">#REF!</definedName>
    <definedName name="IFEMREPRT" localSheetId="33">#REF!</definedName>
    <definedName name="IFEMREPRT" localSheetId="43">#REF!</definedName>
    <definedName name="IFEMREPRT" localSheetId="47">#REF!</definedName>
    <definedName name="IFEMREPRT" localSheetId="49">#REF!</definedName>
    <definedName name="IFEMREPRT" localSheetId="50">#REF!</definedName>
    <definedName name="IFEMREPRT" localSheetId="39">#REF!</definedName>
    <definedName name="IFEMREPRT" localSheetId="34">#REF!</definedName>
    <definedName name="IFEMREPRT" localSheetId="0">#REF!</definedName>
    <definedName name="IFEMREPRT">#REF!</definedName>
    <definedName name="ind" localSheetId="1">#REF!</definedName>
    <definedName name="ind" localSheetId="12">#REF!</definedName>
    <definedName name="ind" localSheetId="13">#REF!</definedName>
    <definedName name="ind" localSheetId="18">#REF!</definedName>
    <definedName name="ind" localSheetId="20">#REF!</definedName>
    <definedName name="ind" localSheetId="5">#REF!</definedName>
    <definedName name="ind" localSheetId="7">#REF!</definedName>
    <definedName name="ind" localSheetId="9">#REF!</definedName>
    <definedName name="ind" localSheetId="16">#REF!</definedName>
    <definedName name="ind" localSheetId="35">#REF!</definedName>
    <definedName name="ind" localSheetId="36">#REF!</definedName>
    <definedName name="ind" localSheetId="41">#REF!</definedName>
    <definedName name="ind" localSheetId="26">#REF!</definedName>
    <definedName name="ind" localSheetId="33">#REF!</definedName>
    <definedName name="ind" localSheetId="43">#REF!</definedName>
    <definedName name="ind" localSheetId="47">#REF!</definedName>
    <definedName name="ind" localSheetId="49">#REF!</definedName>
    <definedName name="ind" localSheetId="50">#REF!</definedName>
    <definedName name="ind" localSheetId="39">#REF!</definedName>
    <definedName name="ind" localSheetId="0">#REF!</definedName>
    <definedName name="ind">#REF!</definedName>
    <definedName name="inflow" localSheetId="1">#REF!</definedName>
    <definedName name="inflow" localSheetId="2">#REF!</definedName>
    <definedName name="inflow" localSheetId="3">#REF!</definedName>
    <definedName name="inflow" localSheetId="11">#REF!</definedName>
    <definedName name="inflow" localSheetId="12">#REF!</definedName>
    <definedName name="inflow" localSheetId="13">#REF!</definedName>
    <definedName name="inflow" localSheetId="14">#REF!</definedName>
    <definedName name="inflow" localSheetId="15">#REF!</definedName>
    <definedName name="inflow" localSheetId="18">#REF!</definedName>
    <definedName name="inflow" localSheetId="19">#REF!</definedName>
    <definedName name="inflow" localSheetId="20">#REF!</definedName>
    <definedName name="inflow" localSheetId="5">#REF!</definedName>
    <definedName name="inflow" localSheetId="7">#REF!</definedName>
    <definedName name="inflow" localSheetId="9">#REF!</definedName>
    <definedName name="inflow" localSheetId="16">#REF!</definedName>
    <definedName name="inflow" localSheetId="22">#REF!</definedName>
    <definedName name="inflow" localSheetId="24">#REF!</definedName>
    <definedName name="inflow" localSheetId="35">#REF!</definedName>
    <definedName name="inflow" localSheetId="36">#REF!</definedName>
    <definedName name="inflow" localSheetId="37">#REF!</definedName>
    <definedName name="inflow" localSheetId="41">#REF!</definedName>
    <definedName name="inflow" localSheetId="25">#REF!</definedName>
    <definedName name="inflow" localSheetId="26">#REF!</definedName>
    <definedName name="inflow" localSheetId="27">#REF!</definedName>
    <definedName name="inflow" localSheetId="28">#REF!</definedName>
    <definedName name="inflow" localSheetId="29">#REF!</definedName>
    <definedName name="inflow" localSheetId="30">#REF!</definedName>
    <definedName name="inflow" localSheetId="31">#REF!</definedName>
    <definedName name="inflow" localSheetId="32">#REF!</definedName>
    <definedName name="inflow" localSheetId="33">#REF!</definedName>
    <definedName name="inflow" localSheetId="42">#REF!</definedName>
    <definedName name="inflow" localSheetId="43">#REF!</definedName>
    <definedName name="inflow" localSheetId="44">#REF!</definedName>
    <definedName name="inflow" localSheetId="47">#REF!</definedName>
    <definedName name="inflow" localSheetId="49">#REF!</definedName>
    <definedName name="inflow" localSheetId="50">#REF!</definedName>
    <definedName name="inflow" localSheetId="39">#REF!</definedName>
    <definedName name="inflow" localSheetId="34">#REF!</definedName>
    <definedName name="inflow" localSheetId="0">#REF!</definedName>
    <definedName name="inflow">#REF!</definedName>
    <definedName name="Inflow4" localSheetId="1">#REF!</definedName>
    <definedName name="Inflow4" localSheetId="12">#REF!</definedName>
    <definedName name="Inflow4" localSheetId="13">#REF!</definedName>
    <definedName name="Inflow4" localSheetId="18">#REF!</definedName>
    <definedName name="Inflow4" localSheetId="20">#REF!</definedName>
    <definedName name="Inflow4" localSheetId="5">#REF!</definedName>
    <definedName name="Inflow4" localSheetId="7">#REF!</definedName>
    <definedName name="Inflow4" localSheetId="9">#REF!</definedName>
    <definedName name="Inflow4" localSheetId="16">#REF!</definedName>
    <definedName name="Inflow4" localSheetId="35">#REF!</definedName>
    <definedName name="Inflow4" localSheetId="36">#REF!</definedName>
    <definedName name="Inflow4" localSheetId="41">#REF!</definedName>
    <definedName name="Inflow4" localSheetId="26">#REF!</definedName>
    <definedName name="Inflow4" localSheetId="33">#REF!</definedName>
    <definedName name="Inflow4" localSheetId="47">#REF!</definedName>
    <definedName name="Inflow4" localSheetId="49">#REF!</definedName>
    <definedName name="Inflow4" localSheetId="50">#REF!</definedName>
    <definedName name="Inflow4" localSheetId="39">#REF!</definedName>
    <definedName name="Inflow4" localSheetId="34">#REF!</definedName>
    <definedName name="Inflow4" localSheetId="0">#REF!</definedName>
    <definedName name="Inflow4">#REF!</definedName>
    <definedName name="J" localSheetId="1">#REF!</definedName>
    <definedName name="J" localSheetId="12">#REF!</definedName>
    <definedName name="J" localSheetId="13">#REF!</definedName>
    <definedName name="J" localSheetId="18">#REF!</definedName>
    <definedName name="J" localSheetId="20">#REF!</definedName>
    <definedName name="J" localSheetId="5">#REF!</definedName>
    <definedName name="J" localSheetId="7">#REF!</definedName>
    <definedName name="J" localSheetId="9">#REF!</definedName>
    <definedName name="J" localSheetId="16">#REF!</definedName>
    <definedName name="J" localSheetId="35">#REF!</definedName>
    <definedName name="J" localSheetId="36">#REF!</definedName>
    <definedName name="J" localSheetId="41">#REF!</definedName>
    <definedName name="J" localSheetId="26">#REF!</definedName>
    <definedName name="J" localSheetId="33">#REF!</definedName>
    <definedName name="J" localSheetId="47">#REF!</definedName>
    <definedName name="J" localSheetId="49">#REF!</definedName>
    <definedName name="J" localSheetId="50">#REF!</definedName>
    <definedName name="J" localSheetId="39">#REF!</definedName>
    <definedName name="J" localSheetId="0">#REF!</definedName>
    <definedName name="J">#REF!</definedName>
    <definedName name="latest_month" localSheetId="34">#REF!</definedName>
    <definedName name="latest_month">[11]control!$B$1</definedName>
    <definedName name="LEXCODE" localSheetId="1">#REF!</definedName>
    <definedName name="LEXCODE" localSheetId="12">#REF!</definedName>
    <definedName name="LEXCODE" localSheetId="13">#REF!</definedName>
    <definedName name="LEXCODE" localSheetId="18">#REF!</definedName>
    <definedName name="LEXCODE" localSheetId="20">#REF!</definedName>
    <definedName name="LEXCODE" localSheetId="5">#REF!</definedName>
    <definedName name="LEXCODE" localSheetId="7">#REF!</definedName>
    <definedName name="LEXCODE" localSheetId="9">#REF!</definedName>
    <definedName name="LEXCODE" localSheetId="16">#REF!</definedName>
    <definedName name="LEXCODE" localSheetId="35">#REF!</definedName>
    <definedName name="LEXCODE" localSheetId="36">#REF!</definedName>
    <definedName name="LEXCODE" localSheetId="41">#REF!</definedName>
    <definedName name="LEXCODE" localSheetId="26">#REF!</definedName>
    <definedName name="LEXCODE" localSheetId="33">#REF!</definedName>
    <definedName name="LEXCODE" localSheetId="43">#REF!</definedName>
    <definedName name="LEXCODE" localSheetId="47">#REF!</definedName>
    <definedName name="LEXCODE" localSheetId="49">#REF!</definedName>
    <definedName name="LEXCODE" localSheetId="50">#REF!</definedName>
    <definedName name="LEXCODE" localSheetId="39">#REF!</definedName>
    <definedName name="LEXCODE" localSheetId="0">#REF!</definedName>
    <definedName name="LEXCODE">#REF!</definedName>
    <definedName name="LEXICON" localSheetId="1">#REF!</definedName>
    <definedName name="LEXICON" localSheetId="12">#REF!</definedName>
    <definedName name="LEXICON" localSheetId="13">#REF!</definedName>
    <definedName name="LEXICON" localSheetId="18">#REF!</definedName>
    <definedName name="LEXICON" localSheetId="20">#REF!</definedName>
    <definedName name="LEXICON" localSheetId="5">#REF!</definedName>
    <definedName name="LEXICON" localSheetId="7">#REF!</definedName>
    <definedName name="LEXICON" localSheetId="9">#REF!</definedName>
    <definedName name="LEXICON" localSheetId="16">#REF!</definedName>
    <definedName name="LEXICON" localSheetId="35">#REF!</definedName>
    <definedName name="LEXICON" localSheetId="36">#REF!</definedName>
    <definedName name="LEXICON" localSheetId="41">#REF!</definedName>
    <definedName name="LEXICON" localSheetId="26">#REF!</definedName>
    <definedName name="LEXICON" localSheetId="33">#REF!</definedName>
    <definedName name="LEXICON" localSheetId="43">#REF!</definedName>
    <definedName name="LEXICON" localSheetId="47">#REF!</definedName>
    <definedName name="LEXICON" localSheetId="49">#REF!</definedName>
    <definedName name="LEXICON" localSheetId="50">#REF!</definedName>
    <definedName name="LEXICON" localSheetId="39">#REF!</definedName>
    <definedName name="LEXICON" localSheetId="0">#REF!</definedName>
    <definedName name="LEXICON">#REF!</definedName>
    <definedName name="ltst" localSheetId="1">#REF!</definedName>
    <definedName name="ltst" localSheetId="12">#REF!</definedName>
    <definedName name="ltst" localSheetId="13">#REF!</definedName>
    <definedName name="ltst" localSheetId="18">#REF!</definedName>
    <definedName name="ltst" localSheetId="20">#REF!</definedName>
    <definedName name="ltst" localSheetId="5">#REF!</definedName>
    <definedName name="ltst" localSheetId="7">#REF!</definedName>
    <definedName name="ltst" localSheetId="9">#REF!</definedName>
    <definedName name="ltst" localSheetId="16">#REF!</definedName>
    <definedName name="ltst" localSheetId="35">#REF!</definedName>
    <definedName name="ltst" localSheetId="36">#REF!</definedName>
    <definedName name="ltst" localSheetId="41">#REF!</definedName>
    <definedName name="ltst" localSheetId="26">#REF!</definedName>
    <definedName name="ltst" localSheetId="33">#REF!</definedName>
    <definedName name="ltst" localSheetId="43">#REF!</definedName>
    <definedName name="ltst" localSheetId="47">#REF!</definedName>
    <definedName name="ltst" localSheetId="49">#REF!</definedName>
    <definedName name="ltst" localSheetId="50">#REF!</definedName>
    <definedName name="ltst" localSheetId="39">#REF!</definedName>
    <definedName name="ltst" localSheetId="34">#REF!</definedName>
    <definedName name="ltst" localSheetId="0">#REF!</definedName>
    <definedName name="ltst">#REF!</definedName>
    <definedName name="m" localSheetId="3">'[12]DD &amp; SS of FOREx (2)'!$Y$1</definedName>
    <definedName name="m" localSheetId="20">'[13]DD &amp; SS of FOREx (2)'!$Y$1</definedName>
    <definedName name="m" localSheetId="21">'[13]DD &amp; SS of FOREx (2)'!$Y$1</definedName>
    <definedName name="m" localSheetId="35">#REF!</definedName>
    <definedName name="m" localSheetId="36">#REF!</definedName>
    <definedName name="m" localSheetId="34">#REF!</definedName>
    <definedName name="m">'[14]DD &amp; SS of FOREx (2)'!$Y$1</definedName>
    <definedName name="mb" localSheetId="1">#REF!</definedName>
    <definedName name="mb" localSheetId="2">#REF!</definedName>
    <definedName name="mb" localSheetId="3">#REF!</definedName>
    <definedName name="mb" localSheetId="12">#REF!</definedName>
    <definedName name="mb" localSheetId="13">#REF!</definedName>
    <definedName name="mb" localSheetId="14">#REF!</definedName>
    <definedName name="mb" localSheetId="15">#REF!</definedName>
    <definedName name="mb" localSheetId="18">#REF!</definedName>
    <definedName name="mb" localSheetId="20">#REF!</definedName>
    <definedName name="mb" localSheetId="5">#REF!</definedName>
    <definedName name="mb" localSheetId="7">#REF!</definedName>
    <definedName name="mb" localSheetId="9">#REF!</definedName>
    <definedName name="mb" localSheetId="16">#REF!</definedName>
    <definedName name="mb" localSheetId="35">#REF!</definedName>
    <definedName name="mb" localSheetId="36">#REF!</definedName>
    <definedName name="mb" localSheetId="41">#REF!</definedName>
    <definedName name="mb" localSheetId="26">#REF!</definedName>
    <definedName name="mb" localSheetId="33">#REF!</definedName>
    <definedName name="mb" localSheetId="43">#REF!</definedName>
    <definedName name="mb" localSheetId="47">#REF!</definedName>
    <definedName name="mb" localSheetId="49">#REF!</definedName>
    <definedName name="mb" localSheetId="50">#REF!</definedName>
    <definedName name="mb" localSheetId="39">#REF!</definedName>
    <definedName name="mb" localSheetId="34">#REF!</definedName>
    <definedName name="mb" localSheetId="0">#REF!</definedName>
    <definedName name="mb">#REF!</definedName>
    <definedName name="mba" localSheetId="1">#REF!</definedName>
    <definedName name="mba" localSheetId="2">#REF!</definedName>
    <definedName name="mba" localSheetId="3">#REF!</definedName>
    <definedName name="mba" localSheetId="12">#REF!</definedName>
    <definedName name="mba" localSheetId="13">#REF!</definedName>
    <definedName name="mba" localSheetId="14">#REF!</definedName>
    <definedName name="mba" localSheetId="15">#REF!</definedName>
    <definedName name="mba" localSheetId="18">#REF!</definedName>
    <definedName name="mba" localSheetId="20">#REF!</definedName>
    <definedName name="mba" localSheetId="5">#REF!</definedName>
    <definedName name="mba" localSheetId="7">#REF!</definedName>
    <definedName name="mba" localSheetId="9">#REF!</definedName>
    <definedName name="mba" localSheetId="16">#REF!</definedName>
    <definedName name="mba" localSheetId="35">#REF!</definedName>
    <definedName name="mba" localSheetId="36">#REF!</definedName>
    <definedName name="mba" localSheetId="41">#REF!</definedName>
    <definedName name="mba" localSheetId="26">#REF!</definedName>
    <definedName name="mba" localSheetId="33">#REF!</definedName>
    <definedName name="mba" localSheetId="43">#REF!</definedName>
    <definedName name="mba" localSheetId="47">#REF!</definedName>
    <definedName name="mba" localSheetId="49">#REF!</definedName>
    <definedName name="mba" localSheetId="50">#REF!</definedName>
    <definedName name="mba" localSheetId="39">#REF!</definedName>
    <definedName name="mba" localSheetId="34">#REF!</definedName>
    <definedName name="mba" localSheetId="0">#REF!</definedName>
    <definedName name="mba">#REF!</definedName>
    <definedName name="mike">'[15]DD &amp; SS of FOREx (2)'!$Y$1</definedName>
    <definedName name="Months" localSheetId="1">#REF!</definedName>
    <definedName name="Months" localSheetId="12">#REF!</definedName>
    <definedName name="Months" localSheetId="13">#REF!</definedName>
    <definedName name="Months" localSheetId="18">#REF!</definedName>
    <definedName name="Months" localSheetId="20">#REF!</definedName>
    <definedName name="Months" localSheetId="5">#REF!</definedName>
    <definedName name="Months" localSheetId="7">#REF!</definedName>
    <definedName name="Months" localSheetId="9">#REF!</definedName>
    <definedName name="Months" localSheetId="16">#REF!</definedName>
    <definedName name="Months" localSheetId="35">#REF!</definedName>
    <definedName name="Months" localSheetId="36">#REF!</definedName>
    <definedName name="Months" localSheetId="41">#REF!</definedName>
    <definedName name="Months" localSheetId="26">#REF!</definedName>
    <definedName name="Months" localSheetId="33">#REF!</definedName>
    <definedName name="Months" localSheetId="43">#REF!</definedName>
    <definedName name="Months" localSheetId="47">#REF!</definedName>
    <definedName name="Months" localSheetId="49">#REF!</definedName>
    <definedName name="Months" localSheetId="50">#REF!</definedName>
    <definedName name="Months" localSheetId="39">#REF!</definedName>
    <definedName name="Months" localSheetId="34">#REF!</definedName>
    <definedName name="Months" localSheetId="0">#REF!</definedName>
    <definedName name="Months">#REF!</definedName>
    <definedName name="moth" localSheetId="1">#REF!</definedName>
    <definedName name="moth" localSheetId="12">#REF!</definedName>
    <definedName name="moth" localSheetId="13">#REF!</definedName>
    <definedName name="moth" localSheetId="18">#REF!</definedName>
    <definedName name="moth" localSheetId="20">#REF!</definedName>
    <definedName name="moth" localSheetId="5">#REF!</definedName>
    <definedName name="moth" localSheetId="7">#REF!</definedName>
    <definedName name="moth" localSheetId="9">#REF!</definedName>
    <definedName name="moth" localSheetId="16">#REF!</definedName>
    <definedName name="moth" localSheetId="35">#REF!</definedName>
    <definedName name="moth" localSheetId="36">#REF!</definedName>
    <definedName name="moth" localSheetId="41">#REF!</definedName>
    <definedName name="moth" localSheetId="26">#REF!</definedName>
    <definedName name="moth" localSheetId="33">#REF!</definedName>
    <definedName name="moth" localSheetId="43">#REF!</definedName>
    <definedName name="moth" localSheetId="47">#REF!</definedName>
    <definedName name="moth" localSheetId="49">#REF!</definedName>
    <definedName name="moth" localSheetId="50">#REF!</definedName>
    <definedName name="moth" localSheetId="39">#REF!</definedName>
    <definedName name="moth" localSheetId="34">#REF!</definedName>
    <definedName name="moth" localSheetId="0">#REF!</definedName>
    <definedName name="moth">#REF!</definedName>
    <definedName name="Mr" localSheetId="1">#REF!</definedName>
    <definedName name="Mr" localSheetId="12">#REF!</definedName>
    <definedName name="Mr" localSheetId="13">#REF!</definedName>
    <definedName name="Mr" localSheetId="18">#REF!</definedName>
    <definedName name="Mr" localSheetId="20">#REF!</definedName>
    <definedName name="Mr" localSheetId="5">#REF!</definedName>
    <definedName name="Mr" localSheetId="7">#REF!</definedName>
    <definedName name="Mr" localSheetId="9">#REF!</definedName>
    <definedName name="Mr" localSheetId="16">#REF!</definedName>
    <definedName name="Mr" localSheetId="35">#REF!</definedName>
    <definedName name="Mr" localSheetId="36">#REF!</definedName>
    <definedName name="Mr" localSheetId="41">#REF!</definedName>
    <definedName name="Mr" localSheetId="26">#REF!</definedName>
    <definedName name="Mr" localSheetId="33">#REF!</definedName>
    <definedName name="Mr" localSheetId="43">#REF!</definedName>
    <definedName name="Mr" localSheetId="47">#REF!</definedName>
    <definedName name="Mr" localSheetId="49">#REF!</definedName>
    <definedName name="Mr" localSheetId="50">#REF!</definedName>
    <definedName name="Mr" localSheetId="39">#REF!</definedName>
    <definedName name="Mr" localSheetId="34">#REF!</definedName>
    <definedName name="Mr" localSheetId="0">#REF!</definedName>
    <definedName name="Mr">#REF!</definedName>
    <definedName name="MTH" localSheetId="1">#REF!</definedName>
    <definedName name="MTH" localSheetId="12">#REF!</definedName>
    <definedName name="MTH" localSheetId="13">#REF!</definedName>
    <definedName name="MTH" localSheetId="18">#REF!</definedName>
    <definedName name="MTH" localSheetId="20">#REF!</definedName>
    <definedName name="MTH" localSheetId="5">#REF!</definedName>
    <definedName name="MTH" localSheetId="7">#REF!</definedName>
    <definedName name="MTH" localSheetId="9">#REF!</definedName>
    <definedName name="MTH" localSheetId="16">#REF!</definedName>
    <definedName name="MTH" localSheetId="35">#REF!</definedName>
    <definedName name="MTH" localSheetId="36">#REF!</definedName>
    <definedName name="MTH" localSheetId="41">#REF!</definedName>
    <definedName name="MTH" localSheetId="26">#REF!</definedName>
    <definedName name="MTH" localSheetId="33">#REF!</definedName>
    <definedName name="MTH" localSheetId="47">#REF!</definedName>
    <definedName name="MTH" localSheetId="49">#REF!</definedName>
    <definedName name="MTH" localSheetId="50">#REF!</definedName>
    <definedName name="MTH" localSheetId="39">#REF!</definedName>
    <definedName name="MTH" localSheetId="34">#REF!</definedName>
    <definedName name="MTH" localSheetId="0">#REF!</definedName>
    <definedName name="MTH">#REF!</definedName>
    <definedName name="n" localSheetId="1">#REF!</definedName>
    <definedName name="n" localSheetId="12">#REF!</definedName>
    <definedName name="n" localSheetId="13">#REF!</definedName>
    <definedName name="n" localSheetId="18">#REF!</definedName>
    <definedName name="n" localSheetId="20">#REF!</definedName>
    <definedName name="n" localSheetId="5">#REF!</definedName>
    <definedName name="n" localSheetId="7">#REF!</definedName>
    <definedName name="n" localSheetId="9">#REF!</definedName>
    <definedName name="n" localSheetId="16">#REF!</definedName>
    <definedName name="n" localSheetId="35">#REF!</definedName>
    <definedName name="n" localSheetId="36">#REF!</definedName>
    <definedName name="n" localSheetId="41">#REF!</definedName>
    <definedName name="n" localSheetId="26">#REF!</definedName>
    <definedName name="n" localSheetId="33">#REF!</definedName>
    <definedName name="n" localSheetId="47">#REF!</definedName>
    <definedName name="n" localSheetId="49">#REF!</definedName>
    <definedName name="n" localSheetId="50">#REF!</definedName>
    <definedName name="n" localSheetId="39">#REF!</definedName>
    <definedName name="n" localSheetId="34">#REF!</definedName>
    <definedName name="n" localSheetId="0">#REF!</definedName>
    <definedName name="n">#REF!</definedName>
    <definedName name="NBSHEET" localSheetId="1">#REF!</definedName>
    <definedName name="NBSHEET" localSheetId="12">#REF!</definedName>
    <definedName name="NBSHEET" localSheetId="13">#REF!</definedName>
    <definedName name="NBSHEET" localSheetId="18">#REF!</definedName>
    <definedName name="NBSHEET" localSheetId="20">#REF!</definedName>
    <definedName name="NBSHEET" localSheetId="5">#REF!</definedName>
    <definedName name="NBSHEET" localSheetId="7">#REF!</definedName>
    <definedName name="NBSHEET" localSheetId="9">#REF!</definedName>
    <definedName name="NBSHEET" localSheetId="16">#REF!</definedName>
    <definedName name="NBSHEET" localSheetId="35">#REF!</definedName>
    <definedName name="NBSHEET" localSheetId="36">#REF!</definedName>
    <definedName name="NBSHEET" localSheetId="41">#REF!</definedName>
    <definedName name="NBSHEET" localSheetId="26">#REF!</definedName>
    <definedName name="NBSHEET" localSheetId="33">#REF!</definedName>
    <definedName name="NBSHEET" localSheetId="47">#REF!</definedName>
    <definedName name="NBSHEET" localSheetId="49">#REF!</definedName>
    <definedName name="NBSHEET" localSheetId="50">#REF!</definedName>
    <definedName name="NBSHEET" localSheetId="39">#REF!</definedName>
    <definedName name="NBSHEET" localSheetId="0">#REF!</definedName>
    <definedName name="NBSHEET">#REF!</definedName>
    <definedName name="near" localSheetId="1">#REF!</definedName>
    <definedName name="near" localSheetId="12">#REF!</definedName>
    <definedName name="near" localSheetId="13">#REF!</definedName>
    <definedName name="near" localSheetId="18">#REF!</definedName>
    <definedName name="near" localSheetId="20">#REF!</definedName>
    <definedName name="near" localSheetId="5">#REF!</definedName>
    <definedName name="near" localSheetId="7">#REF!</definedName>
    <definedName name="near" localSheetId="9">#REF!</definedName>
    <definedName name="near" localSheetId="16">#REF!</definedName>
    <definedName name="near" localSheetId="35">#REF!</definedName>
    <definedName name="near" localSheetId="36">#REF!</definedName>
    <definedName name="near" localSheetId="41">#REF!</definedName>
    <definedName name="near" localSheetId="26">#REF!</definedName>
    <definedName name="near" localSheetId="33">#REF!</definedName>
    <definedName name="near" localSheetId="47">#REF!</definedName>
    <definedName name="near" localSheetId="49">#REF!</definedName>
    <definedName name="near" localSheetId="50">#REF!</definedName>
    <definedName name="near" localSheetId="39">#REF!</definedName>
    <definedName name="near" localSheetId="34">#REF!</definedName>
    <definedName name="near" localSheetId="0">#REF!</definedName>
    <definedName name="near">#REF!</definedName>
    <definedName name="NeerandReer" localSheetId="1">#REF!</definedName>
    <definedName name="NeerandReer" localSheetId="12">#REF!</definedName>
    <definedName name="NeerandReer" localSheetId="13">#REF!</definedName>
    <definedName name="NeerandReer" localSheetId="18">#REF!</definedName>
    <definedName name="NeerandReer" localSheetId="20">#REF!</definedName>
    <definedName name="NeerandReer" localSheetId="5">#REF!</definedName>
    <definedName name="NeerandReer" localSheetId="7">#REF!</definedName>
    <definedName name="NeerandReer" localSheetId="9">#REF!</definedName>
    <definedName name="NeerandReer" localSheetId="16">#REF!</definedName>
    <definedName name="NeerandReer" localSheetId="35">#REF!</definedName>
    <definedName name="NeerandReer" localSheetId="36">#REF!</definedName>
    <definedName name="NeerandReer" localSheetId="41">#REF!</definedName>
    <definedName name="NeerandReer" localSheetId="26">#REF!</definedName>
    <definedName name="NeerandReer" localSheetId="33">#REF!</definedName>
    <definedName name="NeerandReer" localSheetId="47">#REF!</definedName>
    <definedName name="NeerandReer" localSheetId="49">#REF!</definedName>
    <definedName name="NeerandReer" localSheetId="50">#REF!</definedName>
    <definedName name="NeerandReer" localSheetId="39">#REF!</definedName>
    <definedName name="NeerandReer" localSheetId="34">#REF!</definedName>
    <definedName name="NeerandReer" localSheetId="0">#REF!</definedName>
    <definedName name="NeerandReer">#REF!</definedName>
    <definedName name="NewGFSlist" localSheetId="1">#REF!</definedName>
    <definedName name="NewGFSlist" localSheetId="12">#REF!</definedName>
    <definedName name="NewGFSlist" localSheetId="13">#REF!</definedName>
    <definedName name="NewGFSlist" localSheetId="18">#REF!</definedName>
    <definedName name="NewGFSlist" localSheetId="20">#REF!</definedName>
    <definedName name="NewGFSlist" localSheetId="5">#REF!</definedName>
    <definedName name="NewGFSlist" localSheetId="7">#REF!</definedName>
    <definedName name="NewGFSlist" localSheetId="9">#REF!</definedName>
    <definedName name="NewGFSlist" localSheetId="16">#REF!</definedName>
    <definedName name="NewGFSlist" localSheetId="35">#REF!</definedName>
    <definedName name="NewGFSlist" localSheetId="36">#REF!</definedName>
    <definedName name="NewGFSlist" localSheetId="41">#REF!</definedName>
    <definedName name="NewGFSlist" localSheetId="26">#REF!</definedName>
    <definedName name="NewGFSlist" localSheetId="33">#REF!</definedName>
    <definedName name="NewGFSlist" localSheetId="47">#REF!</definedName>
    <definedName name="NewGFSlist" localSheetId="49">#REF!</definedName>
    <definedName name="NewGFSlist" localSheetId="50">#REF!</definedName>
    <definedName name="NewGFSlist" localSheetId="39">#REF!</definedName>
    <definedName name="NewGFSlist" localSheetId="0">#REF!</definedName>
    <definedName name="NewGFSlist">#REF!</definedName>
    <definedName name="NewRGDf" localSheetId="1">#REF!</definedName>
    <definedName name="NewRGDf" localSheetId="12">#REF!</definedName>
    <definedName name="NewRGDf" localSheetId="13">#REF!</definedName>
    <definedName name="NewRGDf" localSheetId="18">#REF!</definedName>
    <definedName name="NewRGDf" localSheetId="20">#REF!</definedName>
    <definedName name="NewRGDf" localSheetId="5">#REF!</definedName>
    <definedName name="NewRGDf" localSheetId="7">#REF!</definedName>
    <definedName name="NewRGDf" localSheetId="9">#REF!</definedName>
    <definedName name="NewRGDf" localSheetId="16">#REF!</definedName>
    <definedName name="NewRGDf" localSheetId="35">#REF!</definedName>
    <definedName name="NewRGDf" localSheetId="36">#REF!</definedName>
    <definedName name="NewRGDf" localSheetId="41">#REF!</definedName>
    <definedName name="NewRGDf" localSheetId="26">#REF!</definedName>
    <definedName name="NewRGDf" localSheetId="33">#REF!</definedName>
    <definedName name="NewRGDf" localSheetId="47">#REF!</definedName>
    <definedName name="NewRGDf" localSheetId="49">#REF!</definedName>
    <definedName name="NewRGDf" localSheetId="50">#REF!</definedName>
    <definedName name="NewRGDf" localSheetId="39">#REF!</definedName>
    <definedName name="NewRGDf" localSheetId="34">#REF!</definedName>
    <definedName name="NewRGDf" localSheetId="0">#REF!</definedName>
    <definedName name="NewRGDf">#REF!</definedName>
    <definedName name="NLEX" localSheetId="1">#REF!</definedName>
    <definedName name="NLEX" localSheetId="12">#REF!</definedName>
    <definedName name="NLEX" localSheetId="13">#REF!</definedName>
    <definedName name="NLEX" localSheetId="18">#REF!</definedName>
    <definedName name="NLEX" localSheetId="20">#REF!</definedName>
    <definedName name="NLEX" localSheetId="5">#REF!</definedName>
    <definedName name="NLEX" localSheetId="7">#REF!</definedName>
    <definedName name="NLEX" localSheetId="9">#REF!</definedName>
    <definedName name="NLEX" localSheetId="16">#REF!</definedName>
    <definedName name="NLEX" localSheetId="35">#REF!</definedName>
    <definedName name="NLEX" localSheetId="36">#REF!</definedName>
    <definedName name="NLEX" localSheetId="41">#REF!</definedName>
    <definedName name="NLEX" localSheetId="26">#REF!</definedName>
    <definedName name="NLEX" localSheetId="33">#REF!</definedName>
    <definedName name="NLEX" localSheetId="47">#REF!</definedName>
    <definedName name="NLEX" localSheetId="49">#REF!</definedName>
    <definedName name="NLEX" localSheetId="50">#REF!</definedName>
    <definedName name="NLEX" localSheetId="39">#REF!</definedName>
    <definedName name="NLEX" localSheetId="0">#REF!</definedName>
    <definedName name="NLEX">#REF!</definedName>
    <definedName name="nnga" localSheetId="1" hidden="1">#REF!</definedName>
    <definedName name="nnga" localSheetId="12" hidden="1">#REF!</definedName>
    <definedName name="nnga" localSheetId="13" hidden="1">#REF!</definedName>
    <definedName name="nnga" localSheetId="18" hidden="1">#REF!</definedName>
    <definedName name="nnga" localSheetId="20" hidden="1">#REF!</definedName>
    <definedName name="nnga" localSheetId="5" hidden="1">#REF!</definedName>
    <definedName name="nnga" localSheetId="7" hidden="1">#REF!</definedName>
    <definedName name="nnga" localSheetId="9" hidden="1">#REF!</definedName>
    <definedName name="nnga" localSheetId="16" hidden="1">#REF!</definedName>
    <definedName name="nnga" localSheetId="35" hidden="1">#REF!</definedName>
    <definedName name="nnga" localSheetId="36" hidden="1">#REF!</definedName>
    <definedName name="nnga" localSheetId="41" hidden="1">#REF!</definedName>
    <definedName name="nnga" localSheetId="26" hidden="1">#REF!</definedName>
    <definedName name="nnga" localSheetId="33" hidden="1">#REF!</definedName>
    <definedName name="nnga" localSheetId="47" hidden="1">#REF!</definedName>
    <definedName name="nnga" localSheetId="49" hidden="1">#REF!</definedName>
    <definedName name="nnga" localSheetId="50" hidden="1">#REF!</definedName>
    <definedName name="nnga" localSheetId="39" hidden="1">#REF!</definedName>
    <definedName name="nnga" localSheetId="34" hidden="1">#REF!</definedName>
    <definedName name="nnga" localSheetId="0" hidden="1">#REF!</definedName>
    <definedName name="nnga" hidden="1">#REF!</definedName>
    <definedName name="Notes" localSheetId="1">#REF!</definedName>
    <definedName name="Notes" localSheetId="12">#REF!</definedName>
    <definedName name="Notes" localSheetId="13">#REF!</definedName>
    <definedName name="Notes" localSheetId="18">#REF!</definedName>
    <definedName name="Notes" localSheetId="20">#REF!</definedName>
    <definedName name="Notes" localSheetId="21">#REF!</definedName>
    <definedName name="Notes" localSheetId="5">#REF!</definedName>
    <definedName name="Notes" localSheetId="7">#REF!</definedName>
    <definedName name="Notes" localSheetId="9">#REF!</definedName>
    <definedName name="Notes" localSheetId="16">#REF!</definedName>
    <definedName name="Notes" localSheetId="35">#REF!</definedName>
    <definedName name="Notes" localSheetId="36">#REF!</definedName>
    <definedName name="Notes" localSheetId="41">#REF!</definedName>
    <definedName name="Notes" localSheetId="26">#REF!</definedName>
    <definedName name="Notes" localSheetId="33">#REF!</definedName>
    <definedName name="Notes" localSheetId="47">#REF!</definedName>
    <definedName name="Notes" localSheetId="49">#REF!</definedName>
    <definedName name="Notes" localSheetId="50">#REF!</definedName>
    <definedName name="Notes" localSheetId="39">#REF!</definedName>
    <definedName name="Notes" localSheetId="34">#REF!</definedName>
    <definedName name="Notes" localSheetId="0">#REF!</definedName>
    <definedName name="Notes">#REF!</definedName>
    <definedName name="nxps" localSheetId="1">#REF!</definedName>
    <definedName name="nxps" localSheetId="2">#REF!</definedName>
    <definedName name="nxps" localSheetId="3">#REF!</definedName>
    <definedName name="nxps" localSheetId="12">#REF!</definedName>
    <definedName name="nxps" localSheetId="13">#REF!</definedName>
    <definedName name="nxps" localSheetId="14">#REF!</definedName>
    <definedName name="nxps" localSheetId="15">#REF!</definedName>
    <definedName name="nxps" localSheetId="18">#REF!</definedName>
    <definedName name="nxps" localSheetId="20">#REF!</definedName>
    <definedName name="nxps" localSheetId="5">#REF!</definedName>
    <definedName name="nxps" localSheetId="7">#REF!</definedName>
    <definedName name="nxps" localSheetId="9">#REF!</definedName>
    <definedName name="nxps" localSheetId="16">#REF!</definedName>
    <definedName name="nxps" localSheetId="35">#REF!</definedName>
    <definedName name="nxps" localSheetId="36">#REF!</definedName>
    <definedName name="nxps" localSheetId="41">#REF!</definedName>
    <definedName name="nxps" localSheetId="26">#REF!</definedName>
    <definedName name="nxps" localSheetId="33">#REF!</definedName>
    <definedName name="nxps" localSheetId="47">#REF!</definedName>
    <definedName name="nxps" localSheetId="49">#REF!</definedName>
    <definedName name="nxps" localSheetId="50">#REF!</definedName>
    <definedName name="nxps" localSheetId="39">#REF!</definedName>
    <definedName name="nxps" localSheetId="0">#REF!</definedName>
    <definedName name="nxps">#REF!</definedName>
    <definedName name="nxps_cad" localSheetId="1">#REF!</definedName>
    <definedName name="nxps_cad" localSheetId="2">#REF!</definedName>
    <definedName name="nxps_cad" localSheetId="3">#REF!</definedName>
    <definedName name="nxps_cad" localSheetId="12">#REF!</definedName>
    <definedName name="nxps_cad" localSheetId="13">#REF!</definedName>
    <definedName name="nxps_cad" localSheetId="14">#REF!</definedName>
    <definedName name="nxps_cad" localSheetId="15">#REF!</definedName>
    <definedName name="nxps_cad" localSheetId="18">#REF!</definedName>
    <definedName name="nxps_cad" localSheetId="20">#REF!</definedName>
    <definedName name="nxps_cad" localSheetId="5">#REF!</definedName>
    <definedName name="nxps_cad" localSheetId="7">#REF!</definedName>
    <definedName name="nxps_cad" localSheetId="9">#REF!</definedName>
    <definedName name="nxps_cad" localSheetId="16">#REF!</definedName>
    <definedName name="nxps_cad" localSheetId="35">#REF!</definedName>
    <definedName name="nxps_cad" localSheetId="36">#REF!</definedName>
    <definedName name="nxps_cad" localSheetId="41">#REF!</definedName>
    <definedName name="nxps_cad" localSheetId="26">#REF!</definedName>
    <definedName name="nxps_cad" localSheetId="33">#REF!</definedName>
    <definedName name="nxps_cad" localSheetId="47">#REF!</definedName>
    <definedName name="nxps_cad" localSheetId="49">#REF!</definedName>
    <definedName name="nxps_cad" localSheetId="50">#REF!</definedName>
    <definedName name="nxps_cad" localSheetId="39">#REF!</definedName>
    <definedName name="nxps_cad" localSheetId="0">#REF!</definedName>
    <definedName name="nxps_cad">#REF!</definedName>
    <definedName name="nxps_eur" localSheetId="1">#REF!</definedName>
    <definedName name="nxps_eur" localSheetId="2">#REF!</definedName>
    <definedName name="nxps_eur" localSheetId="3">#REF!</definedName>
    <definedName name="nxps_eur" localSheetId="12">#REF!</definedName>
    <definedName name="nxps_eur" localSheetId="13">#REF!</definedName>
    <definedName name="nxps_eur" localSheetId="14">#REF!</definedName>
    <definedName name="nxps_eur" localSheetId="15">#REF!</definedName>
    <definedName name="nxps_eur" localSheetId="18">#REF!</definedName>
    <definedName name="nxps_eur" localSheetId="20">#REF!</definedName>
    <definedName name="nxps_eur" localSheetId="5">#REF!</definedName>
    <definedName name="nxps_eur" localSheetId="7">#REF!</definedName>
    <definedName name="nxps_eur" localSheetId="9">#REF!</definedName>
    <definedName name="nxps_eur" localSheetId="16">#REF!</definedName>
    <definedName name="nxps_eur" localSheetId="35">#REF!</definedName>
    <definedName name="nxps_eur" localSheetId="36">#REF!</definedName>
    <definedName name="nxps_eur" localSheetId="41">#REF!</definedName>
    <definedName name="nxps_eur" localSheetId="26">#REF!</definedName>
    <definedName name="nxps_eur" localSheetId="33">#REF!</definedName>
    <definedName name="nxps_eur" localSheetId="47">#REF!</definedName>
    <definedName name="nxps_eur" localSheetId="49">#REF!</definedName>
    <definedName name="nxps_eur" localSheetId="50">#REF!</definedName>
    <definedName name="nxps_eur" localSheetId="39">#REF!</definedName>
    <definedName name="nxps_eur" localSheetId="0">#REF!</definedName>
    <definedName name="nxps_eur">#REF!</definedName>
    <definedName name="nxps_gbp" localSheetId="1">#REF!</definedName>
    <definedName name="nxps_gbp" localSheetId="2">#REF!</definedName>
    <definedName name="nxps_gbp" localSheetId="3">#REF!</definedName>
    <definedName name="nxps_gbp" localSheetId="12">#REF!</definedName>
    <definedName name="nxps_gbp" localSheetId="13">#REF!</definedName>
    <definedName name="nxps_gbp" localSheetId="14">#REF!</definedName>
    <definedName name="nxps_gbp" localSheetId="15">#REF!</definedName>
    <definedName name="nxps_gbp" localSheetId="18">#REF!</definedName>
    <definedName name="nxps_gbp" localSheetId="20">#REF!</definedName>
    <definedName name="nxps_gbp" localSheetId="5">#REF!</definedName>
    <definedName name="nxps_gbp" localSheetId="7">#REF!</definedName>
    <definedName name="nxps_gbp" localSheetId="9">#REF!</definedName>
    <definedName name="nxps_gbp" localSheetId="16">#REF!</definedName>
    <definedName name="nxps_gbp" localSheetId="35">#REF!</definedName>
    <definedName name="nxps_gbp" localSheetId="36">#REF!</definedName>
    <definedName name="nxps_gbp" localSheetId="41">#REF!</definedName>
    <definedName name="nxps_gbp" localSheetId="26">#REF!</definedName>
    <definedName name="nxps_gbp" localSheetId="33">#REF!</definedName>
    <definedName name="nxps_gbp" localSheetId="47">#REF!</definedName>
    <definedName name="nxps_gbp" localSheetId="49">#REF!</definedName>
    <definedName name="nxps_gbp" localSheetId="50">#REF!</definedName>
    <definedName name="nxps_gbp" localSheetId="39">#REF!</definedName>
    <definedName name="nxps_gbp" localSheetId="0">#REF!</definedName>
    <definedName name="nxps_gbp">#REF!</definedName>
    <definedName name="nxps_usd" localSheetId="1">#REF!</definedName>
    <definedName name="nxps_usd" localSheetId="2">#REF!</definedName>
    <definedName name="nxps_usd" localSheetId="3">#REF!</definedName>
    <definedName name="nxps_usd" localSheetId="12">#REF!</definedName>
    <definedName name="nxps_usd" localSheetId="13">#REF!</definedName>
    <definedName name="nxps_usd" localSheetId="14">#REF!</definedName>
    <definedName name="nxps_usd" localSheetId="15">#REF!</definedName>
    <definedName name="nxps_usd" localSheetId="18">#REF!</definedName>
    <definedName name="nxps_usd" localSheetId="20">#REF!</definedName>
    <definedName name="nxps_usd" localSheetId="5">#REF!</definedName>
    <definedName name="nxps_usd" localSheetId="7">#REF!</definedName>
    <definedName name="nxps_usd" localSheetId="9">#REF!</definedName>
    <definedName name="nxps_usd" localSheetId="16">#REF!</definedName>
    <definedName name="nxps_usd" localSheetId="35">#REF!</definedName>
    <definedName name="nxps_usd" localSheetId="36">#REF!</definedName>
    <definedName name="nxps_usd" localSheetId="41">#REF!</definedName>
    <definedName name="nxps_usd" localSheetId="26">#REF!</definedName>
    <definedName name="nxps_usd" localSheetId="33">#REF!</definedName>
    <definedName name="nxps_usd" localSheetId="47">#REF!</definedName>
    <definedName name="nxps_usd" localSheetId="49">#REF!</definedName>
    <definedName name="nxps_usd" localSheetId="50">#REF!</definedName>
    <definedName name="nxps_usd" localSheetId="39">#REF!</definedName>
    <definedName name="nxps_usd" localSheetId="0">#REF!</definedName>
    <definedName name="nxps_usd">#REF!</definedName>
    <definedName name="obi" localSheetId="1">#REF!</definedName>
    <definedName name="obi" localSheetId="12">#REF!</definedName>
    <definedName name="obi" localSheetId="13">#REF!</definedName>
    <definedName name="obi" localSheetId="18">#REF!</definedName>
    <definedName name="obi" localSheetId="20">#REF!</definedName>
    <definedName name="obi" localSheetId="5">#REF!</definedName>
    <definedName name="obi" localSheetId="7">#REF!</definedName>
    <definedName name="obi" localSheetId="9">#REF!</definedName>
    <definedName name="obi" localSheetId="16">#REF!</definedName>
    <definedName name="obi" localSheetId="35">#REF!</definedName>
    <definedName name="obi" localSheetId="36">#REF!</definedName>
    <definedName name="obi" localSheetId="41">#REF!</definedName>
    <definedName name="obi" localSheetId="26">#REF!</definedName>
    <definedName name="obi" localSheetId="33">#REF!</definedName>
    <definedName name="obi" localSheetId="47">#REF!</definedName>
    <definedName name="obi" localSheetId="49">#REF!</definedName>
    <definedName name="obi" localSheetId="50">#REF!</definedName>
    <definedName name="obi" localSheetId="39">#REF!</definedName>
    <definedName name="obi" localSheetId="0">#REF!</definedName>
    <definedName name="obi">#REF!</definedName>
    <definedName name="outflow" localSheetId="1">#REF!</definedName>
    <definedName name="outflow" localSheetId="12">#REF!</definedName>
    <definedName name="outflow" localSheetId="13">#REF!</definedName>
    <definedName name="outflow" localSheetId="18">#REF!</definedName>
    <definedName name="outflow" localSheetId="20">#REF!</definedName>
    <definedName name="outflow" localSheetId="5">#REF!</definedName>
    <definedName name="outflow" localSheetId="7">#REF!</definedName>
    <definedName name="outflow" localSheetId="9">#REF!</definedName>
    <definedName name="outflow" localSheetId="16">#REF!</definedName>
    <definedName name="outflow" localSheetId="35">#REF!</definedName>
    <definedName name="outflow" localSheetId="36">#REF!</definedName>
    <definedName name="outflow" localSheetId="41">#REF!</definedName>
    <definedName name="outflow" localSheetId="26">#REF!</definedName>
    <definedName name="outflow" localSheetId="33">#REF!</definedName>
    <definedName name="outflow" localSheetId="47">#REF!</definedName>
    <definedName name="outflow" localSheetId="49">#REF!</definedName>
    <definedName name="outflow" localSheetId="50">#REF!</definedName>
    <definedName name="outflow" localSheetId="39">#REF!</definedName>
    <definedName name="outflow" localSheetId="34">#REF!</definedName>
    <definedName name="outflow" localSheetId="0">#REF!</definedName>
    <definedName name="outflow">#REF!</definedName>
    <definedName name="period">[16]IN!$D$1:$I$1</definedName>
    <definedName name="PIN" localSheetId="1" hidden="1">{"red33",#N/A,FALSE,"Sheet1"}</definedName>
    <definedName name="PIN" localSheetId="12" hidden="1">{"red33",#N/A,FALSE,"Sheet1"}</definedName>
    <definedName name="PIN" localSheetId="13" hidden="1">{"red33",#N/A,FALSE,"Sheet1"}</definedName>
    <definedName name="PIN" localSheetId="5" hidden="1">{"red33",#N/A,FALSE,"Sheet1"}</definedName>
    <definedName name="PIN" localSheetId="7" hidden="1">{"red33",#N/A,FALSE,"Sheet1"}</definedName>
    <definedName name="PIN" localSheetId="9" hidden="1">{"red33",#N/A,FALSE,"Sheet1"}</definedName>
    <definedName name="PIN" localSheetId="37" hidden="1">{"red33",#N/A,FALSE,"Sheet1"}</definedName>
    <definedName name="PIN" localSheetId="26" hidden="1">{"red33",#N/A,FALSE,"Sheet1"}</definedName>
    <definedName name="PIN" localSheetId="29" hidden="1">{"red33",#N/A,FALSE,"Sheet1"}</definedName>
    <definedName name="PIN" localSheetId="31" hidden="1">{"red33",#N/A,FALSE,"Sheet1"}</definedName>
    <definedName name="PIN" localSheetId="32" hidden="1">{"red33",#N/A,FALSE,"Sheet1"}</definedName>
    <definedName name="PIN" localSheetId="33" hidden="1">{"red33",#N/A,FALSE,"Sheet1"}</definedName>
    <definedName name="PIN" localSheetId="43" hidden="1">{"red33",#N/A,FALSE,"Sheet1"}</definedName>
    <definedName name="PIN" localSheetId="46" hidden="1">{"red33",#N/A,FALSE,"Sheet1"}</definedName>
    <definedName name="PIN" localSheetId="49" hidden="1">{"red33",#N/A,FALSE,"Sheet1"}</definedName>
    <definedName name="PIN" localSheetId="50" hidden="1">{"red33",#N/A,FALSE,"Sheet1"}</definedName>
    <definedName name="PIN" localSheetId="34" hidden="1">{"red33",#N/A,FALSE,"Sheet1"}</definedName>
    <definedName name="PIN" localSheetId="0" hidden="1">{"red33",#N/A,FALSE,"Sheet1"}</definedName>
    <definedName name="PIN" hidden="1">{"red33",#N/A,FALSE,"Sheet1"}</definedName>
    <definedName name="pr_sr" localSheetId="1">#REF!</definedName>
    <definedName name="pr_sr" localSheetId="12">#REF!</definedName>
    <definedName name="pr_sr" localSheetId="13">#REF!</definedName>
    <definedName name="pr_sr" localSheetId="18">#REF!</definedName>
    <definedName name="pr_sr" localSheetId="20">#REF!</definedName>
    <definedName name="pr_sr" localSheetId="5">#REF!</definedName>
    <definedName name="pr_sr" localSheetId="7">#REF!</definedName>
    <definedName name="pr_sr" localSheetId="9">#REF!</definedName>
    <definedName name="pr_sr" localSheetId="16">#REF!</definedName>
    <definedName name="pr_sr" localSheetId="35">#REF!</definedName>
    <definedName name="pr_sr" localSheetId="36">#REF!</definedName>
    <definedName name="pr_sr" localSheetId="41">#REF!</definedName>
    <definedName name="pr_sr" localSheetId="26">#REF!</definedName>
    <definedName name="pr_sr" localSheetId="33">#REF!</definedName>
    <definedName name="pr_sr" localSheetId="43">#REF!</definedName>
    <definedName name="pr_sr" localSheetId="47">#REF!</definedName>
    <definedName name="pr_sr" localSheetId="49">#REF!</definedName>
    <definedName name="pr_sr" localSheetId="50">#REF!</definedName>
    <definedName name="pr_sr" localSheetId="39">#REF!</definedName>
    <definedName name="pr_sr" localSheetId="34">#REF!</definedName>
    <definedName name="pr_sr" localSheetId="0">#REF!</definedName>
    <definedName name="pr_sr">#REF!</definedName>
    <definedName name="preceding_month" localSheetId="1">#REF!</definedName>
    <definedName name="preceding_month" localSheetId="12">#REF!</definedName>
    <definedName name="preceding_month" localSheetId="13">#REF!</definedName>
    <definedName name="preceding_month" localSheetId="18">#REF!</definedName>
    <definedName name="preceding_month" localSheetId="20">#REF!</definedName>
    <definedName name="preceding_month" localSheetId="5">#REF!</definedName>
    <definedName name="preceding_month" localSheetId="7">#REF!</definedName>
    <definedName name="preceding_month" localSheetId="9">#REF!</definedName>
    <definedName name="preceding_month" localSheetId="16">#REF!</definedName>
    <definedName name="preceding_month" localSheetId="35">#REF!</definedName>
    <definedName name="preceding_month" localSheetId="36">#REF!</definedName>
    <definedName name="preceding_month" localSheetId="41">#REF!</definedName>
    <definedName name="preceding_month" localSheetId="26">#REF!</definedName>
    <definedName name="preceding_month" localSheetId="33">#REF!</definedName>
    <definedName name="preceding_month" localSheetId="43">#REF!</definedName>
    <definedName name="preceding_month" localSheetId="47">#REF!</definedName>
    <definedName name="preceding_month" localSheetId="49">#REF!</definedName>
    <definedName name="preceding_month" localSheetId="50">#REF!</definedName>
    <definedName name="preceding_month" localSheetId="39">#REF!</definedName>
    <definedName name="preceding_month" localSheetId="34">#REF!</definedName>
    <definedName name="preceding_month" localSheetId="0">#REF!</definedName>
    <definedName name="preceding_month">#REF!</definedName>
    <definedName name="previuosmonth" localSheetId="1">#REF!</definedName>
    <definedName name="previuosmonth" localSheetId="12">#REF!</definedName>
    <definedName name="previuosmonth" localSheetId="13">#REF!</definedName>
    <definedName name="previuosmonth" localSheetId="18">#REF!</definedName>
    <definedName name="previuosmonth" localSheetId="20">#REF!</definedName>
    <definedName name="previuosmonth" localSheetId="5">#REF!</definedName>
    <definedName name="previuosmonth" localSheetId="7">#REF!</definedName>
    <definedName name="previuosmonth" localSheetId="9">#REF!</definedName>
    <definedName name="previuosmonth" localSheetId="16">#REF!</definedName>
    <definedName name="previuosmonth" localSheetId="35">#REF!</definedName>
    <definedName name="previuosmonth" localSheetId="36">#REF!</definedName>
    <definedName name="previuosmonth" localSheetId="41">#REF!</definedName>
    <definedName name="previuosmonth" localSheetId="26">#REF!</definedName>
    <definedName name="previuosmonth" localSheetId="33">#REF!</definedName>
    <definedName name="previuosmonth" localSheetId="47">#REF!</definedName>
    <definedName name="previuosmonth" localSheetId="49">#REF!</definedName>
    <definedName name="previuosmonth" localSheetId="50">#REF!</definedName>
    <definedName name="previuosmonth" localSheetId="39">#REF!</definedName>
    <definedName name="previuosmonth" localSheetId="0">#REF!</definedName>
    <definedName name="previuosmonth">#REF!</definedName>
    <definedName name="_xlnm.Print_Area" localSheetId="1">'D 1.1'!$A$1:$N$50</definedName>
    <definedName name="_xlnm.Print_Area" localSheetId="2">'D 1.2'!$A$1:$L$39</definedName>
    <definedName name="_xlnm.Print_Area" localSheetId="3">'D 1.2.1'!$A$1:$K$28</definedName>
    <definedName name="_xlnm.Print_Area" localSheetId="11">'D 2.1.1B'!$A$1:$L$60</definedName>
    <definedName name="_xlnm.Print_Area" localSheetId="12">'D 2.1.2A'!$A$1:$O$218</definedName>
    <definedName name="_xlnm.Print_Area" localSheetId="13">'D 2.1.2B'!$A$1:$D$226</definedName>
    <definedName name="_xlnm.Print_Area" localSheetId="14">'D 2.1.3A'!$A$1:$O$219</definedName>
    <definedName name="_xlnm.Print_Area" localSheetId="15">'D 2.1.3B'!$A$1:$D$225</definedName>
    <definedName name="_xlnm.Print_Area" localSheetId="18">'D 2.2.1A'!$A$1:$U$111</definedName>
    <definedName name="_xlnm.Print_Area" localSheetId="19">'D 2.2.1B'!$A$1:$U$114</definedName>
    <definedName name="_xlnm.Print_Area" localSheetId="20">'D 2.2.2A'!$A$1:$N$427</definedName>
    <definedName name="_xlnm.Print_Area" localSheetId="21">'D 2.2.2B'!$A$1:$N$427</definedName>
    <definedName name="_xlnm.Print_Area" localSheetId="4">'D.1.3 '!$A$1:$T$217</definedName>
    <definedName name="_xlnm.Print_Area" localSheetId="5">'D.1.3.1'!$A$1:$U$76</definedName>
    <definedName name="_xlnm.Print_Area" localSheetId="6">'D.1.4 '!$A$1:$V$217</definedName>
    <definedName name="_xlnm.Print_Area" localSheetId="7">'D.1.4.1'!$A$1:$W$76</definedName>
    <definedName name="_xlnm.Print_Area" localSheetId="8">'D.1.5 '!$A$1:$T$217</definedName>
    <definedName name="_xlnm.Print_Area" localSheetId="9">'D.1.5.1'!$A$1:$U$76</definedName>
    <definedName name="_xlnm.Print_Area" localSheetId="16">'D.2.1.4'!$A$1:$S$437</definedName>
    <definedName name="_xlnm.Print_Area" localSheetId="17">'D.2.1.5'!$A$1:$S$442</definedName>
    <definedName name="_xlnm.Print_Area" localSheetId="22">'D.3.1'!$A$1:$M$46</definedName>
    <definedName name="_xlnm.Print_Area" localSheetId="23">'D.3.2'!$A$1:$P$17</definedName>
    <definedName name="_xlnm.Print_Area" localSheetId="24">'D.4.1'!$A$1:$N$52</definedName>
    <definedName name="_xlnm.Print_Area" localSheetId="35">'D.4.10.1'!$A$1:$U$185</definedName>
    <definedName name="_xlnm.Print_Area" localSheetId="36">'D.4.10.2'!$A$1:$U$185</definedName>
    <definedName name="_xlnm.Print_Area" localSheetId="37">'D.4.10.3 '!$A$1:$N$20</definedName>
    <definedName name="_xlnm.Print_Area" localSheetId="38">'D.4.10.4 '!$A$1:$M$36</definedName>
    <definedName name="_xlnm.Print_Area" localSheetId="41">'D.4.10.7'!$A$1:$N$21</definedName>
    <definedName name="_xlnm.Print_Area" localSheetId="25">'D.4.2 '!$A$1:$N$39</definedName>
    <definedName name="_xlnm.Print_Area" localSheetId="26">'D.4.3A'!$A$1:$I$23</definedName>
    <definedName name="_xlnm.Print_Area" localSheetId="27">'D.4.3B '!$A$1:$J$44</definedName>
    <definedName name="_xlnm.Print_Area" localSheetId="28">'D.4.4'!$A$1:$G$44</definedName>
    <definedName name="_xlnm.Print_Area" localSheetId="29">'D.4.5A'!$A$1:$I$23</definedName>
    <definedName name="_xlnm.Print_Area" localSheetId="30">'D.4.5B'!$A$1:$M$30</definedName>
    <definedName name="_xlnm.Print_Area" localSheetId="31">'D.4.6'!$A$1:$J$44</definedName>
    <definedName name="_xlnm.Print_Area" localSheetId="32">'D.4.7'!$A$1:$M$30</definedName>
    <definedName name="_xlnm.Print_Area" localSheetId="33">'D.4.8'!$A$1:$Y$21</definedName>
    <definedName name="_xlnm.Print_Area" localSheetId="42">'D.5.1 '!$A$1:$L$62</definedName>
    <definedName name="_xlnm.Print_Area" localSheetId="43">'D.5.2 '!$A$1:$W$27</definedName>
    <definedName name="_xlnm.Print_Area" localSheetId="44">'D.5.3 '!$A$1:$O$32</definedName>
    <definedName name="_xlnm.Print_Area" localSheetId="45">'D.6.1'!$A$1:$Z$14</definedName>
    <definedName name="_xlnm.Print_Area" localSheetId="46">'D.7.1.1 '!$A$1:$AA$29</definedName>
    <definedName name="_xlnm.Print_Area" localSheetId="47">'D.7.1.2'!$A$1:$BB$27</definedName>
    <definedName name="_xlnm.Print_Area" localSheetId="48">'D.7.1.3'!$A$1:$BA$144</definedName>
    <definedName name="_xlnm.Print_Area" localSheetId="49">'D.7.2 '!$A$1:$K$982</definedName>
    <definedName name="_xlnm.Print_Area" localSheetId="50">'D.7.3 '!$A$1:$F$28</definedName>
    <definedName name="_xlnm.Print_Area" localSheetId="39">'D4.10.5'!$A$1:$N$21</definedName>
    <definedName name="_xlnm.Print_Area" localSheetId="40">'D4.10.6'!$A$1:$M$36</definedName>
    <definedName name="_xlnm.Print_Area" localSheetId="34">'D4.9'!$A$1:$AA$52</definedName>
    <definedName name="_xlnm.Print_Area" localSheetId="0">Menu!$A$1:$B$100</definedName>
    <definedName name="_xlnm.Print_Area">#REF!</definedName>
    <definedName name="Print_Area_MI" localSheetId="1">#REF!</definedName>
    <definedName name="Print_Area_MI" localSheetId="2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15">#REF!</definedName>
    <definedName name="Print_Area_MI" localSheetId="18">#REF!</definedName>
    <definedName name="Print_Area_MI" localSheetId="19">#REF!</definedName>
    <definedName name="Print_Area_MI" localSheetId="20">#REF!</definedName>
    <definedName name="Print_Area_MI" localSheetId="5">#REF!</definedName>
    <definedName name="Print_Area_MI" localSheetId="7">#REF!</definedName>
    <definedName name="Print_Area_MI" localSheetId="9">#REF!</definedName>
    <definedName name="Print_Area_MI" localSheetId="16">#REF!</definedName>
    <definedName name="Print_Area_MI" localSheetId="22">#REF!</definedName>
    <definedName name="Print_Area_MI" localSheetId="24">#REF!</definedName>
    <definedName name="Print_Area_MI" localSheetId="35">#REF!</definedName>
    <definedName name="Print_Area_MI" localSheetId="36">#REF!</definedName>
    <definedName name="Print_Area_MI" localSheetId="37">#REF!</definedName>
    <definedName name="Print_Area_MI" localSheetId="41">#REF!</definedName>
    <definedName name="Print_Area_MI" localSheetId="25">#REF!</definedName>
    <definedName name="Print_Area_MI" localSheetId="26">#REF!</definedName>
    <definedName name="Print_Area_MI" localSheetId="27">#REF!</definedName>
    <definedName name="Print_Area_MI" localSheetId="28">#REF!</definedName>
    <definedName name="Print_Area_MI" localSheetId="29">#REF!</definedName>
    <definedName name="Print_Area_MI" localSheetId="30">#REF!</definedName>
    <definedName name="Print_Area_MI" localSheetId="31">#REF!</definedName>
    <definedName name="Print_Area_MI" localSheetId="32">#REF!</definedName>
    <definedName name="Print_Area_MI" localSheetId="33">#REF!</definedName>
    <definedName name="Print_Area_MI" localSheetId="42">#REF!</definedName>
    <definedName name="Print_Area_MI" localSheetId="43">#REF!</definedName>
    <definedName name="Print_Area_MI" localSheetId="44">#REF!</definedName>
    <definedName name="Print_Area_MI" localSheetId="47">#REF!</definedName>
    <definedName name="Print_Area_MI" localSheetId="49">#REF!</definedName>
    <definedName name="Print_Area_MI" localSheetId="50">#REF!</definedName>
    <definedName name="Print_Area_MI" localSheetId="39">#REF!</definedName>
    <definedName name="Print_Area_MI" localSheetId="34">#REF!</definedName>
    <definedName name="Print_Area_MI" localSheetId="0">#REF!</definedName>
    <definedName name="Print_Area_MI">#REF!</definedName>
    <definedName name="_xlnm.Print_Titles" localSheetId="12">'D 2.1.2A'!$2:$3</definedName>
    <definedName name="_xlnm.Print_Titles" localSheetId="13">'D 2.1.2B'!$2:$3</definedName>
    <definedName name="_xlnm.Print_Titles" localSheetId="14">'D 2.1.3A'!$2:$3</definedName>
    <definedName name="_xlnm.Print_Titles" localSheetId="15">'D 2.1.3B'!$2:$3</definedName>
    <definedName name="_xlnm.Print_Titles" localSheetId="18">'D 2.2.1A'!$2:$3</definedName>
    <definedName name="_xlnm.Print_Titles" localSheetId="19">'D 2.2.1B'!$2:$3</definedName>
    <definedName name="_xlnm.Print_Titles" localSheetId="20">'D 2.2.2A'!$2:$3</definedName>
    <definedName name="_xlnm.Print_Titles" localSheetId="21">'D 2.2.2B'!$2:$3</definedName>
    <definedName name="_xlnm.Print_Titles" localSheetId="35">'D.4.10.1'!$2:$3</definedName>
    <definedName name="_xlnm.Print_Titles" localSheetId="36">'D.4.10.2'!$2:$3</definedName>
    <definedName name="_xlnm.Print_Titles" localSheetId="42">'D.5.1 '!$2:$3</definedName>
    <definedName name="_xlnm.Print_Titles" localSheetId="44">'D.5.3 '!$A:$A</definedName>
    <definedName name="_xlnm.Print_Titles" localSheetId="48">'D.7.1.3'!$2:$4</definedName>
    <definedName name="PRINT_TITLES_MI" localSheetId="1">#REF!</definedName>
    <definedName name="PRINT_TITLES_MI" localSheetId="12">#REF!</definedName>
    <definedName name="PRINT_TITLES_MI" localSheetId="13">#REF!</definedName>
    <definedName name="PRINT_TITLES_MI" localSheetId="18">#REF!</definedName>
    <definedName name="PRINT_TITLES_MI" localSheetId="20">#REF!</definedName>
    <definedName name="PRINT_TITLES_MI" localSheetId="5">#REF!</definedName>
    <definedName name="PRINT_TITLES_MI" localSheetId="7">#REF!</definedName>
    <definedName name="PRINT_TITLES_MI" localSheetId="9">#REF!</definedName>
    <definedName name="PRINT_TITLES_MI" localSheetId="16">#REF!</definedName>
    <definedName name="PRINT_TITLES_MI" localSheetId="35">#REF!</definedName>
    <definedName name="PRINT_TITLES_MI" localSheetId="36">#REF!</definedName>
    <definedName name="PRINT_TITLES_MI" localSheetId="41">#REF!</definedName>
    <definedName name="PRINT_TITLES_MI" localSheetId="26">#REF!</definedName>
    <definedName name="PRINT_TITLES_MI" localSheetId="33">#REF!</definedName>
    <definedName name="PRINT_TITLES_MI" localSheetId="47">#REF!</definedName>
    <definedName name="PRINT_TITLES_MI" localSheetId="49">#REF!</definedName>
    <definedName name="PRINT_TITLES_MI" localSheetId="50">#REF!</definedName>
    <definedName name="PRINT_TITLES_MI" localSheetId="39">#REF!</definedName>
    <definedName name="PRINT_TITLES_MI" localSheetId="34">#REF!</definedName>
    <definedName name="PRINT_TITLES_MI" localSheetId="0">#REF!</definedName>
    <definedName name="PRINT_TITLES_MI">#REF!</definedName>
    <definedName name="print16" localSheetId="1">'[17]16'!#REF!</definedName>
    <definedName name="print16" localSheetId="12">'[17]16'!#REF!</definedName>
    <definedName name="print16" localSheetId="13">'[17]16'!#REF!</definedName>
    <definedName name="print16" localSheetId="18">'[17]16'!#REF!</definedName>
    <definedName name="print16" localSheetId="20">'[17]16'!#REF!</definedName>
    <definedName name="print16" localSheetId="5">'[17]16'!#REF!</definedName>
    <definedName name="print16" localSheetId="7">'[17]16'!#REF!</definedName>
    <definedName name="print16" localSheetId="9">'[17]16'!#REF!</definedName>
    <definedName name="print16" localSheetId="16">'[17]16'!#REF!</definedName>
    <definedName name="print16" localSheetId="35">'[17]16'!#REF!</definedName>
    <definedName name="print16" localSheetId="36">'[17]16'!#REF!</definedName>
    <definedName name="print16" localSheetId="41">'[17]16'!#REF!</definedName>
    <definedName name="print16" localSheetId="33">'[17]16'!#REF!</definedName>
    <definedName name="print16" localSheetId="43">'[17]16'!#REF!</definedName>
    <definedName name="print16" localSheetId="47">'[17]16'!#REF!</definedName>
    <definedName name="print16" localSheetId="49">'[17]16'!#REF!</definedName>
    <definedName name="print16" localSheetId="50">'[17]16'!#REF!</definedName>
    <definedName name="print16" localSheetId="39">'[17]16'!#REF!</definedName>
    <definedName name="print16" localSheetId="34">'[17]16'!#REF!</definedName>
    <definedName name="print16" localSheetId="0">'[17]16'!#REF!</definedName>
    <definedName name="print16">'[17]16'!#REF!</definedName>
    <definedName name="print20" localSheetId="1">#REF!</definedName>
    <definedName name="print20" localSheetId="12">#REF!</definedName>
    <definedName name="print20" localSheetId="13">#REF!</definedName>
    <definedName name="print20" localSheetId="18">#REF!</definedName>
    <definedName name="print20" localSheetId="20">#REF!</definedName>
    <definedName name="print20" localSheetId="5">#REF!</definedName>
    <definedName name="print20" localSheetId="7">#REF!</definedName>
    <definedName name="print20" localSheetId="9">#REF!</definedName>
    <definedName name="print20" localSheetId="16">#REF!</definedName>
    <definedName name="print20" localSheetId="35">#REF!</definedName>
    <definedName name="print20" localSheetId="36">#REF!</definedName>
    <definedName name="print20" localSheetId="41">#REF!</definedName>
    <definedName name="print20" localSheetId="26">#REF!</definedName>
    <definedName name="print20" localSheetId="33">#REF!</definedName>
    <definedName name="print20" localSheetId="43">#REF!</definedName>
    <definedName name="print20" localSheetId="47">#REF!</definedName>
    <definedName name="print20" localSheetId="49">#REF!</definedName>
    <definedName name="print20" localSheetId="50">#REF!</definedName>
    <definedName name="print20" localSheetId="39">#REF!</definedName>
    <definedName name="print20" localSheetId="34">#REF!</definedName>
    <definedName name="print20" localSheetId="0">#REF!</definedName>
    <definedName name="print20">#REF!</definedName>
    <definedName name="promgraf" localSheetId="1">[18]GRAFPROM!#REF!</definedName>
    <definedName name="promgraf" localSheetId="12">[18]GRAFPROM!#REF!</definedName>
    <definedName name="promgraf" localSheetId="13">[18]GRAFPROM!#REF!</definedName>
    <definedName name="promgraf" localSheetId="18">[18]GRAFPROM!#REF!</definedName>
    <definedName name="promgraf" localSheetId="20">[18]GRAFPROM!#REF!</definedName>
    <definedName name="promgraf" localSheetId="5">[18]GRAFPROM!#REF!</definedName>
    <definedName name="promgraf" localSheetId="7">[18]GRAFPROM!#REF!</definedName>
    <definedName name="promgraf" localSheetId="9">[18]GRAFPROM!#REF!</definedName>
    <definedName name="promgraf" localSheetId="16">[18]GRAFPROM!#REF!</definedName>
    <definedName name="promgraf" localSheetId="35">[18]GRAFPROM!#REF!</definedName>
    <definedName name="promgraf" localSheetId="36">[18]GRAFPROM!#REF!</definedName>
    <definedName name="promgraf" localSheetId="41">[18]GRAFPROM!#REF!</definedName>
    <definedName name="promgraf" localSheetId="33">[18]GRAFPROM!#REF!</definedName>
    <definedName name="promgraf" localSheetId="43">[18]GRAFPROM!#REF!</definedName>
    <definedName name="promgraf" localSheetId="47">[18]GRAFPROM!#REF!</definedName>
    <definedName name="promgraf" localSheetId="49">[18]GRAFPROM!#REF!</definedName>
    <definedName name="promgraf" localSheetId="50">[18]GRAFPROM!#REF!</definedName>
    <definedName name="promgraf" localSheetId="39">[18]GRAFPROM!#REF!</definedName>
    <definedName name="promgraf" localSheetId="34">[18]GRAFPROM!#REF!</definedName>
    <definedName name="promgraf" localSheetId="0">[18]GRAFPROM!#REF!</definedName>
    <definedName name="promgraf">[18]GRAFPROM!#REF!</definedName>
    <definedName name="qqqqqqqq" localSheetId="1">#REF!</definedName>
    <definedName name="qqqqqqqq" localSheetId="12">#REF!</definedName>
    <definedName name="qqqqqqqq" localSheetId="13">#REF!</definedName>
    <definedName name="qqqqqqqq" localSheetId="18">#REF!</definedName>
    <definedName name="qqqqqqqq" localSheetId="20">#REF!</definedName>
    <definedName name="qqqqqqqq" localSheetId="5">#REF!</definedName>
    <definedName name="qqqqqqqq" localSheetId="7">#REF!</definedName>
    <definedName name="qqqqqqqq" localSheetId="9">#REF!</definedName>
    <definedName name="qqqqqqqq" localSheetId="16">#REF!</definedName>
    <definedName name="qqqqqqqq" localSheetId="35">#REF!</definedName>
    <definedName name="qqqqqqqq" localSheetId="36">#REF!</definedName>
    <definedName name="qqqqqqqq" localSheetId="41">#REF!</definedName>
    <definedName name="qqqqqqqq" localSheetId="26">#REF!</definedName>
    <definedName name="qqqqqqqq" localSheetId="33">#REF!</definedName>
    <definedName name="qqqqqqqq" localSheetId="43">#REF!</definedName>
    <definedName name="qqqqqqqq" localSheetId="47">#REF!</definedName>
    <definedName name="qqqqqqqq" localSheetId="49">#REF!</definedName>
    <definedName name="qqqqqqqq" localSheetId="50">#REF!</definedName>
    <definedName name="qqqqqqqq" localSheetId="39">#REF!</definedName>
    <definedName name="qqqqqqqq" localSheetId="0">#REF!</definedName>
    <definedName name="qqqqqqqq">#REF!</definedName>
    <definedName name="qzz" localSheetId="1">#REF!</definedName>
    <definedName name="qzz" localSheetId="12">#REF!</definedName>
    <definedName name="qzz" localSheetId="13">#REF!</definedName>
    <definedName name="qzz" localSheetId="18">#REF!</definedName>
    <definedName name="qzz" localSheetId="20">#REF!</definedName>
    <definedName name="qzz" localSheetId="5">#REF!</definedName>
    <definedName name="qzz" localSheetId="7">#REF!</definedName>
    <definedName name="qzz" localSheetId="9">#REF!</definedName>
    <definedName name="qzz" localSheetId="16">#REF!</definedName>
    <definedName name="qzz" localSheetId="35">#REF!</definedName>
    <definedName name="qzz" localSheetId="36">#REF!</definedName>
    <definedName name="qzz" localSheetId="41">#REF!</definedName>
    <definedName name="qzz" localSheetId="26">#REF!</definedName>
    <definedName name="qzz" localSheetId="33">#REF!</definedName>
    <definedName name="qzz" localSheetId="43">#REF!</definedName>
    <definedName name="qzz" localSheetId="47">#REF!</definedName>
    <definedName name="qzz" localSheetId="49">#REF!</definedName>
    <definedName name="qzz" localSheetId="50">#REF!</definedName>
    <definedName name="qzz" localSheetId="39">#REF!</definedName>
    <definedName name="qzz" localSheetId="34">#REF!</definedName>
    <definedName name="qzz" localSheetId="0">#REF!</definedName>
    <definedName name="qzz">#REF!</definedName>
    <definedName name="Range_Country" localSheetId="1">#REF!</definedName>
    <definedName name="Range_Country" localSheetId="12">#REF!</definedName>
    <definedName name="Range_Country" localSheetId="13">#REF!</definedName>
    <definedName name="Range_Country" localSheetId="18">#REF!</definedName>
    <definedName name="Range_Country" localSheetId="20">#REF!</definedName>
    <definedName name="Range_Country" localSheetId="21">#REF!</definedName>
    <definedName name="Range_Country" localSheetId="5">#REF!</definedName>
    <definedName name="Range_Country" localSheetId="7">#REF!</definedName>
    <definedName name="Range_Country" localSheetId="9">#REF!</definedName>
    <definedName name="Range_Country" localSheetId="16">#REF!</definedName>
    <definedName name="Range_Country" localSheetId="35">#REF!</definedName>
    <definedName name="Range_Country" localSheetId="36">#REF!</definedName>
    <definedName name="Range_Country" localSheetId="41">#REF!</definedName>
    <definedName name="Range_Country" localSheetId="26">#REF!</definedName>
    <definedName name="Range_Country" localSheetId="33">#REF!</definedName>
    <definedName name="Range_Country" localSheetId="43">#REF!</definedName>
    <definedName name="Range_Country" localSheetId="47">#REF!</definedName>
    <definedName name="Range_Country" localSheetId="49">#REF!</definedName>
    <definedName name="Range_Country" localSheetId="50">#REF!</definedName>
    <definedName name="Range_Country" localSheetId="39">#REF!</definedName>
    <definedName name="Range_Country" localSheetId="34">#REF!</definedName>
    <definedName name="Range_Country" localSheetId="0">#REF!</definedName>
    <definedName name="Range_Country">#REF!</definedName>
    <definedName name="Range_DownloadDateTime" localSheetId="1">#REF!</definedName>
    <definedName name="Range_DownloadDateTime" localSheetId="12">#REF!</definedName>
    <definedName name="Range_DownloadDateTime" localSheetId="13">#REF!</definedName>
    <definedName name="Range_DownloadDateTime" localSheetId="18">#REF!</definedName>
    <definedName name="Range_DownloadDateTime" localSheetId="20">#REF!</definedName>
    <definedName name="Range_DownloadDateTime" localSheetId="21">#REF!</definedName>
    <definedName name="Range_DownloadDateTime" localSheetId="5">#REF!</definedName>
    <definedName name="Range_DownloadDateTime" localSheetId="7">#REF!</definedName>
    <definedName name="Range_DownloadDateTime" localSheetId="9">#REF!</definedName>
    <definedName name="Range_DownloadDateTime" localSheetId="16">#REF!</definedName>
    <definedName name="Range_DownloadDateTime" localSheetId="35">#REF!</definedName>
    <definedName name="Range_DownloadDateTime" localSheetId="36">#REF!</definedName>
    <definedName name="Range_DownloadDateTime" localSheetId="41">#REF!</definedName>
    <definedName name="Range_DownloadDateTime" localSheetId="26">#REF!</definedName>
    <definedName name="Range_DownloadDateTime" localSheetId="33">#REF!</definedName>
    <definedName name="Range_DownloadDateTime" localSheetId="47">#REF!</definedName>
    <definedName name="Range_DownloadDateTime" localSheetId="49">#REF!</definedName>
    <definedName name="Range_DownloadDateTime" localSheetId="50">#REF!</definedName>
    <definedName name="Range_DownloadDateTime" localSheetId="39">#REF!</definedName>
    <definedName name="Range_DownloadDateTime" localSheetId="34">#REF!</definedName>
    <definedName name="Range_DownloadDateTime" localSheetId="0">#REF!</definedName>
    <definedName name="Range_DownloadDateTime">#REF!</definedName>
    <definedName name="Range_ReportFormName" localSheetId="1">#REF!</definedName>
    <definedName name="Range_ReportFormName" localSheetId="12">#REF!</definedName>
    <definedName name="Range_ReportFormName" localSheetId="13">#REF!</definedName>
    <definedName name="Range_ReportFormName" localSheetId="18">#REF!</definedName>
    <definedName name="Range_ReportFormName" localSheetId="20">#REF!</definedName>
    <definedName name="Range_ReportFormName" localSheetId="21">#REF!</definedName>
    <definedName name="Range_ReportFormName" localSheetId="5">#REF!</definedName>
    <definedName name="Range_ReportFormName" localSheetId="7">#REF!</definedName>
    <definedName name="Range_ReportFormName" localSheetId="9">#REF!</definedName>
    <definedName name="Range_ReportFormName" localSheetId="16">#REF!</definedName>
    <definedName name="Range_ReportFormName" localSheetId="35">#REF!</definedName>
    <definedName name="Range_ReportFormName" localSheetId="36">#REF!</definedName>
    <definedName name="Range_ReportFormName" localSheetId="41">#REF!</definedName>
    <definedName name="Range_ReportFormName" localSheetId="26">#REF!</definedName>
    <definedName name="Range_ReportFormName" localSheetId="33">#REF!</definedName>
    <definedName name="Range_ReportFormName" localSheetId="47">#REF!</definedName>
    <definedName name="Range_ReportFormName" localSheetId="49">#REF!</definedName>
    <definedName name="Range_ReportFormName" localSheetId="50">#REF!</definedName>
    <definedName name="Range_ReportFormName" localSheetId="39">#REF!</definedName>
    <definedName name="Range_ReportFormName" localSheetId="34">#REF!</definedName>
    <definedName name="Range_ReportFormName" localSheetId="0">#REF!</definedName>
    <definedName name="Range_ReportFormName">#REF!</definedName>
    <definedName name="Recover">[19]Macro1!$A$45</definedName>
    <definedName name="Rescheduling_assumptions_continued" localSheetId="1">#REF!</definedName>
    <definedName name="Rescheduling_assumptions_continued" localSheetId="12">#REF!</definedName>
    <definedName name="Rescheduling_assumptions_continued" localSheetId="13">#REF!</definedName>
    <definedName name="Rescheduling_assumptions_continued" localSheetId="18">#REF!</definedName>
    <definedName name="Rescheduling_assumptions_continued" localSheetId="20">#REF!</definedName>
    <definedName name="Rescheduling_assumptions_continued" localSheetId="5">#REF!</definedName>
    <definedName name="Rescheduling_assumptions_continued" localSheetId="7">#REF!</definedName>
    <definedName name="Rescheduling_assumptions_continued" localSheetId="9">#REF!</definedName>
    <definedName name="Rescheduling_assumptions_continued" localSheetId="16">#REF!</definedName>
    <definedName name="Rescheduling_assumptions_continued" localSheetId="35">#REF!</definedName>
    <definedName name="Rescheduling_assumptions_continued" localSheetId="36">#REF!</definedName>
    <definedName name="Rescheduling_assumptions_continued" localSheetId="41">#REF!</definedName>
    <definedName name="Rescheduling_assumptions_continued" localSheetId="26">#REF!</definedName>
    <definedName name="Rescheduling_assumptions_continued" localSheetId="33">#REF!</definedName>
    <definedName name="Rescheduling_assumptions_continued" localSheetId="43">#REF!</definedName>
    <definedName name="Rescheduling_assumptions_continued" localSheetId="47">#REF!</definedName>
    <definedName name="Rescheduling_assumptions_continued" localSheetId="49">#REF!</definedName>
    <definedName name="Rescheduling_assumptions_continued" localSheetId="50">#REF!</definedName>
    <definedName name="Rescheduling_assumptions_continued" localSheetId="39">#REF!</definedName>
    <definedName name="Rescheduling_assumptions_continued" localSheetId="34">#REF!</definedName>
    <definedName name="Rescheduling_assumptions_continued" localSheetId="0">#REF!</definedName>
    <definedName name="Rescheduling_assumptions_continued">#REF!</definedName>
    <definedName name="RgCcode">[5]EERProfile!$B$2</definedName>
    <definedName name="RgCName">[5]EERProfile!$A$2</definedName>
    <definedName name="RGDA" localSheetId="1">#REF!</definedName>
    <definedName name="RGDA" localSheetId="12">#REF!</definedName>
    <definedName name="RGDA" localSheetId="13">#REF!</definedName>
    <definedName name="RGDA" localSheetId="18">#REF!</definedName>
    <definedName name="RGDA" localSheetId="20">#REF!</definedName>
    <definedName name="RGDA" localSheetId="5">#REF!</definedName>
    <definedName name="RGDA" localSheetId="7">#REF!</definedName>
    <definedName name="RGDA" localSheetId="9">#REF!</definedName>
    <definedName name="RGDA" localSheetId="16">#REF!</definedName>
    <definedName name="RGDA" localSheetId="35">#REF!</definedName>
    <definedName name="RGDA" localSheetId="36">#REF!</definedName>
    <definedName name="RGDA" localSheetId="41">#REF!</definedName>
    <definedName name="RGDA" localSheetId="26">#REF!</definedName>
    <definedName name="RGDA" localSheetId="33">#REF!</definedName>
    <definedName name="RGDA" localSheetId="43">#REF!</definedName>
    <definedName name="RGDA" localSheetId="47">#REF!</definedName>
    <definedName name="RGDA" localSheetId="49">#REF!</definedName>
    <definedName name="RGDA" localSheetId="50">#REF!</definedName>
    <definedName name="RGDA" localSheetId="39">#REF!</definedName>
    <definedName name="RGDA" localSheetId="0">#REF!</definedName>
    <definedName name="RGDA">#REF!</definedName>
    <definedName name="RGDP" localSheetId="1">#REF!</definedName>
    <definedName name="RGDP" localSheetId="2">#REF!</definedName>
    <definedName name="RGDP" localSheetId="3">#REF!</definedName>
    <definedName name="RGDP" localSheetId="12">#REF!</definedName>
    <definedName name="RGDP" localSheetId="13">#REF!</definedName>
    <definedName name="RGDP" localSheetId="14">#REF!</definedName>
    <definedName name="RGDP" localSheetId="15">#REF!</definedName>
    <definedName name="RGDP" localSheetId="18">#REF!</definedName>
    <definedName name="RGDP" localSheetId="20">#REF!</definedName>
    <definedName name="RGDP" localSheetId="5">#REF!</definedName>
    <definedName name="RGDP" localSheetId="7">#REF!</definedName>
    <definedName name="RGDP" localSheetId="9">#REF!</definedName>
    <definedName name="RGDP" localSheetId="16">#REF!</definedName>
    <definedName name="RGDP" localSheetId="35">#REF!</definedName>
    <definedName name="RGDP" localSheetId="36">#REF!</definedName>
    <definedName name="RGDP" localSheetId="41">#REF!</definedName>
    <definedName name="RGDP" localSheetId="26">#REF!</definedName>
    <definedName name="RGDP" localSheetId="33">#REF!</definedName>
    <definedName name="RGDP" localSheetId="43">#REF!</definedName>
    <definedName name="RGDP" localSheetId="47">#REF!</definedName>
    <definedName name="RGDP" localSheetId="49">#REF!</definedName>
    <definedName name="RGDP" localSheetId="50">#REF!</definedName>
    <definedName name="RGDP" localSheetId="39">#REF!</definedName>
    <definedName name="RGDP" localSheetId="0">#REF!</definedName>
    <definedName name="RGDP">#REF!</definedName>
    <definedName name="RgFdBaseYr">[5]EERProfile!$O$2</definedName>
    <definedName name="RgFdBper">[5]EERProfile!$M$2</definedName>
    <definedName name="RgFdDefBaseYr">[5]EERProfile!$P$2</definedName>
    <definedName name="RgFdEper">[5]EERProfile!$N$2</definedName>
    <definedName name="RgFdGrFoot">[5]EERProfile!$AC$2</definedName>
    <definedName name="RgFdGrSeries">[5]EERProfile!$AA$2:$AA$7</definedName>
    <definedName name="RgFdGrSeriesVal">[5]EERProfile!$AB$2:$AB$7</definedName>
    <definedName name="RgFdGrType">[5]EERProfile!$Z$2</definedName>
    <definedName name="RgFdPartCseries">[5]EERProfile!$K$2</definedName>
    <definedName name="RgFdPartCsource" localSheetId="1">#REF!</definedName>
    <definedName name="RgFdPartCsource" localSheetId="12">#REF!</definedName>
    <definedName name="RgFdPartCsource" localSheetId="13">#REF!</definedName>
    <definedName name="RgFdPartCsource" localSheetId="18">#REF!</definedName>
    <definedName name="RgFdPartCsource" localSheetId="20">#REF!</definedName>
    <definedName name="RgFdPartCsource" localSheetId="5">#REF!</definedName>
    <definedName name="RgFdPartCsource" localSheetId="7">#REF!</definedName>
    <definedName name="RgFdPartCsource" localSheetId="9">#REF!</definedName>
    <definedName name="RgFdPartCsource" localSheetId="16">#REF!</definedName>
    <definedName name="RgFdPartCsource" localSheetId="35">#REF!</definedName>
    <definedName name="RgFdPartCsource" localSheetId="36">#REF!</definedName>
    <definedName name="RgFdPartCsource" localSheetId="41">#REF!</definedName>
    <definedName name="RgFdPartCsource" localSheetId="26">#REF!</definedName>
    <definedName name="RgFdPartCsource" localSheetId="33">#REF!</definedName>
    <definedName name="RgFdPartCsource" localSheetId="43">#REF!</definedName>
    <definedName name="RgFdPartCsource" localSheetId="47">#REF!</definedName>
    <definedName name="RgFdPartCsource" localSheetId="49">#REF!</definedName>
    <definedName name="RgFdPartCsource" localSheetId="50">#REF!</definedName>
    <definedName name="RgFdPartCsource" localSheetId="39">#REF!</definedName>
    <definedName name="RgFdPartCsource" localSheetId="34">#REF!</definedName>
    <definedName name="RgFdPartCsource" localSheetId="0">#REF!</definedName>
    <definedName name="RgFdPartCsource">#REF!</definedName>
    <definedName name="RgFdPartEseries" localSheetId="1">#REF!</definedName>
    <definedName name="RgFdPartEseries" localSheetId="12">#REF!</definedName>
    <definedName name="RgFdPartEseries" localSheetId="13">#REF!</definedName>
    <definedName name="RgFdPartEseries" localSheetId="18">#REF!</definedName>
    <definedName name="RgFdPartEseries" localSheetId="20">#REF!</definedName>
    <definedName name="RgFdPartEseries" localSheetId="5">#REF!</definedName>
    <definedName name="RgFdPartEseries" localSheetId="7">#REF!</definedName>
    <definedName name="RgFdPartEseries" localSheetId="9">#REF!</definedName>
    <definedName name="RgFdPartEseries" localSheetId="16">#REF!</definedName>
    <definedName name="RgFdPartEseries" localSheetId="35">#REF!</definedName>
    <definedName name="RgFdPartEseries" localSheetId="36">#REF!</definedName>
    <definedName name="RgFdPartEseries" localSheetId="41">#REF!</definedName>
    <definedName name="RgFdPartEseries" localSheetId="26">#REF!</definedName>
    <definedName name="RgFdPartEseries" localSheetId="33">#REF!</definedName>
    <definedName name="RgFdPartEseries" localSheetId="43">#REF!</definedName>
    <definedName name="RgFdPartEseries" localSheetId="47">#REF!</definedName>
    <definedName name="RgFdPartEseries" localSheetId="49">#REF!</definedName>
    <definedName name="RgFdPartEseries" localSheetId="50">#REF!</definedName>
    <definedName name="RgFdPartEseries" localSheetId="39">#REF!</definedName>
    <definedName name="RgFdPartEseries" localSheetId="34">#REF!</definedName>
    <definedName name="RgFdPartEseries" localSheetId="0">#REF!</definedName>
    <definedName name="RgFdPartEseries">#REF!</definedName>
    <definedName name="RgFdPartEsource" localSheetId="1">#REF!</definedName>
    <definedName name="RgFdPartEsource" localSheetId="12">#REF!</definedName>
    <definedName name="RgFdPartEsource" localSheetId="13">#REF!</definedName>
    <definedName name="RgFdPartEsource" localSheetId="18">#REF!</definedName>
    <definedName name="RgFdPartEsource" localSheetId="20">#REF!</definedName>
    <definedName name="RgFdPartEsource" localSheetId="5">#REF!</definedName>
    <definedName name="RgFdPartEsource" localSheetId="7">#REF!</definedName>
    <definedName name="RgFdPartEsource" localSheetId="9">#REF!</definedName>
    <definedName name="RgFdPartEsource" localSheetId="16">#REF!</definedName>
    <definedName name="RgFdPartEsource" localSheetId="35">#REF!</definedName>
    <definedName name="RgFdPartEsource" localSheetId="36">#REF!</definedName>
    <definedName name="RgFdPartEsource" localSheetId="41">#REF!</definedName>
    <definedName name="RgFdPartEsource" localSheetId="26">#REF!</definedName>
    <definedName name="RgFdPartEsource" localSheetId="33">#REF!</definedName>
    <definedName name="RgFdPartEsource" localSheetId="43">#REF!</definedName>
    <definedName name="RgFdPartEsource" localSheetId="47">#REF!</definedName>
    <definedName name="RgFdPartEsource" localSheetId="49">#REF!</definedName>
    <definedName name="RgFdPartEsource" localSheetId="50">#REF!</definedName>
    <definedName name="RgFdPartEsource" localSheetId="39">#REF!</definedName>
    <definedName name="RgFdPartEsource" localSheetId="34">#REF!</definedName>
    <definedName name="RgFdPartEsource" localSheetId="0">#REF!</definedName>
    <definedName name="RgFdPartEsource">#REF!</definedName>
    <definedName name="RgFdPartUserFile">[5]EERProfile!$L$2</definedName>
    <definedName name="RgFdReptCSeries" localSheetId="1">#REF!</definedName>
    <definedName name="RgFdReptCSeries" localSheetId="12">#REF!</definedName>
    <definedName name="RgFdReptCSeries" localSheetId="13">#REF!</definedName>
    <definedName name="RgFdReptCSeries" localSheetId="18">#REF!</definedName>
    <definedName name="RgFdReptCSeries" localSheetId="20">#REF!</definedName>
    <definedName name="RgFdReptCSeries" localSheetId="5">#REF!</definedName>
    <definedName name="RgFdReptCSeries" localSheetId="7">#REF!</definedName>
    <definedName name="RgFdReptCSeries" localSheetId="9">#REF!</definedName>
    <definedName name="RgFdReptCSeries" localSheetId="16">#REF!</definedName>
    <definedName name="RgFdReptCSeries" localSheetId="35">#REF!</definedName>
    <definedName name="RgFdReptCSeries" localSheetId="36">#REF!</definedName>
    <definedName name="RgFdReptCSeries" localSheetId="41">#REF!</definedName>
    <definedName name="RgFdReptCSeries" localSheetId="26">#REF!</definedName>
    <definedName name="RgFdReptCSeries" localSheetId="33">#REF!</definedName>
    <definedName name="RgFdReptCSeries" localSheetId="43">#REF!</definedName>
    <definedName name="RgFdReptCSeries" localSheetId="47">#REF!</definedName>
    <definedName name="RgFdReptCSeries" localSheetId="49">#REF!</definedName>
    <definedName name="RgFdReptCSeries" localSheetId="50">#REF!</definedName>
    <definedName name="RgFdReptCSeries" localSheetId="39">#REF!</definedName>
    <definedName name="RgFdReptCSeries" localSheetId="34">#REF!</definedName>
    <definedName name="RgFdReptCSeries" localSheetId="0">#REF!</definedName>
    <definedName name="RgFdReptCSeries">#REF!</definedName>
    <definedName name="RgFdReptCsource" localSheetId="1">#REF!</definedName>
    <definedName name="RgFdReptCsource" localSheetId="12">#REF!</definedName>
    <definedName name="RgFdReptCsource" localSheetId="13">#REF!</definedName>
    <definedName name="RgFdReptCsource" localSheetId="18">#REF!</definedName>
    <definedName name="RgFdReptCsource" localSheetId="20">#REF!</definedName>
    <definedName name="RgFdReptCsource" localSheetId="5">#REF!</definedName>
    <definedName name="RgFdReptCsource" localSheetId="7">#REF!</definedName>
    <definedName name="RgFdReptCsource" localSheetId="9">#REF!</definedName>
    <definedName name="RgFdReptCsource" localSheetId="16">#REF!</definedName>
    <definedName name="RgFdReptCsource" localSheetId="35">#REF!</definedName>
    <definedName name="RgFdReptCsource" localSheetId="36">#REF!</definedName>
    <definedName name="RgFdReptCsource" localSheetId="41">#REF!</definedName>
    <definedName name="RgFdReptCsource" localSheetId="26">#REF!</definedName>
    <definedName name="RgFdReptCsource" localSheetId="33">#REF!</definedName>
    <definedName name="RgFdReptCsource" localSheetId="43">#REF!</definedName>
    <definedName name="RgFdReptCsource" localSheetId="47">#REF!</definedName>
    <definedName name="RgFdReptCsource" localSheetId="49">#REF!</definedName>
    <definedName name="RgFdReptCsource" localSheetId="50">#REF!</definedName>
    <definedName name="RgFdReptCsource" localSheetId="39">#REF!</definedName>
    <definedName name="RgFdReptCsource" localSheetId="34">#REF!</definedName>
    <definedName name="RgFdReptCsource" localSheetId="0">#REF!</definedName>
    <definedName name="RgFdReptCsource">#REF!</definedName>
    <definedName name="RgFdReptEseries" localSheetId="1">#REF!</definedName>
    <definedName name="RgFdReptEseries" localSheetId="12">#REF!</definedName>
    <definedName name="RgFdReptEseries" localSheetId="13">#REF!</definedName>
    <definedName name="RgFdReptEseries" localSheetId="18">#REF!</definedName>
    <definedName name="RgFdReptEseries" localSheetId="20">#REF!</definedName>
    <definedName name="RgFdReptEseries" localSheetId="5">#REF!</definedName>
    <definedName name="RgFdReptEseries" localSheetId="7">#REF!</definedName>
    <definedName name="RgFdReptEseries" localSheetId="9">#REF!</definedName>
    <definedName name="RgFdReptEseries" localSheetId="16">#REF!</definedName>
    <definedName name="RgFdReptEseries" localSheetId="35">#REF!</definedName>
    <definedName name="RgFdReptEseries" localSheetId="36">#REF!</definedName>
    <definedName name="RgFdReptEseries" localSheetId="41">#REF!</definedName>
    <definedName name="RgFdReptEseries" localSheetId="26">#REF!</definedName>
    <definedName name="RgFdReptEseries" localSheetId="33">#REF!</definedName>
    <definedName name="RgFdReptEseries" localSheetId="43">#REF!</definedName>
    <definedName name="RgFdReptEseries" localSheetId="47">#REF!</definedName>
    <definedName name="RgFdReptEseries" localSheetId="49">#REF!</definedName>
    <definedName name="RgFdReptEseries" localSheetId="50">#REF!</definedName>
    <definedName name="RgFdReptEseries" localSheetId="39">#REF!</definedName>
    <definedName name="RgFdReptEseries" localSheetId="34">#REF!</definedName>
    <definedName name="RgFdReptEseries" localSheetId="0">#REF!</definedName>
    <definedName name="RgFdReptEseries">#REF!</definedName>
    <definedName name="RgFdReptEsource" localSheetId="1">#REF!</definedName>
    <definedName name="RgFdReptEsource" localSheetId="12">#REF!</definedName>
    <definedName name="RgFdReptEsource" localSheetId="13">#REF!</definedName>
    <definedName name="RgFdReptEsource" localSheetId="18">#REF!</definedName>
    <definedName name="RgFdReptEsource" localSheetId="20">#REF!</definedName>
    <definedName name="RgFdReptEsource" localSheetId="5">#REF!</definedName>
    <definedName name="RgFdReptEsource" localSheetId="7">#REF!</definedName>
    <definedName name="RgFdReptEsource" localSheetId="9">#REF!</definedName>
    <definedName name="RgFdReptEsource" localSheetId="16">#REF!</definedName>
    <definedName name="RgFdReptEsource" localSheetId="35">#REF!</definedName>
    <definedName name="RgFdReptEsource" localSheetId="36">#REF!</definedName>
    <definedName name="RgFdReptEsource" localSheetId="41">#REF!</definedName>
    <definedName name="RgFdReptEsource" localSheetId="26">#REF!</definedName>
    <definedName name="RgFdReptEsource" localSheetId="33">#REF!</definedName>
    <definedName name="RgFdReptEsource" localSheetId="47">#REF!</definedName>
    <definedName name="RgFdReptEsource" localSheetId="49">#REF!</definedName>
    <definedName name="RgFdReptEsource" localSheetId="50">#REF!</definedName>
    <definedName name="RgFdReptEsource" localSheetId="39">#REF!</definedName>
    <definedName name="RgFdReptEsource" localSheetId="34">#REF!</definedName>
    <definedName name="RgFdReptEsource" localSheetId="0">#REF!</definedName>
    <definedName name="RgFdReptEsource">#REF!</definedName>
    <definedName name="RgFdReptUserFile">[5]EERProfile!$G$2</definedName>
    <definedName name="RgFdSAMethod" localSheetId="1">#REF!</definedName>
    <definedName name="RgFdSAMethod" localSheetId="12">#REF!</definedName>
    <definedName name="RgFdSAMethod" localSheetId="13">#REF!</definedName>
    <definedName name="RgFdSAMethod" localSheetId="18">#REF!</definedName>
    <definedName name="RgFdSAMethod" localSheetId="20">#REF!</definedName>
    <definedName name="RgFdSAMethod" localSheetId="5">#REF!</definedName>
    <definedName name="RgFdSAMethod" localSheetId="7">#REF!</definedName>
    <definedName name="RgFdSAMethod" localSheetId="9">#REF!</definedName>
    <definedName name="RgFdSAMethod" localSheetId="16">#REF!</definedName>
    <definedName name="RgFdSAMethod" localSheetId="35">#REF!</definedName>
    <definedName name="RgFdSAMethod" localSheetId="36">#REF!</definedName>
    <definedName name="RgFdSAMethod" localSheetId="41">#REF!</definedName>
    <definedName name="RgFdSAMethod" localSheetId="26">#REF!</definedName>
    <definedName name="RgFdSAMethod" localSheetId="33">#REF!</definedName>
    <definedName name="RgFdSAMethod" localSheetId="43">#REF!</definedName>
    <definedName name="RgFdSAMethod" localSheetId="47">#REF!</definedName>
    <definedName name="RgFdSAMethod" localSheetId="49">#REF!</definedName>
    <definedName name="RgFdSAMethod" localSheetId="50">#REF!</definedName>
    <definedName name="RgFdSAMethod" localSheetId="39">#REF!</definedName>
    <definedName name="RgFdSAMethod" localSheetId="34">#REF!</definedName>
    <definedName name="RgFdSAMethod" localSheetId="0">#REF!</definedName>
    <definedName name="RgFdSAMethod">#REF!</definedName>
    <definedName name="RgFdTbBper" localSheetId="1">#REF!</definedName>
    <definedName name="RgFdTbBper" localSheetId="12">#REF!</definedName>
    <definedName name="RgFdTbBper" localSheetId="13">#REF!</definedName>
    <definedName name="RgFdTbBper" localSheetId="18">#REF!</definedName>
    <definedName name="RgFdTbBper" localSheetId="20">#REF!</definedName>
    <definedName name="RgFdTbBper" localSheetId="5">#REF!</definedName>
    <definedName name="RgFdTbBper" localSheetId="7">#REF!</definedName>
    <definedName name="RgFdTbBper" localSheetId="9">#REF!</definedName>
    <definedName name="RgFdTbBper" localSheetId="16">#REF!</definedName>
    <definedName name="RgFdTbBper" localSheetId="35">#REF!</definedName>
    <definedName name="RgFdTbBper" localSheetId="36">#REF!</definedName>
    <definedName name="RgFdTbBper" localSheetId="41">#REF!</definedName>
    <definedName name="RgFdTbBper" localSheetId="26">#REF!</definedName>
    <definedName name="RgFdTbBper" localSheetId="33">#REF!</definedName>
    <definedName name="RgFdTbBper" localSheetId="43">#REF!</definedName>
    <definedName name="RgFdTbBper" localSheetId="47">#REF!</definedName>
    <definedName name="RgFdTbBper" localSheetId="49">#REF!</definedName>
    <definedName name="RgFdTbBper" localSheetId="50">#REF!</definedName>
    <definedName name="RgFdTbBper" localSheetId="39">#REF!</definedName>
    <definedName name="RgFdTbBper" localSheetId="34">#REF!</definedName>
    <definedName name="RgFdTbBper" localSheetId="0">#REF!</definedName>
    <definedName name="RgFdTbBper">#REF!</definedName>
    <definedName name="RgFdTbCreate" localSheetId="1">#REF!</definedName>
    <definedName name="RgFdTbCreate" localSheetId="12">#REF!</definedName>
    <definedName name="RgFdTbCreate" localSheetId="13">#REF!</definedName>
    <definedName name="RgFdTbCreate" localSheetId="18">#REF!</definedName>
    <definedName name="RgFdTbCreate" localSheetId="20">#REF!</definedName>
    <definedName name="RgFdTbCreate" localSheetId="5">#REF!</definedName>
    <definedName name="RgFdTbCreate" localSheetId="7">#REF!</definedName>
    <definedName name="RgFdTbCreate" localSheetId="9">#REF!</definedName>
    <definedName name="RgFdTbCreate" localSheetId="16">#REF!</definedName>
    <definedName name="RgFdTbCreate" localSheetId="35">#REF!</definedName>
    <definedName name="RgFdTbCreate" localSheetId="36">#REF!</definedName>
    <definedName name="RgFdTbCreate" localSheetId="41">#REF!</definedName>
    <definedName name="RgFdTbCreate" localSheetId="26">#REF!</definedName>
    <definedName name="RgFdTbCreate" localSheetId="33">#REF!</definedName>
    <definedName name="RgFdTbCreate" localSheetId="43">#REF!</definedName>
    <definedName name="RgFdTbCreate" localSheetId="47">#REF!</definedName>
    <definedName name="RgFdTbCreate" localSheetId="49">#REF!</definedName>
    <definedName name="RgFdTbCreate" localSheetId="50">#REF!</definedName>
    <definedName name="RgFdTbCreate" localSheetId="39">#REF!</definedName>
    <definedName name="RgFdTbCreate" localSheetId="34">#REF!</definedName>
    <definedName name="RgFdTbCreate" localSheetId="0">#REF!</definedName>
    <definedName name="RgFdTbCreate">#REF!</definedName>
    <definedName name="RgFdTbEper" localSheetId="1">#REF!</definedName>
    <definedName name="RgFdTbEper" localSheetId="12">#REF!</definedName>
    <definedName name="RgFdTbEper" localSheetId="13">#REF!</definedName>
    <definedName name="RgFdTbEper" localSheetId="18">#REF!</definedName>
    <definedName name="RgFdTbEper" localSheetId="20">#REF!</definedName>
    <definedName name="RgFdTbEper" localSheetId="5">#REF!</definedName>
    <definedName name="RgFdTbEper" localSheetId="7">#REF!</definedName>
    <definedName name="RgFdTbEper" localSheetId="9">#REF!</definedName>
    <definedName name="RgFdTbEper" localSheetId="16">#REF!</definedName>
    <definedName name="RgFdTbEper" localSheetId="35">#REF!</definedName>
    <definedName name="RgFdTbEper" localSheetId="36">#REF!</definedName>
    <definedName name="RgFdTbEper" localSheetId="41">#REF!</definedName>
    <definedName name="RgFdTbEper" localSheetId="26">#REF!</definedName>
    <definedName name="RgFdTbEper" localSheetId="33">#REF!</definedName>
    <definedName name="RgFdTbEper" localSheetId="47">#REF!</definedName>
    <definedName name="RgFdTbEper" localSheetId="49">#REF!</definedName>
    <definedName name="RgFdTbEper" localSheetId="50">#REF!</definedName>
    <definedName name="RgFdTbEper" localSheetId="39">#REF!</definedName>
    <definedName name="RgFdTbEper" localSheetId="34">#REF!</definedName>
    <definedName name="RgFdTbEper" localSheetId="0">#REF!</definedName>
    <definedName name="RgFdTbEper">#REF!</definedName>
    <definedName name="RGFdTbFoot" localSheetId="1">#REF!</definedName>
    <definedName name="RGFdTbFoot" localSheetId="12">#REF!</definedName>
    <definedName name="RGFdTbFoot" localSheetId="13">#REF!</definedName>
    <definedName name="RGFdTbFoot" localSheetId="18">#REF!</definedName>
    <definedName name="RGFdTbFoot" localSheetId="20">#REF!</definedName>
    <definedName name="RGFdTbFoot" localSheetId="5">#REF!</definedName>
    <definedName name="RGFdTbFoot" localSheetId="7">#REF!</definedName>
    <definedName name="RGFdTbFoot" localSheetId="9">#REF!</definedName>
    <definedName name="RGFdTbFoot" localSheetId="16">#REF!</definedName>
    <definedName name="RGFdTbFoot" localSheetId="35">#REF!</definedName>
    <definedName name="RGFdTbFoot" localSheetId="36">#REF!</definedName>
    <definedName name="RGFdTbFoot" localSheetId="41">#REF!</definedName>
    <definedName name="RGFdTbFoot" localSheetId="26">#REF!</definedName>
    <definedName name="RGFdTbFoot" localSheetId="33">#REF!</definedName>
    <definedName name="RGFdTbFoot" localSheetId="47">#REF!</definedName>
    <definedName name="RGFdTbFoot" localSheetId="49">#REF!</definedName>
    <definedName name="RGFdTbFoot" localSheetId="50">#REF!</definedName>
    <definedName name="RGFdTbFoot" localSheetId="39">#REF!</definedName>
    <definedName name="RGFdTbFoot" localSheetId="34">#REF!</definedName>
    <definedName name="RGFdTbFoot" localSheetId="0">#REF!</definedName>
    <definedName name="RGFdTbFoot">#REF!</definedName>
    <definedName name="RgFdTbFreq" localSheetId="1">#REF!</definedName>
    <definedName name="RgFdTbFreq" localSheetId="12">#REF!</definedName>
    <definedName name="RgFdTbFreq" localSheetId="13">#REF!</definedName>
    <definedName name="RgFdTbFreq" localSheetId="18">#REF!</definedName>
    <definedName name="RgFdTbFreq" localSheetId="20">#REF!</definedName>
    <definedName name="RgFdTbFreq" localSheetId="5">#REF!</definedName>
    <definedName name="RgFdTbFreq" localSheetId="7">#REF!</definedName>
    <definedName name="RgFdTbFreq" localSheetId="9">#REF!</definedName>
    <definedName name="RgFdTbFreq" localSheetId="16">#REF!</definedName>
    <definedName name="RgFdTbFreq" localSheetId="35">#REF!</definedName>
    <definedName name="RgFdTbFreq" localSheetId="36">#REF!</definedName>
    <definedName name="RgFdTbFreq" localSheetId="41">#REF!</definedName>
    <definedName name="RgFdTbFreq" localSheetId="26">#REF!</definedName>
    <definedName name="RgFdTbFreq" localSheetId="33">#REF!</definedName>
    <definedName name="RgFdTbFreq" localSheetId="47">#REF!</definedName>
    <definedName name="RgFdTbFreq" localSheetId="49">#REF!</definedName>
    <definedName name="RgFdTbFreq" localSheetId="50">#REF!</definedName>
    <definedName name="RgFdTbFreq" localSheetId="39">#REF!</definedName>
    <definedName name="RgFdTbFreq" localSheetId="34">#REF!</definedName>
    <definedName name="RgFdTbFreq" localSheetId="0">#REF!</definedName>
    <definedName name="RgFdTbFreq">#REF!</definedName>
    <definedName name="RgFdTbFreqVal" localSheetId="1">#REF!</definedName>
    <definedName name="RgFdTbFreqVal" localSheetId="12">#REF!</definedName>
    <definedName name="RgFdTbFreqVal" localSheetId="13">#REF!</definedName>
    <definedName name="RgFdTbFreqVal" localSheetId="18">#REF!</definedName>
    <definedName name="RgFdTbFreqVal" localSheetId="20">#REF!</definedName>
    <definedName name="RgFdTbFreqVal" localSheetId="5">#REF!</definedName>
    <definedName name="RgFdTbFreqVal" localSheetId="7">#REF!</definedName>
    <definedName name="RgFdTbFreqVal" localSheetId="9">#REF!</definedName>
    <definedName name="RgFdTbFreqVal" localSheetId="16">#REF!</definedName>
    <definedName name="RgFdTbFreqVal" localSheetId="35">#REF!</definedName>
    <definedName name="RgFdTbFreqVal" localSheetId="36">#REF!</definedName>
    <definedName name="RgFdTbFreqVal" localSheetId="41">#REF!</definedName>
    <definedName name="RgFdTbFreqVal" localSheetId="26">#REF!</definedName>
    <definedName name="RgFdTbFreqVal" localSheetId="33">#REF!</definedName>
    <definedName name="RgFdTbFreqVal" localSheetId="47">#REF!</definedName>
    <definedName name="RgFdTbFreqVal" localSheetId="49">#REF!</definedName>
    <definedName name="RgFdTbFreqVal" localSheetId="50">#REF!</definedName>
    <definedName name="RgFdTbFreqVal" localSheetId="39">#REF!</definedName>
    <definedName name="RgFdTbFreqVal" localSheetId="34">#REF!</definedName>
    <definedName name="RgFdTbFreqVal" localSheetId="0">#REF!</definedName>
    <definedName name="RgFdTbFreqVal">#REF!</definedName>
    <definedName name="RgFdTbSendto" localSheetId="1">#REF!</definedName>
    <definedName name="RgFdTbSendto" localSheetId="12">#REF!</definedName>
    <definedName name="RgFdTbSendto" localSheetId="13">#REF!</definedName>
    <definedName name="RgFdTbSendto" localSheetId="18">#REF!</definedName>
    <definedName name="RgFdTbSendto" localSheetId="20">#REF!</definedName>
    <definedName name="RgFdTbSendto" localSheetId="5">#REF!</definedName>
    <definedName name="RgFdTbSendto" localSheetId="7">#REF!</definedName>
    <definedName name="RgFdTbSendto" localSheetId="9">#REF!</definedName>
    <definedName name="RgFdTbSendto" localSheetId="16">#REF!</definedName>
    <definedName name="RgFdTbSendto" localSheetId="35">#REF!</definedName>
    <definedName name="RgFdTbSendto" localSheetId="36">#REF!</definedName>
    <definedName name="RgFdTbSendto" localSheetId="41">#REF!</definedName>
    <definedName name="RgFdTbSendto" localSheetId="26">#REF!</definedName>
    <definedName name="RgFdTbSendto" localSheetId="33">#REF!</definedName>
    <definedName name="RgFdTbSendto" localSheetId="47">#REF!</definedName>
    <definedName name="RgFdTbSendto" localSheetId="49">#REF!</definedName>
    <definedName name="RgFdTbSendto" localSheetId="50">#REF!</definedName>
    <definedName name="RgFdTbSendto" localSheetId="39">#REF!</definedName>
    <definedName name="RgFdTbSendto" localSheetId="34">#REF!</definedName>
    <definedName name="RgFdTbSendto" localSheetId="0">#REF!</definedName>
    <definedName name="RgFdTbSendto">#REF!</definedName>
    <definedName name="RgFdWgtMethod" localSheetId="1">#REF!</definedName>
    <definedName name="RgFdWgtMethod" localSheetId="12">#REF!</definedName>
    <definedName name="RgFdWgtMethod" localSheetId="13">#REF!</definedName>
    <definedName name="RgFdWgtMethod" localSheetId="18">#REF!</definedName>
    <definedName name="RgFdWgtMethod" localSheetId="20">#REF!</definedName>
    <definedName name="RgFdWgtMethod" localSheetId="5">#REF!</definedName>
    <definedName name="RgFdWgtMethod" localSheetId="7">#REF!</definedName>
    <definedName name="RgFdWgtMethod" localSheetId="9">#REF!</definedName>
    <definedName name="RgFdWgtMethod" localSheetId="16">#REF!</definedName>
    <definedName name="RgFdWgtMethod" localSheetId="35">#REF!</definedName>
    <definedName name="RgFdWgtMethod" localSheetId="36">#REF!</definedName>
    <definedName name="RgFdWgtMethod" localSheetId="41">#REF!</definedName>
    <definedName name="RgFdWgtMethod" localSheetId="26">#REF!</definedName>
    <definedName name="RgFdWgtMethod" localSheetId="33">#REF!</definedName>
    <definedName name="RgFdWgtMethod" localSheetId="47">#REF!</definedName>
    <definedName name="RgFdWgtMethod" localSheetId="49">#REF!</definedName>
    <definedName name="RgFdWgtMethod" localSheetId="50">#REF!</definedName>
    <definedName name="RgFdWgtMethod" localSheetId="39">#REF!</definedName>
    <definedName name="RgFdWgtMethod" localSheetId="34">#REF!</definedName>
    <definedName name="RgFdWgtMethod" localSheetId="0">#REF!</definedName>
    <definedName name="RgFdWgtMethod">#REF!</definedName>
    <definedName name="RWR" localSheetId="1">#REF!</definedName>
    <definedName name="RWR" localSheetId="12">#REF!</definedName>
    <definedName name="RWR" localSheetId="13">#REF!</definedName>
    <definedName name="RWR" localSheetId="18">#REF!</definedName>
    <definedName name="RWR" localSheetId="20">#REF!</definedName>
    <definedName name="RWR" localSheetId="5">#REF!</definedName>
    <definedName name="RWR" localSheetId="7">#REF!</definedName>
    <definedName name="RWR" localSheetId="9">#REF!</definedName>
    <definedName name="RWR" localSheetId="16">#REF!</definedName>
    <definedName name="RWR" localSheetId="35">#REF!</definedName>
    <definedName name="RWR" localSheetId="36">#REF!</definedName>
    <definedName name="RWR" localSheetId="41">#REF!</definedName>
    <definedName name="RWR" localSheetId="26">#REF!</definedName>
    <definedName name="RWR" localSheetId="33">#REF!</definedName>
    <definedName name="RWR" localSheetId="47">#REF!</definedName>
    <definedName name="RWR" localSheetId="49">#REF!</definedName>
    <definedName name="RWR" localSheetId="50">#REF!</definedName>
    <definedName name="RWR" localSheetId="39">#REF!</definedName>
    <definedName name="RWR" localSheetId="0">#REF!</definedName>
    <definedName name="RWR">#REF!</definedName>
    <definedName name="S" localSheetId="1">#REF!</definedName>
    <definedName name="S" localSheetId="12">#REF!</definedName>
    <definedName name="S" localSheetId="13">#REF!</definedName>
    <definedName name="S" localSheetId="18">#REF!</definedName>
    <definedName name="S" localSheetId="20">#REF!</definedName>
    <definedName name="S" localSheetId="5">#REF!</definedName>
    <definedName name="S" localSheetId="7">#REF!</definedName>
    <definedName name="S" localSheetId="9">#REF!</definedName>
    <definedName name="S" localSheetId="16">#REF!</definedName>
    <definedName name="S" localSheetId="35">#REF!</definedName>
    <definedName name="S" localSheetId="36">#REF!</definedName>
    <definedName name="S" localSheetId="41">#REF!</definedName>
    <definedName name="S" localSheetId="26">#REF!</definedName>
    <definedName name="S" localSheetId="33">#REF!</definedName>
    <definedName name="S" localSheetId="47">#REF!</definedName>
    <definedName name="S" localSheetId="49">#REF!</definedName>
    <definedName name="S" localSheetId="50">#REF!</definedName>
    <definedName name="S" localSheetId="39">#REF!</definedName>
    <definedName name="S" localSheetId="0">#REF!</definedName>
    <definedName name="S">#REF!</definedName>
    <definedName name="sama" localSheetId="1">#REF!</definedName>
    <definedName name="sama" localSheetId="12">#REF!</definedName>
    <definedName name="sama" localSheetId="13">#REF!</definedName>
    <definedName name="sama" localSheetId="18">#REF!</definedName>
    <definedName name="sama" localSheetId="20">#REF!</definedName>
    <definedName name="sama" localSheetId="5">#REF!</definedName>
    <definedName name="sama" localSheetId="7">#REF!</definedName>
    <definedName name="sama" localSheetId="9">#REF!</definedName>
    <definedName name="sama" localSheetId="16">#REF!</definedName>
    <definedName name="sama" localSheetId="35">#REF!</definedName>
    <definedName name="sama" localSheetId="36">#REF!</definedName>
    <definedName name="sama" localSheetId="41">#REF!</definedName>
    <definedName name="sama" localSheetId="26">#REF!</definedName>
    <definedName name="sama" localSheetId="33">#REF!</definedName>
    <definedName name="sama" localSheetId="47">#REF!</definedName>
    <definedName name="sama" localSheetId="49">#REF!</definedName>
    <definedName name="sama" localSheetId="50">#REF!</definedName>
    <definedName name="sama" localSheetId="39">#REF!</definedName>
    <definedName name="sama" localSheetId="0">#REF!</definedName>
    <definedName name="sama">#REF!</definedName>
    <definedName name="sheet1" localSheetId="1">#REF!</definedName>
    <definedName name="sheet1" localSheetId="12">#REF!</definedName>
    <definedName name="sheet1" localSheetId="13">#REF!</definedName>
    <definedName name="sheet1" localSheetId="18">#REF!</definedName>
    <definedName name="sheet1" localSheetId="20">#REF!</definedName>
    <definedName name="sheet1" localSheetId="5">#REF!</definedName>
    <definedName name="sheet1" localSheetId="7">#REF!</definedName>
    <definedName name="sheet1" localSheetId="9">#REF!</definedName>
    <definedName name="sheet1" localSheetId="16">#REF!</definedName>
    <definedName name="sheet1" localSheetId="35">#REF!</definedName>
    <definedName name="sheet1" localSheetId="36">#REF!</definedName>
    <definedName name="sheet1" localSheetId="41">#REF!</definedName>
    <definedName name="sheet1" localSheetId="26">#REF!</definedName>
    <definedName name="sheet1" localSheetId="33">#REF!</definedName>
    <definedName name="sheet1" localSheetId="47">#REF!</definedName>
    <definedName name="sheet1" localSheetId="49">#REF!</definedName>
    <definedName name="sheet1" localSheetId="50">#REF!</definedName>
    <definedName name="sheet1" localSheetId="39">#REF!</definedName>
    <definedName name="sheet1" localSheetId="34">#REF!</definedName>
    <definedName name="sheet1" localSheetId="0">#REF!</definedName>
    <definedName name="sheet1">#REF!</definedName>
    <definedName name="Source" localSheetId="1">#REF!</definedName>
    <definedName name="Source" localSheetId="12">#REF!</definedName>
    <definedName name="Source" localSheetId="13">#REF!</definedName>
    <definedName name="Source" localSheetId="18">#REF!</definedName>
    <definedName name="Source" localSheetId="20">#REF!</definedName>
    <definedName name="Source" localSheetId="5">#REF!</definedName>
    <definedName name="Source" localSheetId="7">#REF!</definedName>
    <definedName name="Source" localSheetId="9">#REF!</definedName>
    <definedName name="Source" localSheetId="16">#REF!</definedName>
    <definedName name="Source" localSheetId="35">#REF!</definedName>
    <definedName name="Source" localSheetId="36">#REF!</definedName>
    <definedName name="Source" localSheetId="41">#REF!</definedName>
    <definedName name="Source" localSheetId="26">#REF!</definedName>
    <definedName name="Source" localSheetId="33">#REF!</definedName>
    <definedName name="Source" localSheetId="47">#REF!</definedName>
    <definedName name="Source" localSheetId="49">#REF!</definedName>
    <definedName name="Source" localSheetId="50">#REF!</definedName>
    <definedName name="Source" localSheetId="39">#REF!</definedName>
    <definedName name="Source" localSheetId="34">#REF!</definedName>
    <definedName name="Source" localSheetId="0">#REF!</definedName>
    <definedName name="Source">#REF!</definedName>
    <definedName name="SSSSSSSSSSSSSSS" localSheetId="1">#REF!</definedName>
    <definedName name="SSSSSSSSSSSSSSS" localSheetId="12">#REF!</definedName>
    <definedName name="SSSSSSSSSSSSSSS" localSheetId="13">#REF!</definedName>
    <definedName name="SSSSSSSSSSSSSSS" localSheetId="18">#REF!</definedName>
    <definedName name="SSSSSSSSSSSSSSS" localSheetId="20">#REF!</definedName>
    <definedName name="SSSSSSSSSSSSSSS" localSheetId="5">#REF!</definedName>
    <definedName name="SSSSSSSSSSSSSSS" localSheetId="7">#REF!</definedName>
    <definedName name="SSSSSSSSSSSSSSS" localSheetId="9">#REF!</definedName>
    <definedName name="SSSSSSSSSSSSSSS" localSheetId="16">#REF!</definedName>
    <definedName name="SSSSSSSSSSSSSSS" localSheetId="35">#REF!</definedName>
    <definedName name="SSSSSSSSSSSSSSS" localSheetId="36">#REF!</definedName>
    <definedName name="SSSSSSSSSSSSSSS" localSheetId="41">#REF!</definedName>
    <definedName name="SSSSSSSSSSSSSSS" localSheetId="26">#REF!</definedName>
    <definedName name="SSSSSSSSSSSSSSS" localSheetId="33">#REF!</definedName>
    <definedName name="SSSSSSSSSSSSSSS" localSheetId="47">#REF!</definedName>
    <definedName name="SSSSSSSSSSSSSSS" localSheetId="49">#REF!</definedName>
    <definedName name="SSSSSSSSSSSSSSS" localSheetId="50">#REF!</definedName>
    <definedName name="SSSSSSSSSSSSSSS" localSheetId="39">#REF!</definedName>
    <definedName name="SSSSSSSSSSSSSSS" localSheetId="0">#REF!</definedName>
    <definedName name="SSSSSSSSSSSSSSS">#REF!</definedName>
    <definedName name="tab" localSheetId="1">#REF!</definedName>
    <definedName name="tab" localSheetId="2">#REF!</definedName>
    <definedName name="tab" localSheetId="3">#REF!</definedName>
    <definedName name="tab" localSheetId="12">#REF!</definedName>
    <definedName name="tab" localSheetId="13">#REF!</definedName>
    <definedName name="tab" localSheetId="14">#REF!</definedName>
    <definedName name="tab" localSheetId="15">#REF!</definedName>
    <definedName name="tab" localSheetId="18">#REF!</definedName>
    <definedName name="tab" localSheetId="20">#REF!</definedName>
    <definedName name="tab" localSheetId="5">#REF!</definedName>
    <definedName name="tab" localSheetId="7">#REF!</definedName>
    <definedName name="tab" localSheetId="9">#REF!</definedName>
    <definedName name="tab" localSheetId="16">#REF!</definedName>
    <definedName name="tab" localSheetId="35">#REF!</definedName>
    <definedName name="tab" localSheetId="36">#REF!</definedName>
    <definedName name="tab" localSheetId="41">#REF!</definedName>
    <definedName name="tab" localSheetId="26">#REF!</definedName>
    <definedName name="tab" localSheetId="33">#REF!</definedName>
    <definedName name="tab" localSheetId="47">#REF!</definedName>
    <definedName name="tab" localSheetId="49">#REF!</definedName>
    <definedName name="tab" localSheetId="50">#REF!</definedName>
    <definedName name="tab" localSheetId="39">#REF!</definedName>
    <definedName name="tab" localSheetId="0">#REF!</definedName>
    <definedName name="tab">#REF!</definedName>
    <definedName name="tabe" localSheetId="1">#REF!</definedName>
    <definedName name="tabe" localSheetId="2">#REF!</definedName>
    <definedName name="tabe" localSheetId="3">#REF!</definedName>
    <definedName name="tabe" localSheetId="12">#REF!</definedName>
    <definedName name="tabe" localSheetId="13">#REF!</definedName>
    <definedName name="tabe" localSheetId="14">#REF!</definedName>
    <definedName name="tabe" localSheetId="15">#REF!</definedName>
    <definedName name="tabe" localSheetId="18">#REF!</definedName>
    <definedName name="tabe" localSheetId="20">#REF!</definedName>
    <definedName name="tabe" localSheetId="5">#REF!</definedName>
    <definedName name="tabe" localSheetId="7">#REF!</definedName>
    <definedName name="tabe" localSheetId="9">#REF!</definedName>
    <definedName name="tabe" localSheetId="16">#REF!</definedName>
    <definedName name="tabe" localSheetId="35">#REF!</definedName>
    <definedName name="tabe" localSheetId="36">#REF!</definedName>
    <definedName name="tabe" localSheetId="41">#REF!</definedName>
    <definedName name="tabe" localSheetId="26">#REF!</definedName>
    <definedName name="tabe" localSheetId="33">#REF!</definedName>
    <definedName name="tabe" localSheetId="47">#REF!</definedName>
    <definedName name="tabe" localSheetId="49">#REF!</definedName>
    <definedName name="tabe" localSheetId="50">#REF!</definedName>
    <definedName name="tabe" localSheetId="39">#REF!</definedName>
    <definedName name="tabe" localSheetId="0">#REF!</definedName>
    <definedName name="tabe">#REF!</definedName>
    <definedName name="table" localSheetId="1">#REF!</definedName>
    <definedName name="table" localSheetId="12">#REF!</definedName>
    <definedName name="table" localSheetId="13">#REF!</definedName>
    <definedName name="table" localSheetId="18">#REF!</definedName>
    <definedName name="table" localSheetId="20">#REF!</definedName>
    <definedName name="table" localSheetId="5">#REF!</definedName>
    <definedName name="table" localSheetId="7">#REF!</definedName>
    <definedName name="table" localSheetId="9">#REF!</definedName>
    <definedName name="table" localSheetId="16">#REF!</definedName>
    <definedName name="table" localSheetId="35">#REF!</definedName>
    <definedName name="table" localSheetId="36">#REF!</definedName>
    <definedName name="table" localSheetId="41">#REF!</definedName>
    <definedName name="table" localSheetId="26">#REF!</definedName>
    <definedName name="table" localSheetId="33">#REF!</definedName>
    <definedName name="table" localSheetId="47">#REF!</definedName>
    <definedName name="table" localSheetId="49">#REF!</definedName>
    <definedName name="table" localSheetId="50">#REF!</definedName>
    <definedName name="table" localSheetId="39">#REF!</definedName>
    <definedName name="table" localSheetId="34">#REF!</definedName>
    <definedName name="table" localSheetId="0">#REF!</definedName>
    <definedName name="table">#REF!</definedName>
    <definedName name="Table_1._Nigeria__Debt_Sustainability_Analysis__Adjustment_Scenario__2001_2012_1" localSheetId="1">#REF!</definedName>
    <definedName name="Table_1._Nigeria__Debt_Sustainability_Analysis__Adjustment_Scenario__2001_2012_1" localSheetId="12">#REF!</definedName>
    <definedName name="Table_1._Nigeria__Debt_Sustainability_Analysis__Adjustment_Scenario__2001_2012_1" localSheetId="13">#REF!</definedName>
    <definedName name="Table_1._Nigeria__Debt_Sustainability_Analysis__Adjustment_Scenario__2001_2012_1" localSheetId="18">#REF!</definedName>
    <definedName name="Table_1._Nigeria__Debt_Sustainability_Analysis__Adjustment_Scenario__2001_2012_1" localSheetId="20">#REF!</definedName>
    <definedName name="Table_1._Nigeria__Debt_Sustainability_Analysis__Adjustment_Scenario__2001_2012_1" localSheetId="5">#REF!</definedName>
    <definedName name="Table_1._Nigeria__Debt_Sustainability_Analysis__Adjustment_Scenario__2001_2012_1" localSheetId="7">#REF!</definedName>
    <definedName name="Table_1._Nigeria__Debt_Sustainability_Analysis__Adjustment_Scenario__2001_2012_1" localSheetId="9">#REF!</definedName>
    <definedName name="Table_1._Nigeria__Debt_Sustainability_Analysis__Adjustment_Scenario__2001_2012_1" localSheetId="16">#REF!</definedName>
    <definedName name="Table_1._Nigeria__Debt_Sustainability_Analysis__Adjustment_Scenario__2001_2012_1" localSheetId="35">#REF!</definedName>
    <definedName name="Table_1._Nigeria__Debt_Sustainability_Analysis__Adjustment_Scenario__2001_2012_1" localSheetId="36">#REF!</definedName>
    <definedName name="Table_1._Nigeria__Debt_Sustainability_Analysis__Adjustment_Scenario__2001_2012_1" localSheetId="41">#REF!</definedName>
    <definedName name="Table_1._Nigeria__Debt_Sustainability_Analysis__Adjustment_Scenario__2001_2012_1" localSheetId="26">#REF!</definedName>
    <definedName name="Table_1._Nigeria__Debt_Sustainability_Analysis__Adjustment_Scenario__2001_2012_1" localSheetId="33">#REF!</definedName>
    <definedName name="Table_1._Nigeria__Debt_Sustainability_Analysis__Adjustment_Scenario__2001_2012_1" localSheetId="47">#REF!</definedName>
    <definedName name="Table_1._Nigeria__Debt_Sustainability_Analysis__Adjustment_Scenario__2001_2012_1" localSheetId="49">#REF!</definedName>
    <definedName name="Table_1._Nigeria__Debt_Sustainability_Analysis__Adjustment_Scenario__2001_2012_1" localSheetId="50">#REF!</definedName>
    <definedName name="Table_1._Nigeria__Debt_Sustainability_Analysis__Adjustment_Scenario__2001_2012_1" localSheetId="39">#REF!</definedName>
    <definedName name="Table_1._Nigeria__Debt_Sustainability_Analysis__Adjustment_Scenario__2001_2012_1" localSheetId="34">#REF!</definedName>
    <definedName name="Table_1._Nigeria__Debt_Sustainability_Analysis__Adjustment_Scenario__2001_2012_1" localSheetId="0">#REF!</definedName>
    <definedName name="Table_1._Nigeria__Debt_Sustainability_Analysis__Adjustment_Scenario__2001_2012_1">#REF!</definedName>
    <definedName name="Table_1._Nigeria__Revised_Gross_Domestic_Product_by_Sector_of_Origin_at_Current_Prices__1997_2001_1" localSheetId="1">Table1</definedName>
    <definedName name="Table_1._Nigeria__Revised_Gross_Domestic_Product_by_Sector_of_Origin_at_Current_Prices__1997_2001_1" localSheetId="12">Table1</definedName>
    <definedName name="Table_1._Nigeria__Revised_Gross_Domestic_Product_by_Sector_of_Origin_at_Current_Prices__1997_2001_1" localSheetId="13">[0]!Table1</definedName>
    <definedName name="Table_1._Nigeria__Revised_Gross_Domestic_Product_by_Sector_of_Origin_at_Current_Prices__1997_2001_1" localSheetId="5">Table1</definedName>
    <definedName name="Table_1._Nigeria__Revised_Gross_Domestic_Product_by_Sector_of_Origin_at_Current_Prices__1997_2001_1" localSheetId="7">Table1</definedName>
    <definedName name="Table_1._Nigeria__Revised_Gross_Domestic_Product_by_Sector_of_Origin_at_Current_Prices__1997_2001_1" localSheetId="9">Table1</definedName>
    <definedName name="Table_1._Nigeria__Revised_Gross_Domestic_Product_by_Sector_of_Origin_at_Current_Prices__1997_2001_1" localSheetId="37">Table1</definedName>
    <definedName name="Table_1._Nigeria__Revised_Gross_Domestic_Product_by_Sector_of_Origin_at_Current_Prices__1997_2001_1" localSheetId="26">Table1</definedName>
    <definedName name="Table_1._Nigeria__Revised_Gross_Domestic_Product_by_Sector_of_Origin_at_Current_Prices__1997_2001_1" localSheetId="29">Table1</definedName>
    <definedName name="Table_1._Nigeria__Revised_Gross_Domestic_Product_by_Sector_of_Origin_at_Current_Prices__1997_2001_1" localSheetId="31">Table1</definedName>
    <definedName name="Table_1._Nigeria__Revised_Gross_Domestic_Product_by_Sector_of_Origin_at_Current_Prices__1997_2001_1" localSheetId="32">Table1</definedName>
    <definedName name="Table_1._Nigeria__Revised_Gross_Domestic_Product_by_Sector_of_Origin_at_Current_Prices__1997_2001_1" localSheetId="33">Table1</definedName>
    <definedName name="Table_1._Nigeria__Revised_Gross_Domestic_Product_by_Sector_of_Origin_at_Current_Prices__1997_2001_1" localSheetId="43">Table1</definedName>
    <definedName name="Table_1._Nigeria__Revised_Gross_Domestic_Product_by_Sector_of_Origin_at_Current_Prices__1997_2001_1" localSheetId="46">Table1</definedName>
    <definedName name="Table_1._Nigeria__Revised_Gross_Domestic_Product_by_Sector_of_Origin_at_Current_Prices__1997_2001_1" localSheetId="49">Table1</definedName>
    <definedName name="Table_1._Nigeria__Revised_Gross_Domestic_Product_by_Sector_of_Origin_at_Current_Prices__1997_2001_1" localSheetId="50">[0]!Table1</definedName>
    <definedName name="Table_1._Nigeria__Revised_Gross_Domestic_Product_by_Sector_of_Origin_at_Current_Prices__1997_2001_1" localSheetId="34">Table1</definedName>
    <definedName name="Table_1._Nigeria__Revised_Gross_Domestic_Product_by_Sector_of_Origin_at_Current_Prices__1997_2001_1" localSheetId="0">Table1</definedName>
    <definedName name="Table_1._Nigeria__Revised_Gross_Domestic_Product_by_Sector_of_Origin_at_Current_Prices__1997_2001_1">Table1</definedName>
    <definedName name="Table_16" localSheetId="1">#REF!</definedName>
    <definedName name="Table_16" localSheetId="2">#REF!</definedName>
    <definedName name="Table_16" localSheetId="3">#REF!</definedName>
    <definedName name="Table_16" localSheetId="11">#REF!</definedName>
    <definedName name="Table_16" localSheetId="12">#REF!</definedName>
    <definedName name="Table_16" localSheetId="13">#REF!</definedName>
    <definedName name="Table_16" localSheetId="14">#REF!</definedName>
    <definedName name="Table_16" localSheetId="15">#REF!</definedName>
    <definedName name="Table_16" localSheetId="18">#REF!</definedName>
    <definedName name="Table_16" localSheetId="19">#REF!</definedName>
    <definedName name="Table_16" localSheetId="20">#REF!</definedName>
    <definedName name="Table_16" localSheetId="21">#REF!</definedName>
    <definedName name="Table_16" localSheetId="5">#REF!</definedName>
    <definedName name="Table_16" localSheetId="7">#REF!</definedName>
    <definedName name="Table_16" localSheetId="9">#REF!</definedName>
    <definedName name="Table_16" localSheetId="16">#REF!</definedName>
    <definedName name="Table_16" localSheetId="17">#REF!</definedName>
    <definedName name="Table_16" localSheetId="22">#REF!</definedName>
    <definedName name="Table_16" localSheetId="24">#REF!</definedName>
    <definedName name="Table_16" localSheetId="35">#REF!</definedName>
    <definedName name="Table_16" localSheetId="36">#REF!</definedName>
    <definedName name="Table_16" localSheetId="37">#REF!</definedName>
    <definedName name="Table_16" localSheetId="41">#REF!</definedName>
    <definedName name="Table_16" localSheetId="25">#REF!</definedName>
    <definedName name="Table_16" localSheetId="26">#REF!</definedName>
    <definedName name="Table_16" localSheetId="27">#REF!</definedName>
    <definedName name="Table_16" localSheetId="28">#REF!</definedName>
    <definedName name="Table_16" localSheetId="29">#REF!</definedName>
    <definedName name="Table_16" localSheetId="30">#REF!</definedName>
    <definedName name="Table_16" localSheetId="31">#REF!</definedName>
    <definedName name="Table_16" localSheetId="32">#REF!</definedName>
    <definedName name="Table_16" localSheetId="33">#REF!</definedName>
    <definedName name="Table_16" localSheetId="42">#REF!</definedName>
    <definedName name="Table_16" localSheetId="43">#REF!</definedName>
    <definedName name="Table_16" localSheetId="44">#REF!</definedName>
    <definedName name="Table_16" localSheetId="47">#REF!</definedName>
    <definedName name="Table_16" localSheetId="49">#REF!</definedName>
    <definedName name="Table_16" localSheetId="50">#REF!</definedName>
    <definedName name="Table_16" localSheetId="39">#REF!</definedName>
    <definedName name="Table_16" localSheetId="34">#REF!</definedName>
    <definedName name="Table_16" localSheetId="0">#REF!</definedName>
    <definedName name="Table_16">#REF!</definedName>
    <definedName name="Table_16a" localSheetId="1">#REF!</definedName>
    <definedName name="Table_16a" localSheetId="12">#REF!</definedName>
    <definedName name="Table_16a" localSheetId="13">#REF!</definedName>
    <definedName name="Table_16a" localSheetId="18">#REF!</definedName>
    <definedName name="Table_16a" localSheetId="20">#REF!</definedName>
    <definedName name="Table_16a" localSheetId="5">#REF!</definedName>
    <definedName name="Table_16a" localSheetId="7">#REF!</definedName>
    <definedName name="Table_16a" localSheetId="9">#REF!</definedName>
    <definedName name="Table_16a" localSheetId="16">#REF!</definedName>
    <definedName name="Table_16a" localSheetId="35">#REF!</definedName>
    <definedName name="Table_16a" localSheetId="36">#REF!</definedName>
    <definedName name="Table_16a" localSheetId="41">#REF!</definedName>
    <definedName name="Table_16a" localSheetId="26">#REF!</definedName>
    <definedName name="Table_16a" localSheetId="33">#REF!</definedName>
    <definedName name="Table_16a" localSheetId="43">#REF!</definedName>
    <definedName name="Table_16a" localSheetId="47">#REF!</definedName>
    <definedName name="Table_16a" localSheetId="49">#REF!</definedName>
    <definedName name="Table_16a" localSheetId="50">#REF!</definedName>
    <definedName name="Table_16a" localSheetId="39">#REF!</definedName>
    <definedName name="Table_16a" localSheetId="34">#REF!</definedName>
    <definedName name="Table_16a" localSheetId="0">#REF!</definedName>
    <definedName name="Table_16a">#REF!</definedName>
    <definedName name="Table_17" localSheetId="1">#REF!</definedName>
    <definedName name="Table_17" localSheetId="2">#REF!</definedName>
    <definedName name="Table_17" localSheetId="3">#REF!</definedName>
    <definedName name="Table_17" localSheetId="11">#REF!</definedName>
    <definedName name="Table_17" localSheetId="12">#REF!</definedName>
    <definedName name="Table_17" localSheetId="13">#REF!</definedName>
    <definedName name="Table_17" localSheetId="14">#REF!</definedName>
    <definedName name="Table_17" localSheetId="15">#REF!</definedName>
    <definedName name="Table_17" localSheetId="18">#REF!</definedName>
    <definedName name="Table_17" localSheetId="19">#REF!</definedName>
    <definedName name="Table_17" localSheetId="20">#REF!</definedName>
    <definedName name="Table_17" localSheetId="21">#REF!</definedName>
    <definedName name="Table_17" localSheetId="5">#REF!</definedName>
    <definedName name="Table_17" localSheetId="7">#REF!</definedName>
    <definedName name="Table_17" localSheetId="9">#REF!</definedName>
    <definedName name="Table_17" localSheetId="16">#REF!</definedName>
    <definedName name="Table_17" localSheetId="17">#REF!</definedName>
    <definedName name="Table_17" localSheetId="22">#REF!</definedName>
    <definedName name="Table_17" localSheetId="24">#REF!</definedName>
    <definedName name="Table_17" localSheetId="35">#REF!</definedName>
    <definedName name="Table_17" localSheetId="36">#REF!</definedName>
    <definedName name="Table_17" localSheetId="41">#REF!</definedName>
    <definedName name="Table_17" localSheetId="25">#REF!</definedName>
    <definedName name="Table_17" localSheetId="26">#REF!</definedName>
    <definedName name="Table_17" localSheetId="27">#REF!</definedName>
    <definedName name="Table_17" localSheetId="28">#REF!</definedName>
    <definedName name="Table_17" localSheetId="29">#REF!</definedName>
    <definedName name="Table_17" localSheetId="30">#REF!</definedName>
    <definedName name="Table_17" localSheetId="31">#REF!</definedName>
    <definedName name="Table_17" localSheetId="32">#REF!</definedName>
    <definedName name="Table_17" localSheetId="33">#REF!</definedName>
    <definedName name="Table_17" localSheetId="42">#REF!</definedName>
    <definedName name="Table_17" localSheetId="43">#REF!</definedName>
    <definedName name="Table_17" localSheetId="44">#REF!</definedName>
    <definedName name="Table_17" localSheetId="47">#REF!</definedName>
    <definedName name="Table_17" localSheetId="49">#REF!</definedName>
    <definedName name="Table_17" localSheetId="50">#REF!</definedName>
    <definedName name="Table_17" localSheetId="39">#REF!</definedName>
    <definedName name="Table_17" localSheetId="34">#REF!</definedName>
    <definedName name="Table_17" localSheetId="0">#REF!</definedName>
    <definedName name="Table_17">#REF!</definedName>
    <definedName name="Table_18" localSheetId="1">#REF!</definedName>
    <definedName name="Table_18" localSheetId="2">#REF!</definedName>
    <definedName name="Table_18" localSheetId="3">#REF!</definedName>
    <definedName name="Table_18" localSheetId="11">#REF!</definedName>
    <definedName name="Table_18" localSheetId="12">#REF!</definedName>
    <definedName name="Table_18" localSheetId="13">#REF!</definedName>
    <definedName name="Table_18" localSheetId="14">#REF!</definedName>
    <definedName name="Table_18" localSheetId="15">#REF!</definedName>
    <definedName name="Table_18" localSheetId="18">#REF!</definedName>
    <definedName name="Table_18" localSheetId="19">#REF!</definedName>
    <definedName name="Table_18" localSheetId="20">#REF!</definedName>
    <definedName name="Table_18" localSheetId="21">#REF!</definedName>
    <definedName name="Table_18" localSheetId="5">#REF!</definedName>
    <definedName name="Table_18" localSheetId="7">#REF!</definedName>
    <definedName name="Table_18" localSheetId="9">#REF!</definedName>
    <definedName name="Table_18" localSheetId="16">#REF!</definedName>
    <definedName name="Table_18" localSheetId="17">#REF!</definedName>
    <definedName name="Table_18" localSheetId="22">#REF!</definedName>
    <definedName name="Table_18" localSheetId="24">#REF!</definedName>
    <definedName name="Table_18" localSheetId="35">#REF!</definedName>
    <definedName name="Table_18" localSheetId="36">#REF!</definedName>
    <definedName name="Table_18" localSheetId="41">#REF!</definedName>
    <definedName name="Table_18" localSheetId="25">#REF!</definedName>
    <definedName name="Table_18" localSheetId="26">#REF!</definedName>
    <definedName name="Table_18" localSheetId="27">#REF!</definedName>
    <definedName name="Table_18" localSheetId="28">#REF!</definedName>
    <definedName name="Table_18" localSheetId="29">#REF!</definedName>
    <definedName name="Table_18" localSheetId="30">#REF!</definedName>
    <definedName name="Table_18" localSheetId="31">#REF!</definedName>
    <definedName name="Table_18" localSheetId="32">#REF!</definedName>
    <definedName name="Table_18" localSheetId="33">#REF!</definedName>
    <definedName name="Table_18" localSheetId="42">#REF!</definedName>
    <definedName name="Table_18" localSheetId="43">#REF!</definedName>
    <definedName name="Table_18" localSheetId="44">#REF!</definedName>
    <definedName name="Table_18" localSheetId="47">#REF!</definedName>
    <definedName name="Table_18" localSheetId="49">#REF!</definedName>
    <definedName name="Table_18" localSheetId="50">#REF!</definedName>
    <definedName name="Table_18" localSheetId="39">#REF!</definedName>
    <definedName name="Table_18" localSheetId="34">#REF!</definedName>
    <definedName name="Table_18" localSheetId="0">#REF!</definedName>
    <definedName name="Table_18">#REF!</definedName>
    <definedName name="Table_18a" localSheetId="1">#REF!</definedName>
    <definedName name="Table_18a" localSheetId="12">#REF!</definedName>
    <definedName name="Table_18a" localSheetId="13">#REF!</definedName>
    <definedName name="Table_18a" localSheetId="18">#REF!</definedName>
    <definedName name="Table_18a" localSheetId="20">#REF!</definedName>
    <definedName name="Table_18a" localSheetId="5">#REF!</definedName>
    <definedName name="Table_18a" localSheetId="7">#REF!</definedName>
    <definedName name="Table_18a" localSheetId="9">#REF!</definedName>
    <definedName name="Table_18a" localSheetId="16">#REF!</definedName>
    <definedName name="Table_18a" localSheetId="35">#REF!</definedName>
    <definedName name="Table_18a" localSheetId="36">#REF!</definedName>
    <definedName name="Table_18a" localSheetId="41">#REF!</definedName>
    <definedName name="Table_18a" localSheetId="26">#REF!</definedName>
    <definedName name="Table_18a" localSheetId="33">#REF!</definedName>
    <definedName name="Table_18a" localSheetId="47">#REF!</definedName>
    <definedName name="Table_18a" localSheetId="49">#REF!</definedName>
    <definedName name="Table_18a" localSheetId="50">#REF!</definedName>
    <definedName name="Table_18a" localSheetId="39">#REF!</definedName>
    <definedName name="Table_18a" localSheetId="34">#REF!</definedName>
    <definedName name="Table_18a" localSheetId="0">#REF!</definedName>
    <definedName name="Table_18a">#REF!</definedName>
    <definedName name="Table_19" localSheetId="1">#REF!</definedName>
    <definedName name="Table_19" localSheetId="2">#REF!</definedName>
    <definedName name="Table_19" localSheetId="3">#REF!</definedName>
    <definedName name="Table_19" localSheetId="11">#REF!</definedName>
    <definedName name="Table_19" localSheetId="12">#REF!</definedName>
    <definedName name="Table_19" localSheetId="13">#REF!</definedName>
    <definedName name="Table_19" localSheetId="14">#REF!</definedName>
    <definedName name="Table_19" localSheetId="15">#REF!</definedName>
    <definedName name="Table_19" localSheetId="18">#REF!</definedName>
    <definedName name="Table_19" localSheetId="19">#REF!</definedName>
    <definedName name="Table_19" localSheetId="20">#REF!</definedName>
    <definedName name="Table_19" localSheetId="21">#REF!</definedName>
    <definedName name="Table_19" localSheetId="5">#REF!</definedName>
    <definedName name="Table_19" localSheetId="7">#REF!</definedName>
    <definedName name="Table_19" localSheetId="9">#REF!</definedName>
    <definedName name="Table_19" localSheetId="16">#REF!</definedName>
    <definedName name="Table_19" localSheetId="17">#REF!</definedName>
    <definedName name="Table_19" localSheetId="22">#REF!</definedName>
    <definedName name="Table_19" localSheetId="24">#REF!</definedName>
    <definedName name="Table_19" localSheetId="35">#REF!</definedName>
    <definedName name="Table_19" localSheetId="36">#REF!</definedName>
    <definedName name="Table_19" localSheetId="41">#REF!</definedName>
    <definedName name="Table_19" localSheetId="25">#REF!</definedName>
    <definedName name="Table_19" localSheetId="26">#REF!</definedName>
    <definedName name="Table_19" localSheetId="27">#REF!</definedName>
    <definedName name="Table_19" localSheetId="28">#REF!</definedName>
    <definedName name="Table_19" localSheetId="29">#REF!</definedName>
    <definedName name="Table_19" localSheetId="30">#REF!</definedName>
    <definedName name="Table_19" localSheetId="31">#REF!</definedName>
    <definedName name="Table_19" localSheetId="32">#REF!</definedName>
    <definedName name="Table_19" localSheetId="33">#REF!</definedName>
    <definedName name="Table_19" localSheetId="42">#REF!</definedName>
    <definedName name="Table_19" localSheetId="43">#REF!</definedName>
    <definedName name="Table_19" localSheetId="44">#REF!</definedName>
    <definedName name="Table_19" localSheetId="47">#REF!</definedName>
    <definedName name="Table_19" localSheetId="49">#REF!</definedName>
    <definedName name="Table_19" localSheetId="50">#REF!</definedName>
    <definedName name="Table_19" localSheetId="39">#REF!</definedName>
    <definedName name="Table_19" localSheetId="34">#REF!</definedName>
    <definedName name="Table_19" localSheetId="0">#REF!</definedName>
    <definedName name="Table_19">#REF!</definedName>
    <definedName name="Table_20" localSheetId="1">#REF!</definedName>
    <definedName name="Table_20" localSheetId="2">#REF!</definedName>
    <definedName name="Table_20" localSheetId="3">#REF!</definedName>
    <definedName name="Table_20" localSheetId="11">#REF!</definedName>
    <definedName name="Table_20" localSheetId="12">#REF!</definedName>
    <definedName name="Table_20" localSheetId="13">#REF!</definedName>
    <definedName name="Table_20" localSheetId="14">#REF!</definedName>
    <definedName name="Table_20" localSheetId="15">#REF!</definedName>
    <definedName name="Table_20" localSheetId="18">#REF!</definedName>
    <definedName name="Table_20" localSheetId="19">#REF!</definedName>
    <definedName name="Table_20" localSheetId="20">#REF!</definedName>
    <definedName name="Table_20" localSheetId="21">#REF!</definedName>
    <definedName name="Table_20" localSheetId="5">#REF!</definedName>
    <definedName name="Table_20" localSheetId="7">#REF!</definedName>
    <definedName name="Table_20" localSheetId="9">#REF!</definedName>
    <definedName name="Table_20" localSheetId="16">#REF!</definedName>
    <definedName name="Table_20" localSheetId="17">#REF!</definedName>
    <definedName name="Table_20" localSheetId="22">#REF!</definedName>
    <definedName name="Table_20" localSheetId="24">#REF!</definedName>
    <definedName name="Table_20" localSheetId="35">#REF!</definedName>
    <definedName name="Table_20" localSheetId="36">#REF!</definedName>
    <definedName name="Table_20" localSheetId="41">#REF!</definedName>
    <definedName name="Table_20" localSheetId="25">#REF!</definedName>
    <definedName name="Table_20" localSheetId="26">#REF!</definedName>
    <definedName name="Table_20" localSheetId="27">#REF!</definedName>
    <definedName name="Table_20" localSheetId="28">#REF!</definedName>
    <definedName name="Table_20" localSheetId="29">#REF!</definedName>
    <definedName name="Table_20" localSheetId="30">#REF!</definedName>
    <definedName name="Table_20" localSheetId="31">#REF!</definedName>
    <definedName name="Table_20" localSheetId="32">#REF!</definedName>
    <definedName name="Table_20" localSheetId="33">#REF!</definedName>
    <definedName name="Table_20" localSheetId="42">#REF!</definedName>
    <definedName name="Table_20" localSheetId="43">#REF!</definedName>
    <definedName name="Table_20" localSheetId="44">#REF!</definedName>
    <definedName name="Table_20" localSheetId="47">#REF!</definedName>
    <definedName name="Table_20" localSheetId="49">#REF!</definedName>
    <definedName name="Table_20" localSheetId="50">#REF!</definedName>
    <definedName name="Table_20" localSheetId="39">#REF!</definedName>
    <definedName name="Table_20" localSheetId="34">#REF!</definedName>
    <definedName name="Table_20" localSheetId="0">#REF!</definedName>
    <definedName name="Table_20">#REF!</definedName>
    <definedName name="Table_20n" localSheetId="1">#REF!</definedName>
    <definedName name="Table_20n" localSheetId="12">#REF!</definedName>
    <definedName name="Table_20n" localSheetId="13">#REF!</definedName>
    <definedName name="Table_20n" localSheetId="18">#REF!</definedName>
    <definedName name="Table_20n" localSheetId="20">#REF!</definedName>
    <definedName name="Table_20n" localSheetId="5">#REF!</definedName>
    <definedName name="Table_20n" localSheetId="7">#REF!</definedName>
    <definedName name="Table_20n" localSheetId="9">#REF!</definedName>
    <definedName name="Table_20n" localSheetId="16">#REF!</definedName>
    <definedName name="Table_20n" localSheetId="35">#REF!</definedName>
    <definedName name="Table_20n" localSheetId="36">#REF!</definedName>
    <definedName name="Table_20n" localSheetId="41">#REF!</definedName>
    <definedName name="Table_20n" localSheetId="26">#REF!</definedName>
    <definedName name="Table_20n" localSheetId="33">#REF!</definedName>
    <definedName name="Table_20n" localSheetId="47">#REF!</definedName>
    <definedName name="Table_20n" localSheetId="49">#REF!</definedName>
    <definedName name="Table_20n" localSheetId="50">#REF!</definedName>
    <definedName name="Table_20n" localSheetId="39">#REF!</definedName>
    <definedName name="Table_20n" localSheetId="34">#REF!</definedName>
    <definedName name="Table_20n" localSheetId="0">#REF!</definedName>
    <definedName name="Table_20n">#REF!</definedName>
    <definedName name="Table_3._Nigeria__Debt_Sustainability_Analysis__Debt_Service_Indicators__2000_2010" localSheetId="1">#REF!</definedName>
    <definedName name="Table_3._Nigeria__Debt_Sustainability_Analysis__Debt_Service_Indicators__2000_2010" localSheetId="12">#REF!</definedName>
    <definedName name="Table_3._Nigeria__Debt_Sustainability_Analysis__Debt_Service_Indicators__2000_2010" localSheetId="13">#REF!</definedName>
    <definedName name="Table_3._Nigeria__Debt_Sustainability_Analysis__Debt_Service_Indicators__2000_2010" localSheetId="18">#REF!</definedName>
    <definedName name="Table_3._Nigeria__Debt_Sustainability_Analysis__Debt_Service_Indicators__2000_2010" localSheetId="20">#REF!</definedName>
    <definedName name="Table_3._Nigeria__Debt_Sustainability_Analysis__Debt_Service_Indicators__2000_2010" localSheetId="5">#REF!</definedName>
    <definedName name="Table_3._Nigeria__Debt_Sustainability_Analysis__Debt_Service_Indicators__2000_2010" localSheetId="7">#REF!</definedName>
    <definedName name="Table_3._Nigeria__Debt_Sustainability_Analysis__Debt_Service_Indicators__2000_2010" localSheetId="9">#REF!</definedName>
    <definedName name="Table_3._Nigeria__Debt_Sustainability_Analysis__Debt_Service_Indicators__2000_2010" localSheetId="16">#REF!</definedName>
    <definedName name="Table_3._Nigeria__Debt_Sustainability_Analysis__Debt_Service_Indicators__2000_2010" localSheetId="35">#REF!</definedName>
    <definedName name="Table_3._Nigeria__Debt_Sustainability_Analysis__Debt_Service_Indicators__2000_2010" localSheetId="36">#REF!</definedName>
    <definedName name="Table_3._Nigeria__Debt_Sustainability_Analysis__Debt_Service_Indicators__2000_2010" localSheetId="41">#REF!</definedName>
    <definedName name="Table_3._Nigeria__Debt_Sustainability_Analysis__Debt_Service_Indicators__2000_2010" localSheetId="26">#REF!</definedName>
    <definedName name="Table_3._Nigeria__Debt_Sustainability_Analysis__Debt_Service_Indicators__2000_2010" localSheetId="33">#REF!</definedName>
    <definedName name="Table_3._Nigeria__Debt_Sustainability_Analysis__Debt_Service_Indicators__2000_2010" localSheetId="47">#REF!</definedName>
    <definedName name="Table_3._Nigeria__Debt_Sustainability_Analysis__Debt_Service_Indicators__2000_2010" localSheetId="49">#REF!</definedName>
    <definedName name="Table_3._Nigeria__Debt_Sustainability_Analysis__Debt_Service_Indicators__2000_2010" localSheetId="50">#REF!</definedName>
    <definedName name="Table_3._Nigeria__Debt_Sustainability_Analysis__Debt_Service_Indicators__2000_2010" localSheetId="39">#REF!</definedName>
    <definedName name="Table_3._Nigeria__Debt_Sustainability_Analysis__Debt_Service_Indicators__2000_2010" localSheetId="34">#REF!</definedName>
    <definedName name="Table_3._Nigeria__Debt_Sustainability_Analysis__Debt_Service_Indicators__2000_2010" localSheetId="0">#REF!</definedName>
    <definedName name="Table_3._Nigeria__Debt_Sustainability_Analysis__Debt_Service_Indicators__2000_2010">#REF!</definedName>
    <definedName name="Table_4._Nigeria__Debt_Sustainability_Analysis__Sensitivity_to_Oil_Price_Developments__2000_2010_1" localSheetId="1">#REF!</definedName>
    <definedName name="Table_4._Nigeria__Debt_Sustainability_Analysis__Sensitivity_to_Oil_Price_Developments__2000_2010_1" localSheetId="12">#REF!</definedName>
    <definedName name="Table_4._Nigeria__Debt_Sustainability_Analysis__Sensitivity_to_Oil_Price_Developments__2000_2010_1" localSheetId="13">#REF!</definedName>
    <definedName name="Table_4._Nigeria__Debt_Sustainability_Analysis__Sensitivity_to_Oil_Price_Developments__2000_2010_1" localSheetId="18">#REF!</definedName>
    <definedName name="Table_4._Nigeria__Debt_Sustainability_Analysis__Sensitivity_to_Oil_Price_Developments__2000_2010_1" localSheetId="20">#REF!</definedName>
    <definedName name="Table_4._Nigeria__Debt_Sustainability_Analysis__Sensitivity_to_Oil_Price_Developments__2000_2010_1" localSheetId="5">#REF!</definedName>
    <definedName name="Table_4._Nigeria__Debt_Sustainability_Analysis__Sensitivity_to_Oil_Price_Developments__2000_2010_1" localSheetId="7">#REF!</definedName>
    <definedName name="Table_4._Nigeria__Debt_Sustainability_Analysis__Sensitivity_to_Oil_Price_Developments__2000_2010_1" localSheetId="9">#REF!</definedName>
    <definedName name="Table_4._Nigeria__Debt_Sustainability_Analysis__Sensitivity_to_Oil_Price_Developments__2000_2010_1" localSheetId="16">#REF!</definedName>
    <definedName name="Table_4._Nigeria__Debt_Sustainability_Analysis__Sensitivity_to_Oil_Price_Developments__2000_2010_1" localSheetId="35">#REF!</definedName>
    <definedName name="Table_4._Nigeria__Debt_Sustainability_Analysis__Sensitivity_to_Oil_Price_Developments__2000_2010_1" localSheetId="36">#REF!</definedName>
    <definedName name="Table_4._Nigeria__Debt_Sustainability_Analysis__Sensitivity_to_Oil_Price_Developments__2000_2010_1" localSheetId="41">#REF!</definedName>
    <definedName name="Table_4._Nigeria__Debt_Sustainability_Analysis__Sensitivity_to_Oil_Price_Developments__2000_2010_1" localSheetId="26">#REF!</definedName>
    <definedName name="Table_4._Nigeria__Debt_Sustainability_Analysis__Sensitivity_to_Oil_Price_Developments__2000_2010_1" localSheetId="33">#REF!</definedName>
    <definedName name="Table_4._Nigeria__Debt_Sustainability_Analysis__Sensitivity_to_Oil_Price_Developments__2000_2010_1" localSheetId="47">#REF!</definedName>
    <definedName name="Table_4._Nigeria__Debt_Sustainability_Analysis__Sensitivity_to_Oil_Price_Developments__2000_2010_1" localSheetId="49">#REF!</definedName>
    <definedName name="Table_4._Nigeria__Debt_Sustainability_Analysis__Sensitivity_to_Oil_Price_Developments__2000_2010_1" localSheetId="50">#REF!</definedName>
    <definedName name="Table_4._Nigeria__Debt_Sustainability_Analysis__Sensitivity_to_Oil_Price_Developments__2000_2010_1" localSheetId="39">#REF!</definedName>
    <definedName name="Table_4._Nigeria__Debt_Sustainability_Analysis__Sensitivity_to_Oil_Price_Developments__2000_2010_1" localSheetId="34">#REF!</definedName>
    <definedName name="Table_4._Nigeria__Debt_Sustainability_Analysis__Sensitivity_to_Oil_Price_Developments__2000_2010_1" localSheetId="0">#REF!</definedName>
    <definedName name="Table_4._Nigeria__Debt_Sustainability_Analysis__Sensitivity_to_Oil_Price_Developments__2000_2010_1">#REF!</definedName>
    <definedName name="Table_debt">[20]Table!$A$3:$AB$73</definedName>
    <definedName name="table1" localSheetId="35">#REF!</definedName>
    <definedName name="table1" localSheetId="36">#REF!</definedName>
    <definedName name="table1" localSheetId="34">#REF!</definedName>
    <definedName name="Table1">[3]RED1!$B$2:$O$58</definedName>
    <definedName name="Table11" localSheetId="1">#REF!</definedName>
    <definedName name="Table11" localSheetId="12">#REF!</definedName>
    <definedName name="Table11" localSheetId="13">#REF!</definedName>
    <definedName name="Table11" localSheetId="18">#REF!</definedName>
    <definedName name="Table11" localSheetId="20">#REF!</definedName>
    <definedName name="Table11" localSheetId="5">#REF!</definedName>
    <definedName name="Table11" localSheetId="7">#REF!</definedName>
    <definedName name="Table11" localSheetId="9">#REF!</definedName>
    <definedName name="Table11" localSheetId="16">#REF!</definedName>
    <definedName name="Table11" localSheetId="35">#REF!</definedName>
    <definedName name="Table11" localSheetId="36">#REF!</definedName>
    <definedName name="Table11" localSheetId="41">#REF!</definedName>
    <definedName name="Table11" localSheetId="26">#REF!</definedName>
    <definedName name="Table11" localSheetId="33">#REF!</definedName>
    <definedName name="Table11" localSheetId="43">#REF!</definedName>
    <definedName name="Table11" localSheetId="47">#REF!</definedName>
    <definedName name="Table11" localSheetId="49">#REF!</definedName>
    <definedName name="Table11" localSheetId="50">#REF!</definedName>
    <definedName name="Table11" localSheetId="39">#REF!</definedName>
    <definedName name="Table11" localSheetId="34">#REF!</definedName>
    <definedName name="Table11" localSheetId="0">#REF!</definedName>
    <definedName name="Table11">#REF!</definedName>
    <definedName name="Table16" localSheetId="1">#REF!</definedName>
    <definedName name="Table16" localSheetId="12">#REF!</definedName>
    <definedName name="Table16" localSheetId="13">#REF!</definedName>
    <definedName name="Table16" localSheetId="18">#REF!</definedName>
    <definedName name="Table16" localSheetId="20">#REF!</definedName>
    <definedName name="Table16" localSheetId="5">#REF!</definedName>
    <definedName name="Table16" localSheetId="7">#REF!</definedName>
    <definedName name="Table16" localSheetId="9">#REF!</definedName>
    <definedName name="Table16" localSheetId="16">#REF!</definedName>
    <definedName name="Table16" localSheetId="35">#REF!</definedName>
    <definedName name="Table16" localSheetId="36">#REF!</definedName>
    <definedName name="Table16" localSheetId="41">#REF!</definedName>
    <definedName name="Table16" localSheetId="26">#REF!</definedName>
    <definedName name="Table16" localSheetId="33">#REF!</definedName>
    <definedName name="Table16" localSheetId="43">#REF!</definedName>
    <definedName name="Table16" localSheetId="47">#REF!</definedName>
    <definedName name="Table16" localSheetId="49">#REF!</definedName>
    <definedName name="Table16" localSheetId="50">#REF!</definedName>
    <definedName name="Table16" localSheetId="39">#REF!</definedName>
    <definedName name="Table16" localSheetId="34">#REF!</definedName>
    <definedName name="Table16" localSheetId="0">#REF!</definedName>
    <definedName name="Table16">#REF!</definedName>
    <definedName name="Table17" localSheetId="1">#REF!</definedName>
    <definedName name="Table17" localSheetId="12">#REF!</definedName>
    <definedName name="Table17" localSheetId="13">#REF!</definedName>
    <definedName name="Table17" localSheetId="18">#REF!</definedName>
    <definedName name="Table17" localSheetId="20">#REF!</definedName>
    <definedName name="Table17" localSheetId="5">#REF!</definedName>
    <definedName name="Table17" localSheetId="7">#REF!</definedName>
    <definedName name="Table17" localSheetId="9">#REF!</definedName>
    <definedName name="Table17" localSheetId="16">#REF!</definedName>
    <definedName name="Table17" localSheetId="35">#REF!</definedName>
    <definedName name="Table17" localSheetId="36">#REF!</definedName>
    <definedName name="Table17" localSheetId="41">#REF!</definedName>
    <definedName name="Table17" localSheetId="26">#REF!</definedName>
    <definedName name="Table17" localSheetId="33">#REF!</definedName>
    <definedName name="Table17" localSheetId="43">#REF!</definedName>
    <definedName name="Table17" localSheetId="47">#REF!</definedName>
    <definedName name="Table17" localSheetId="49">#REF!</definedName>
    <definedName name="Table17" localSheetId="50">#REF!</definedName>
    <definedName name="Table17" localSheetId="39">#REF!</definedName>
    <definedName name="Table17" localSheetId="34">#REF!</definedName>
    <definedName name="Table17" localSheetId="0">#REF!</definedName>
    <definedName name="Table17">#REF!</definedName>
    <definedName name="Table18" localSheetId="1">#REF!</definedName>
    <definedName name="Table18" localSheetId="12">#REF!</definedName>
    <definedName name="Table18" localSheetId="13">#REF!</definedName>
    <definedName name="Table18" localSheetId="18">#REF!</definedName>
    <definedName name="Table18" localSheetId="20">#REF!</definedName>
    <definedName name="Table18" localSheetId="5">#REF!</definedName>
    <definedName name="Table18" localSheetId="7">#REF!</definedName>
    <definedName name="Table18" localSheetId="9">#REF!</definedName>
    <definedName name="Table18" localSheetId="16">#REF!</definedName>
    <definedName name="Table18" localSheetId="35">#REF!</definedName>
    <definedName name="Table18" localSheetId="36">#REF!</definedName>
    <definedName name="Table18" localSheetId="41">#REF!</definedName>
    <definedName name="Table18" localSheetId="26">#REF!</definedName>
    <definedName name="Table18" localSheetId="33">#REF!</definedName>
    <definedName name="Table18" localSheetId="47">#REF!</definedName>
    <definedName name="Table18" localSheetId="49">#REF!</definedName>
    <definedName name="Table18" localSheetId="50">#REF!</definedName>
    <definedName name="Table18" localSheetId="39">#REF!</definedName>
    <definedName name="Table18" localSheetId="34">#REF!</definedName>
    <definedName name="Table18" localSheetId="0">#REF!</definedName>
    <definedName name="Table18">#REF!</definedName>
    <definedName name="Table2" localSheetId="1">#REF!</definedName>
    <definedName name="Table2" localSheetId="12">#REF!</definedName>
    <definedName name="Table2" localSheetId="13">#REF!</definedName>
    <definedName name="Table2" localSheetId="18">#REF!</definedName>
    <definedName name="Table2" localSheetId="20">#REF!</definedName>
    <definedName name="Table2" localSheetId="5">#REF!</definedName>
    <definedName name="Table2" localSheetId="7">#REF!</definedName>
    <definedName name="Table2" localSheetId="9">#REF!</definedName>
    <definedName name="Table2" localSheetId="16">#REF!</definedName>
    <definedName name="Table2" localSheetId="35">#REF!</definedName>
    <definedName name="Table2" localSheetId="36">#REF!</definedName>
    <definedName name="Table2" localSheetId="41">#REF!</definedName>
    <definedName name="Table2" localSheetId="26">#REF!</definedName>
    <definedName name="Table2" localSheetId="33">#REF!</definedName>
    <definedName name="Table2" localSheetId="47">#REF!</definedName>
    <definedName name="Table2" localSheetId="49">#REF!</definedName>
    <definedName name="Table2" localSheetId="50">#REF!</definedName>
    <definedName name="Table2" localSheetId="39">#REF!</definedName>
    <definedName name="Table2" localSheetId="34">#REF!</definedName>
    <definedName name="Table2" localSheetId="0">#REF!</definedName>
    <definedName name="Table2">#REF!</definedName>
    <definedName name="Table21" localSheetId="1">#REF!</definedName>
    <definedName name="Table21" localSheetId="12">#REF!</definedName>
    <definedName name="Table21" localSheetId="13">#REF!</definedName>
    <definedName name="Table21" localSheetId="18">#REF!</definedName>
    <definedName name="Table21" localSheetId="20">#REF!</definedName>
    <definedName name="Table21" localSheetId="5">#REF!</definedName>
    <definedName name="Table21" localSheetId="7">#REF!</definedName>
    <definedName name="Table21" localSheetId="9">#REF!</definedName>
    <definedName name="Table21" localSheetId="16">#REF!</definedName>
    <definedName name="Table21" localSheetId="35">#REF!</definedName>
    <definedName name="Table21" localSheetId="36">#REF!</definedName>
    <definedName name="Table21" localSheetId="41">#REF!</definedName>
    <definedName name="Table21" localSheetId="26">#REF!</definedName>
    <definedName name="Table21" localSheetId="33">#REF!</definedName>
    <definedName name="Table21" localSheetId="47">#REF!</definedName>
    <definedName name="Table21" localSheetId="49">#REF!</definedName>
    <definedName name="Table21" localSheetId="50">#REF!</definedName>
    <definedName name="Table21" localSheetId="39">#REF!</definedName>
    <definedName name="Table21" localSheetId="34">#REF!</definedName>
    <definedName name="Table21" localSheetId="0">#REF!</definedName>
    <definedName name="Table21">#REF!</definedName>
    <definedName name="Table22" localSheetId="1">#REF!</definedName>
    <definedName name="Table22" localSheetId="12">#REF!</definedName>
    <definedName name="Table22" localSheetId="13">#REF!</definedName>
    <definedName name="Table22" localSheetId="18">#REF!</definedName>
    <definedName name="Table22" localSheetId="20">#REF!</definedName>
    <definedName name="Table22" localSheetId="5">#REF!</definedName>
    <definedName name="Table22" localSheetId="7">#REF!</definedName>
    <definedName name="Table22" localSheetId="9">#REF!</definedName>
    <definedName name="Table22" localSheetId="16">#REF!</definedName>
    <definedName name="Table22" localSheetId="35">#REF!</definedName>
    <definedName name="Table22" localSheetId="36">#REF!</definedName>
    <definedName name="Table22" localSheetId="41">#REF!</definedName>
    <definedName name="Table22" localSheetId="26">#REF!</definedName>
    <definedName name="Table22" localSheetId="33">#REF!</definedName>
    <definedName name="Table22" localSheetId="47">#REF!</definedName>
    <definedName name="Table22" localSheetId="49">#REF!</definedName>
    <definedName name="Table22" localSheetId="50">#REF!</definedName>
    <definedName name="Table22" localSheetId="39">#REF!</definedName>
    <definedName name="Table22" localSheetId="34">#REF!</definedName>
    <definedName name="Table22" localSheetId="0">#REF!</definedName>
    <definedName name="Table22">#REF!</definedName>
    <definedName name="Table23" localSheetId="1">#REF!</definedName>
    <definedName name="Table23" localSheetId="12">#REF!</definedName>
    <definedName name="Table23" localSheetId="13">#REF!</definedName>
    <definedName name="Table23" localSheetId="18">#REF!</definedName>
    <definedName name="Table23" localSheetId="20">#REF!</definedName>
    <definedName name="Table23" localSheetId="5">#REF!</definedName>
    <definedName name="Table23" localSheetId="7">#REF!</definedName>
    <definedName name="Table23" localSheetId="9">#REF!</definedName>
    <definedName name="Table23" localSheetId="16">#REF!</definedName>
    <definedName name="Table23" localSheetId="35">#REF!</definedName>
    <definedName name="Table23" localSheetId="36">#REF!</definedName>
    <definedName name="Table23" localSheetId="41">#REF!</definedName>
    <definedName name="Table23" localSheetId="26">#REF!</definedName>
    <definedName name="Table23" localSheetId="33">#REF!</definedName>
    <definedName name="Table23" localSheetId="47">#REF!</definedName>
    <definedName name="Table23" localSheetId="49">#REF!</definedName>
    <definedName name="Table23" localSheetId="50">#REF!</definedName>
    <definedName name="Table23" localSheetId="39">#REF!</definedName>
    <definedName name="Table23" localSheetId="34">#REF!</definedName>
    <definedName name="Table23" localSheetId="0">#REF!</definedName>
    <definedName name="Table23">#REF!</definedName>
    <definedName name="Table24" localSheetId="1">#REF!</definedName>
    <definedName name="Table24" localSheetId="12">#REF!</definedName>
    <definedName name="Table24" localSheetId="13">#REF!</definedName>
    <definedName name="Table24" localSheetId="18">#REF!</definedName>
    <definedName name="Table24" localSheetId="20">#REF!</definedName>
    <definedName name="Table24" localSheetId="5">#REF!</definedName>
    <definedName name="Table24" localSheetId="7">#REF!</definedName>
    <definedName name="Table24" localSheetId="9">#REF!</definedName>
    <definedName name="Table24" localSheetId="16">#REF!</definedName>
    <definedName name="Table24" localSheetId="35">#REF!</definedName>
    <definedName name="Table24" localSheetId="36">#REF!</definedName>
    <definedName name="Table24" localSheetId="41">#REF!</definedName>
    <definedName name="Table24" localSheetId="26">#REF!</definedName>
    <definedName name="Table24" localSheetId="33">#REF!</definedName>
    <definedName name="Table24" localSheetId="47">#REF!</definedName>
    <definedName name="Table24" localSheetId="49">#REF!</definedName>
    <definedName name="Table24" localSheetId="50">#REF!</definedName>
    <definedName name="Table24" localSheetId="39">#REF!</definedName>
    <definedName name="Table24" localSheetId="34">#REF!</definedName>
    <definedName name="Table24" localSheetId="0">#REF!</definedName>
    <definedName name="Table24">#REF!</definedName>
    <definedName name="Table25" localSheetId="1">#REF!</definedName>
    <definedName name="Table25" localSheetId="12">#REF!</definedName>
    <definedName name="Table25" localSheetId="13">#REF!</definedName>
    <definedName name="Table25" localSheetId="18">#REF!</definedName>
    <definedName name="Table25" localSheetId="20">#REF!</definedName>
    <definedName name="Table25" localSheetId="5">#REF!</definedName>
    <definedName name="Table25" localSheetId="7">#REF!</definedName>
    <definedName name="Table25" localSheetId="9">#REF!</definedName>
    <definedName name="Table25" localSheetId="16">#REF!</definedName>
    <definedName name="Table25" localSheetId="35">#REF!</definedName>
    <definedName name="Table25" localSheetId="36">#REF!</definedName>
    <definedName name="Table25" localSheetId="41">#REF!</definedName>
    <definedName name="Table25" localSheetId="26">#REF!</definedName>
    <definedName name="Table25" localSheetId="33">#REF!</definedName>
    <definedName name="Table25" localSheetId="47">#REF!</definedName>
    <definedName name="Table25" localSheetId="49">#REF!</definedName>
    <definedName name="Table25" localSheetId="50">#REF!</definedName>
    <definedName name="Table25" localSheetId="39">#REF!</definedName>
    <definedName name="Table25" localSheetId="34">#REF!</definedName>
    <definedName name="Table25" localSheetId="0">#REF!</definedName>
    <definedName name="Table25">#REF!</definedName>
    <definedName name="Table26" localSheetId="1">#REF!</definedName>
    <definedName name="Table26" localSheetId="12">#REF!</definedName>
    <definedName name="Table26" localSheetId="13">#REF!</definedName>
    <definedName name="Table26" localSheetId="18">#REF!</definedName>
    <definedName name="Table26" localSheetId="20">#REF!</definedName>
    <definedName name="Table26" localSheetId="5">#REF!</definedName>
    <definedName name="Table26" localSheetId="7">#REF!</definedName>
    <definedName name="Table26" localSheetId="9">#REF!</definedName>
    <definedName name="Table26" localSheetId="16">#REF!</definedName>
    <definedName name="Table26" localSheetId="35">#REF!</definedName>
    <definedName name="Table26" localSheetId="36">#REF!</definedName>
    <definedName name="Table26" localSheetId="41">#REF!</definedName>
    <definedName name="Table26" localSheetId="26">#REF!</definedName>
    <definedName name="Table26" localSheetId="33">#REF!</definedName>
    <definedName name="Table26" localSheetId="47">#REF!</definedName>
    <definedName name="Table26" localSheetId="49">#REF!</definedName>
    <definedName name="Table26" localSheetId="50">#REF!</definedName>
    <definedName name="Table26" localSheetId="39">#REF!</definedName>
    <definedName name="Table26" localSheetId="34">#REF!</definedName>
    <definedName name="Table26" localSheetId="0">#REF!</definedName>
    <definedName name="Table26">#REF!</definedName>
    <definedName name="Table27" localSheetId="1">#REF!</definedName>
    <definedName name="Table27" localSheetId="12">#REF!</definedName>
    <definedName name="Table27" localSheetId="13">#REF!</definedName>
    <definedName name="Table27" localSheetId="18">#REF!</definedName>
    <definedName name="Table27" localSheetId="20">#REF!</definedName>
    <definedName name="Table27" localSheetId="5">#REF!</definedName>
    <definedName name="Table27" localSheetId="7">#REF!</definedName>
    <definedName name="Table27" localSheetId="9">#REF!</definedName>
    <definedName name="Table27" localSheetId="16">#REF!</definedName>
    <definedName name="Table27" localSheetId="35">#REF!</definedName>
    <definedName name="Table27" localSheetId="36">#REF!</definedName>
    <definedName name="Table27" localSheetId="41">#REF!</definedName>
    <definedName name="Table27" localSheetId="26">#REF!</definedName>
    <definedName name="Table27" localSheetId="33">#REF!</definedName>
    <definedName name="Table27" localSheetId="47">#REF!</definedName>
    <definedName name="Table27" localSheetId="49">#REF!</definedName>
    <definedName name="Table27" localSheetId="50">#REF!</definedName>
    <definedName name="Table27" localSheetId="39">#REF!</definedName>
    <definedName name="Table27" localSheetId="34">#REF!</definedName>
    <definedName name="Table27" localSheetId="0">#REF!</definedName>
    <definedName name="Table27">#REF!</definedName>
    <definedName name="Table2a" localSheetId="1">#REF!</definedName>
    <definedName name="Table2a" localSheetId="12">#REF!</definedName>
    <definedName name="Table2a" localSheetId="13">#REF!</definedName>
    <definedName name="Table2a" localSheetId="18">#REF!</definedName>
    <definedName name="Table2a" localSheetId="20">#REF!</definedName>
    <definedName name="Table2a" localSheetId="5">#REF!</definedName>
    <definedName name="Table2a" localSheetId="7">#REF!</definedName>
    <definedName name="Table2a" localSheetId="9">#REF!</definedName>
    <definedName name="Table2a" localSheetId="16">#REF!</definedName>
    <definedName name="Table2a" localSheetId="35">#REF!</definedName>
    <definedName name="Table2a" localSheetId="36">#REF!</definedName>
    <definedName name="Table2a" localSheetId="41">#REF!</definedName>
    <definedName name="Table2a" localSheetId="26">#REF!</definedName>
    <definedName name="Table2a" localSheetId="33">#REF!</definedName>
    <definedName name="Table2a" localSheetId="47">#REF!</definedName>
    <definedName name="Table2a" localSheetId="49">#REF!</definedName>
    <definedName name="Table2a" localSheetId="50">#REF!</definedName>
    <definedName name="Table2a" localSheetId="39">#REF!</definedName>
    <definedName name="Table2a" localSheetId="34">#REF!</definedName>
    <definedName name="Table2a" localSheetId="0">#REF!</definedName>
    <definedName name="Table2a">#REF!</definedName>
    <definedName name="Table7" localSheetId="1">#REF!</definedName>
    <definedName name="Table7" localSheetId="12">#REF!</definedName>
    <definedName name="Table7" localSheetId="13">#REF!</definedName>
    <definedName name="Table7" localSheetId="18">#REF!</definedName>
    <definedName name="Table7" localSheetId="20">#REF!</definedName>
    <definedName name="Table7" localSheetId="5">#REF!</definedName>
    <definedName name="Table7" localSheetId="7">#REF!</definedName>
    <definedName name="Table7" localSheetId="9">#REF!</definedName>
    <definedName name="Table7" localSheetId="16">#REF!</definedName>
    <definedName name="Table7" localSheetId="35">#REF!</definedName>
    <definedName name="Table7" localSheetId="36">#REF!</definedName>
    <definedName name="Table7" localSheetId="41">#REF!</definedName>
    <definedName name="Table7" localSheetId="26">#REF!</definedName>
    <definedName name="Table7" localSheetId="33">#REF!</definedName>
    <definedName name="Table7" localSheetId="47">#REF!</definedName>
    <definedName name="Table7" localSheetId="49">#REF!</definedName>
    <definedName name="Table7" localSheetId="50">#REF!</definedName>
    <definedName name="Table7" localSheetId="39">#REF!</definedName>
    <definedName name="Table7" localSheetId="34">#REF!</definedName>
    <definedName name="Table7" localSheetId="0">#REF!</definedName>
    <definedName name="Table7">#REF!</definedName>
    <definedName name="Tablea" localSheetId="1">#REF!</definedName>
    <definedName name="Tablea" localSheetId="2">#REF!</definedName>
    <definedName name="Tablea" localSheetId="3">#REF!</definedName>
    <definedName name="Tablea" localSheetId="12">#REF!</definedName>
    <definedName name="Tablea" localSheetId="13">#REF!</definedName>
    <definedName name="Tablea" localSheetId="14">#REF!</definedName>
    <definedName name="Tablea" localSheetId="15">#REF!</definedName>
    <definedName name="Tablea" localSheetId="18">#REF!</definedName>
    <definedName name="Tablea" localSheetId="20">#REF!</definedName>
    <definedName name="Tablea" localSheetId="5">#REF!</definedName>
    <definedName name="Tablea" localSheetId="7">#REF!</definedName>
    <definedName name="Tablea" localSheetId="9">#REF!</definedName>
    <definedName name="Tablea" localSheetId="16">#REF!</definedName>
    <definedName name="Tablea" localSheetId="35">#REF!</definedName>
    <definedName name="Tablea" localSheetId="36">#REF!</definedName>
    <definedName name="Tablea" localSheetId="41">#REF!</definedName>
    <definedName name="Tablea" localSheetId="26">#REF!</definedName>
    <definedName name="Tablea" localSheetId="33">#REF!</definedName>
    <definedName name="Tablea" localSheetId="47">#REF!</definedName>
    <definedName name="Tablea" localSheetId="49">#REF!</definedName>
    <definedName name="Tablea" localSheetId="50">#REF!</definedName>
    <definedName name="Tablea" localSheetId="39">#REF!</definedName>
    <definedName name="Tablea" localSheetId="34">#REF!</definedName>
    <definedName name="Tablea" localSheetId="0">#REF!</definedName>
    <definedName name="Tablea">#REF!</definedName>
    <definedName name="TableName">"Dummy"</definedName>
    <definedName name="TAD" localSheetId="1">#REF!</definedName>
    <definedName name="TAD" localSheetId="12">#REF!</definedName>
    <definedName name="TAD" localSheetId="13">#REF!</definedName>
    <definedName name="TAD" localSheetId="18">#REF!</definedName>
    <definedName name="TAD" localSheetId="20">#REF!</definedName>
    <definedName name="TAD" localSheetId="5">#REF!</definedName>
    <definedName name="TAD" localSheetId="7">#REF!</definedName>
    <definedName name="TAD" localSheetId="9">#REF!</definedName>
    <definedName name="TAD" localSheetId="16">#REF!</definedName>
    <definedName name="TAD" localSheetId="35">#REF!</definedName>
    <definedName name="TAD" localSheetId="36">#REF!</definedName>
    <definedName name="TAD" localSheetId="41">#REF!</definedName>
    <definedName name="TAD" localSheetId="26">#REF!</definedName>
    <definedName name="TAD" localSheetId="33">#REF!</definedName>
    <definedName name="TAD" localSheetId="43">#REF!</definedName>
    <definedName name="TAD" localSheetId="47">#REF!</definedName>
    <definedName name="TAD" localSheetId="49">#REF!</definedName>
    <definedName name="TAD" localSheetId="50">#REF!</definedName>
    <definedName name="TAD" localSheetId="39">#REF!</definedName>
    <definedName name="TAD" localSheetId="0">#REF!</definedName>
    <definedName name="TAD">#REF!</definedName>
    <definedName name="U" localSheetId="1">#REF!</definedName>
    <definedName name="U" localSheetId="12">#REF!</definedName>
    <definedName name="U" localSheetId="13">#REF!</definedName>
    <definedName name="U" localSheetId="18">#REF!</definedName>
    <definedName name="U" localSheetId="20">#REF!</definedName>
    <definedName name="U" localSheetId="5">#REF!</definedName>
    <definedName name="U" localSheetId="7">#REF!</definedName>
    <definedName name="U" localSheetId="9">#REF!</definedName>
    <definedName name="U" localSheetId="16">#REF!</definedName>
    <definedName name="U" localSheetId="35">#REF!</definedName>
    <definedName name="U" localSheetId="36">#REF!</definedName>
    <definedName name="U" localSheetId="41">#REF!</definedName>
    <definedName name="U" localSheetId="26">#REF!</definedName>
    <definedName name="U" localSheetId="33">#REF!</definedName>
    <definedName name="U" localSheetId="43">#REF!</definedName>
    <definedName name="U" localSheetId="47">#REF!</definedName>
    <definedName name="U" localSheetId="49">#REF!</definedName>
    <definedName name="U" localSheetId="50">#REF!</definedName>
    <definedName name="U" localSheetId="39">#REF!</definedName>
    <definedName name="U" localSheetId="0">#REF!</definedName>
    <definedName name="U">#REF!</definedName>
    <definedName name="uuu" localSheetId="1">#REF!</definedName>
    <definedName name="uuu" localSheetId="12">#REF!</definedName>
    <definedName name="uuu" localSheetId="13">#REF!</definedName>
    <definedName name="uuu" localSheetId="18">#REF!</definedName>
    <definedName name="uuu" localSheetId="20">#REF!</definedName>
    <definedName name="uuu" localSheetId="5">#REF!</definedName>
    <definedName name="uuu" localSheetId="7">#REF!</definedName>
    <definedName name="uuu" localSheetId="9">#REF!</definedName>
    <definedName name="uuu" localSheetId="16">#REF!</definedName>
    <definedName name="uuu" localSheetId="35">#REF!</definedName>
    <definedName name="uuu" localSheetId="36">#REF!</definedName>
    <definedName name="uuu" localSheetId="41">#REF!</definedName>
    <definedName name="uuu" localSheetId="26">#REF!</definedName>
    <definedName name="uuu" localSheetId="33">#REF!</definedName>
    <definedName name="uuu" localSheetId="43">#REF!</definedName>
    <definedName name="uuu" localSheetId="47">#REF!</definedName>
    <definedName name="uuu" localSheetId="49">#REF!</definedName>
    <definedName name="uuu" localSheetId="50">#REF!</definedName>
    <definedName name="uuu" localSheetId="39">#REF!</definedName>
    <definedName name="uuu" localSheetId="34">#REF!</definedName>
    <definedName name="uuu" localSheetId="0">#REF!</definedName>
    <definedName name="uuu">#REF!</definedName>
    <definedName name="V" localSheetId="1">#REF!</definedName>
    <definedName name="V" localSheetId="12">#REF!</definedName>
    <definedName name="V" localSheetId="13">#REF!</definedName>
    <definedName name="V" localSheetId="18">#REF!</definedName>
    <definedName name="V" localSheetId="20">#REF!</definedName>
    <definedName name="V" localSheetId="5">#REF!</definedName>
    <definedName name="V" localSheetId="7">#REF!</definedName>
    <definedName name="V" localSheetId="9">#REF!</definedName>
    <definedName name="V" localSheetId="16">#REF!</definedName>
    <definedName name="V" localSheetId="35">#REF!</definedName>
    <definedName name="V" localSheetId="36">#REF!</definedName>
    <definedName name="V" localSheetId="41">#REF!</definedName>
    <definedName name="V" localSheetId="26">#REF!</definedName>
    <definedName name="V" localSheetId="33">#REF!</definedName>
    <definedName name="V" localSheetId="47">#REF!</definedName>
    <definedName name="V" localSheetId="49">#REF!</definedName>
    <definedName name="V" localSheetId="50">#REF!</definedName>
    <definedName name="V" localSheetId="39">#REF!</definedName>
    <definedName name="V" localSheetId="0">#REF!</definedName>
    <definedName name="V">#REF!</definedName>
    <definedName name="vvvv" localSheetId="1">#REF!</definedName>
    <definedName name="vvvv" localSheetId="12">#REF!</definedName>
    <definedName name="vvvv" localSheetId="13">#REF!</definedName>
    <definedName name="vvvv" localSheetId="18">#REF!</definedName>
    <definedName name="vvvv" localSheetId="20">#REF!</definedName>
    <definedName name="vvvv" localSheetId="5">#REF!</definedName>
    <definedName name="vvvv" localSheetId="7">#REF!</definedName>
    <definedName name="vvvv" localSheetId="9">#REF!</definedName>
    <definedName name="vvvv" localSheetId="16">#REF!</definedName>
    <definedName name="vvvv" localSheetId="35">#REF!</definedName>
    <definedName name="vvvv" localSheetId="36">#REF!</definedName>
    <definedName name="vvvv" localSheetId="41">#REF!</definedName>
    <definedName name="vvvv" localSheetId="26">#REF!</definedName>
    <definedName name="vvvv" localSheetId="33">#REF!</definedName>
    <definedName name="vvvv" localSheetId="47">#REF!</definedName>
    <definedName name="vvvv" localSheetId="49">#REF!</definedName>
    <definedName name="vvvv" localSheetId="50">#REF!</definedName>
    <definedName name="vvvv" localSheetId="39">#REF!</definedName>
    <definedName name="vvvv" localSheetId="0">#REF!</definedName>
    <definedName name="vvvv">#REF!</definedName>
    <definedName name="wrn.red97." localSheetId="1" hidden="1">{"red33",#N/A,FALSE,"Sheet1"}</definedName>
    <definedName name="wrn.red97." localSheetId="12" hidden="1">{"red33",#N/A,FALSE,"Sheet1"}</definedName>
    <definedName name="wrn.red97." localSheetId="13" hidden="1">{"red33",#N/A,FALSE,"Sheet1"}</definedName>
    <definedName name="wrn.red97." localSheetId="5" hidden="1">{"red33",#N/A,FALSE,"Sheet1"}</definedName>
    <definedName name="wrn.red97." localSheetId="7" hidden="1">{"red33",#N/A,FALSE,"Sheet1"}</definedName>
    <definedName name="wrn.red97." localSheetId="9" hidden="1">{"red33",#N/A,FALSE,"Sheet1"}</definedName>
    <definedName name="wrn.red97." localSheetId="37" hidden="1">{"red33",#N/A,FALSE,"Sheet1"}</definedName>
    <definedName name="wrn.red97." localSheetId="26" hidden="1">{"red33",#N/A,FALSE,"Sheet1"}</definedName>
    <definedName name="wrn.red97." localSheetId="29" hidden="1">{"red33",#N/A,FALSE,"Sheet1"}</definedName>
    <definedName name="wrn.red97." localSheetId="31" hidden="1">{"red33",#N/A,FALSE,"Sheet1"}</definedName>
    <definedName name="wrn.red97." localSheetId="32" hidden="1">{"red33",#N/A,FALSE,"Sheet1"}</definedName>
    <definedName name="wrn.red97." localSheetId="33" hidden="1">{"red33",#N/A,FALSE,"Sheet1"}</definedName>
    <definedName name="wrn.red97." localSheetId="43" hidden="1">{"red33",#N/A,FALSE,"Sheet1"}</definedName>
    <definedName name="wrn.red97." localSheetId="46" hidden="1">{"red33",#N/A,FALSE,"Sheet1"}</definedName>
    <definedName name="wrn.red97." localSheetId="49" hidden="1">{"red33",#N/A,FALSE,"Sheet1"}</definedName>
    <definedName name="wrn.red97." localSheetId="50" hidden="1">{"red33",#N/A,FALSE,"Sheet1"}</definedName>
    <definedName name="wrn.red97." localSheetId="34" hidden="1">{"red33",#N/A,FALSE,"Sheet1"}</definedName>
    <definedName name="wrn.red97." localSheetId="0" hidden="1">{"red33",#N/A,FALSE,"Sheet1"}</definedName>
    <definedName name="wrn.red97." hidden="1">{"red33",#N/A,FALSE,"Sheet1"}</definedName>
    <definedName name="wrn.st1." localSheetId="1" hidden="1">{"ST1",#N/A,FALSE,"SOURCE"}</definedName>
    <definedName name="wrn.st1." localSheetId="12" hidden="1">{"ST1",#N/A,FALSE,"SOURCE"}</definedName>
    <definedName name="wrn.st1." localSheetId="13" hidden="1">{"ST1",#N/A,FALSE,"SOURCE"}</definedName>
    <definedName name="wrn.st1." localSheetId="5" hidden="1">{"ST1",#N/A,FALSE,"SOURCE"}</definedName>
    <definedName name="wrn.st1." localSheetId="7" hidden="1">{"ST1",#N/A,FALSE,"SOURCE"}</definedName>
    <definedName name="wrn.st1." localSheetId="9" hidden="1">{"ST1",#N/A,FALSE,"SOURCE"}</definedName>
    <definedName name="wrn.st1." localSheetId="37" hidden="1">{"ST1",#N/A,FALSE,"SOURCE"}</definedName>
    <definedName name="wrn.st1." localSheetId="26" hidden="1">{"ST1",#N/A,FALSE,"SOURCE"}</definedName>
    <definedName name="wrn.st1." localSheetId="29" hidden="1">{"ST1",#N/A,FALSE,"SOURCE"}</definedName>
    <definedName name="wrn.st1." localSheetId="31" hidden="1">{"ST1",#N/A,FALSE,"SOURCE"}</definedName>
    <definedName name="wrn.st1." localSheetId="32" hidden="1">{"ST1",#N/A,FALSE,"SOURCE"}</definedName>
    <definedName name="wrn.st1." localSheetId="33" hidden="1">{"ST1",#N/A,FALSE,"SOURCE"}</definedName>
    <definedName name="wrn.st1." localSheetId="43" hidden="1">{"ST1",#N/A,FALSE,"SOURCE"}</definedName>
    <definedName name="wrn.st1." localSheetId="46" hidden="1">{"ST1",#N/A,FALSE,"SOURCE"}</definedName>
    <definedName name="wrn.st1." localSheetId="49" hidden="1">{"ST1",#N/A,FALSE,"SOURCE"}</definedName>
    <definedName name="wrn.st1." localSheetId="50" hidden="1">{"ST1",#N/A,FALSE,"SOURCE"}</definedName>
    <definedName name="wrn.st1." localSheetId="34" hidden="1">{"ST1",#N/A,FALSE,"SOURCE"}</definedName>
    <definedName name="wrn.st1." localSheetId="0" hidden="1">{"ST1",#N/A,FALSE,"SOURCE"}</definedName>
    <definedName name="wrn.st1." hidden="1">{"ST1",#N/A,FALSE,"SOURCE"}</definedName>
    <definedName name="WT4A" localSheetId="1">[1]Work_sect!#REF!</definedName>
    <definedName name="WT4A" localSheetId="12">[1]Work_sect!#REF!</definedName>
    <definedName name="WT4A" localSheetId="13">[1]Work_sect!#REF!</definedName>
    <definedName name="WT4A" localSheetId="18">[1]Work_sect!#REF!</definedName>
    <definedName name="WT4A" localSheetId="20">[1]Work_sect!#REF!</definedName>
    <definedName name="WT4A" localSheetId="5">[1]Work_sect!#REF!</definedName>
    <definedName name="WT4A" localSheetId="7">[1]Work_sect!#REF!</definedName>
    <definedName name="WT4A" localSheetId="9">[1]Work_sect!#REF!</definedName>
    <definedName name="WT4A" localSheetId="16">[1]Work_sect!#REF!</definedName>
    <definedName name="WT4A" localSheetId="35">[1]Work_sect!#REF!</definedName>
    <definedName name="WT4A" localSheetId="36">[1]Work_sect!#REF!</definedName>
    <definedName name="WT4A" localSheetId="41">[1]Work_sect!#REF!</definedName>
    <definedName name="WT4A" localSheetId="33">[1]Work_sect!#REF!</definedName>
    <definedName name="WT4A" localSheetId="47">[1]Work_sect!#REF!</definedName>
    <definedName name="WT4A" localSheetId="49">[1]Work_sect!#REF!</definedName>
    <definedName name="WT4A" localSheetId="50">[1]Work_sect!#REF!</definedName>
    <definedName name="WT4A" localSheetId="39">[1]Work_sect!#REF!</definedName>
    <definedName name="WT4A" localSheetId="34">[1]Work_sect!#REF!</definedName>
    <definedName name="WT4A" localSheetId="0">[1]Work_sect!#REF!</definedName>
    <definedName name="WT4A">[1]Work_sect!#REF!</definedName>
    <definedName name="WT4B">[1]Work_sect!$B$55</definedName>
    <definedName name="WT4C">[1]Work_sect!$B$66</definedName>
    <definedName name="x" localSheetId="1">#REF!</definedName>
    <definedName name="x" localSheetId="12">#REF!</definedName>
    <definedName name="x" localSheetId="13">#REF!</definedName>
    <definedName name="x" localSheetId="18">#REF!</definedName>
    <definedName name="x" localSheetId="20">#REF!</definedName>
    <definedName name="x" localSheetId="5">#REF!</definedName>
    <definedName name="x" localSheetId="7">#REF!</definedName>
    <definedName name="x" localSheetId="9">#REF!</definedName>
    <definedName name="x" localSheetId="16">#REF!</definedName>
    <definedName name="x" localSheetId="35">#REF!</definedName>
    <definedName name="x" localSheetId="36">#REF!</definedName>
    <definedName name="x" localSheetId="41">#REF!</definedName>
    <definedName name="x" localSheetId="26">#REF!</definedName>
    <definedName name="x" localSheetId="33">#REF!</definedName>
    <definedName name="x" localSheetId="43">#REF!</definedName>
    <definedName name="x" localSheetId="47">#REF!</definedName>
    <definedName name="x" localSheetId="49">#REF!</definedName>
    <definedName name="x" localSheetId="50">#REF!</definedName>
    <definedName name="x" localSheetId="39">#REF!</definedName>
    <definedName name="x" localSheetId="0">#REF!</definedName>
    <definedName name="x">#REF!</definedName>
    <definedName name="xzz1" localSheetId="1">#REF!</definedName>
    <definedName name="xzz1" localSheetId="12">#REF!</definedName>
    <definedName name="xzz1" localSheetId="13">#REF!</definedName>
    <definedName name="xzz1" localSheetId="18">#REF!</definedName>
    <definedName name="xzz1" localSheetId="20">#REF!</definedName>
    <definedName name="xzz1" localSheetId="5">#REF!</definedName>
    <definedName name="xzz1" localSheetId="7">#REF!</definedName>
    <definedName name="xzz1" localSheetId="9">#REF!</definedName>
    <definedName name="xzz1" localSheetId="16">#REF!</definedName>
    <definedName name="xzz1" localSheetId="35">#REF!</definedName>
    <definedName name="xzz1" localSheetId="36">#REF!</definedName>
    <definedName name="xzz1" localSheetId="41">#REF!</definedName>
    <definedName name="xzz1" localSheetId="26">#REF!</definedName>
    <definedName name="xzz1" localSheetId="33">#REF!</definedName>
    <definedName name="xzz1" localSheetId="43">#REF!</definedName>
    <definedName name="xzz1" localSheetId="47">#REF!</definedName>
    <definedName name="xzz1" localSheetId="49">#REF!</definedName>
    <definedName name="xzz1" localSheetId="50">#REF!</definedName>
    <definedName name="xzz1" localSheetId="39">#REF!</definedName>
    <definedName name="xzz1" localSheetId="34">#REF!</definedName>
    <definedName name="xzz1" localSheetId="0">#REF!</definedName>
    <definedName name="xzz1">#REF!</definedName>
    <definedName name="y" localSheetId="1">#REF!</definedName>
    <definedName name="y" localSheetId="12">#REF!</definedName>
    <definedName name="y" localSheetId="13">#REF!</definedName>
    <definedName name="y" localSheetId="18">#REF!</definedName>
    <definedName name="y" localSheetId="20">#REF!</definedName>
    <definedName name="y" localSheetId="5">#REF!</definedName>
    <definedName name="y" localSheetId="7">#REF!</definedName>
    <definedName name="y" localSheetId="9">#REF!</definedName>
    <definedName name="y" localSheetId="16">#REF!</definedName>
    <definedName name="y" localSheetId="35">#REF!</definedName>
    <definedName name="y" localSheetId="36">#REF!</definedName>
    <definedName name="y" localSheetId="41">#REF!</definedName>
    <definedName name="y" localSheetId="26">#REF!</definedName>
    <definedName name="y" localSheetId="33">#REF!</definedName>
    <definedName name="y" localSheetId="43">#REF!</definedName>
    <definedName name="y" localSheetId="47">#REF!</definedName>
    <definedName name="y" localSheetId="49">#REF!</definedName>
    <definedName name="y" localSheetId="50">#REF!</definedName>
    <definedName name="y" localSheetId="39">#REF!</definedName>
    <definedName name="y" localSheetId="34">#REF!</definedName>
    <definedName name="y" localSheetId="0">#REF!</definedName>
    <definedName name="y">#REF!</definedName>
    <definedName name="yZZ1" localSheetId="1">#REF!</definedName>
    <definedName name="yZZ1" localSheetId="12">#REF!</definedName>
    <definedName name="yZZ1" localSheetId="13">#REF!</definedName>
    <definedName name="yZZ1" localSheetId="18">#REF!</definedName>
    <definedName name="yZZ1" localSheetId="20">#REF!</definedName>
    <definedName name="yZZ1" localSheetId="5">#REF!</definedName>
    <definedName name="yZZ1" localSheetId="7">#REF!</definedName>
    <definedName name="yZZ1" localSheetId="9">#REF!</definedName>
    <definedName name="yZZ1" localSheetId="16">#REF!</definedName>
    <definedName name="yZZ1" localSheetId="35">#REF!</definedName>
    <definedName name="yZZ1" localSheetId="36">#REF!</definedName>
    <definedName name="yZZ1" localSheetId="41">#REF!</definedName>
    <definedName name="yZZ1" localSheetId="26">#REF!</definedName>
    <definedName name="yZZ1" localSheetId="33">#REF!</definedName>
    <definedName name="yZZ1" localSheetId="47">#REF!</definedName>
    <definedName name="yZZ1" localSheetId="49">#REF!</definedName>
    <definedName name="yZZ1" localSheetId="50">#REF!</definedName>
    <definedName name="yZZ1" localSheetId="39">#REF!</definedName>
    <definedName name="yZZ1" localSheetId="34">#REF!</definedName>
    <definedName name="yZZ1" localSheetId="0">#REF!</definedName>
    <definedName name="yZZ1">#REF!</definedName>
    <definedName name="z" localSheetId="1">#REF!</definedName>
    <definedName name="z" localSheetId="12">#REF!</definedName>
    <definedName name="z" localSheetId="13">#REF!</definedName>
    <definedName name="z" localSheetId="18">#REF!</definedName>
    <definedName name="z" localSheetId="20">#REF!</definedName>
    <definedName name="z" localSheetId="5">#REF!</definedName>
    <definedName name="z" localSheetId="7">#REF!</definedName>
    <definedName name="z" localSheetId="9">#REF!</definedName>
    <definedName name="z" localSheetId="16">#REF!</definedName>
    <definedName name="z" localSheetId="35">#REF!</definedName>
    <definedName name="z" localSheetId="36">#REF!</definedName>
    <definedName name="z" localSheetId="41">#REF!</definedName>
    <definedName name="z" localSheetId="26">#REF!</definedName>
    <definedName name="z" localSheetId="33">#REF!</definedName>
    <definedName name="z" localSheetId="47">#REF!</definedName>
    <definedName name="z" localSheetId="49">#REF!</definedName>
    <definedName name="z" localSheetId="50">#REF!</definedName>
    <definedName name="z" localSheetId="39">#REF!</definedName>
    <definedName name="z" localSheetId="0">#REF!</definedName>
    <definedName name="z">#REF!</definedName>
    <definedName name="zv" localSheetId="1">#REF!</definedName>
    <definedName name="zv" localSheetId="12">#REF!</definedName>
    <definedName name="zv" localSheetId="13">#REF!</definedName>
    <definedName name="zv" localSheetId="18">#REF!</definedName>
    <definedName name="zv" localSheetId="20">#REF!</definedName>
    <definedName name="zv" localSheetId="5">#REF!</definedName>
    <definedName name="zv" localSheetId="7">#REF!</definedName>
    <definedName name="zv" localSheetId="9">#REF!</definedName>
    <definedName name="zv" localSheetId="16">#REF!</definedName>
    <definedName name="zv" localSheetId="35">#REF!</definedName>
    <definedName name="zv" localSheetId="36">#REF!</definedName>
    <definedName name="zv" localSheetId="41">#REF!</definedName>
    <definedName name="zv" localSheetId="26">#REF!</definedName>
    <definedName name="zv" localSheetId="33">#REF!</definedName>
    <definedName name="zv" localSheetId="47">#REF!</definedName>
    <definedName name="zv" localSheetId="49">#REF!</definedName>
    <definedName name="zv" localSheetId="50">#REF!</definedName>
    <definedName name="zv" localSheetId="39">#REF!</definedName>
    <definedName name="zv" localSheetId="0">#REF!</definedName>
    <definedName name="zv">#REF!</definedName>
    <definedName name="zzz1" localSheetId="1">#REF!</definedName>
    <definedName name="zzz1" localSheetId="12">#REF!</definedName>
    <definedName name="zzz1" localSheetId="13">#REF!</definedName>
    <definedName name="zzz1" localSheetId="18">#REF!</definedName>
    <definedName name="zzz1" localSheetId="20">#REF!</definedName>
    <definedName name="zzz1" localSheetId="5">#REF!</definedName>
    <definedName name="zzz1" localSheetId="7">#REF!</definedName>
    <definedName name="zzz1" localSheetId="9">#REF!</definedName>
    <definedName name="zzz1" localSheetId="16">#REF!</definedName>
    <definedName name="zzz1" localSheetId="35">#REF!</definedName>
    <definedName name="zzz1" localSheetId="36">#REF!</definedName>
    <definedName name="zzz1" localSheetId="41">#REF!</definedName>
    <definedName name="zzz1" localSheetId="26">#REF!</definedName>
    <definedName name="zzz1" localSheetId="33">#REF!</definedName>
    <definedName name="zzz1" localSheetId="47">#REF!</definedName>
    <definedName name="zzz1" localSheetId="49">#REF!</definedName>
    <definedName name="zzz1" localSheetId="50">#REF!</definedName>
    <definedName name="zzz1" localSheetId="39">#REF!</definedName>
    <definedName name="zzz1" localSheetId="34">#REF!</definedName>
    <definedName name="zzz1" localSheetId="0">#REF!</definedName>
    <definedName name="zzz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978" i="44" l="1"/>
  <c r="J978" i="44"/>
  <c r="I978" i="44"/>
  <c r="H978" i="44"/>
  <c r="G978" i="44"/>
  <c r="F978" i="44"/>
  <c r="E978" i="44"/>
  <c r="D978" i="44"/>
  <c r="C978" i="44"/>
  <c r="B978" i="44"/>
  <c r="N28" i="41"/>
  <c r="M28" i="41"/>
  <c r="L28" i="41"/>
  <c r="K28" i="41"/>
  <c r="J28" i="41"/>
  <c r="I28" i="41"/>
  <c r="H28" i="41"/>
  <c r="M5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CBNUser</author>
  </authors>
  <commentList>
    <comment ref="F162" authorId="0" shapeId="0" xr:uid="{57BA5729-A511-40BC-8963-5B7A54AEF203}">
      <text>
        <r>
          <rPr>
            <b/>
            <sz val="9"/>
            <color indexed="81"/>
            <rFont val="Tahoma"/>
            <family val="2"/>
          </rPr>
          <t>CBNUser:</t>
        </r>
        <r>
          <rPr>
            <sz val="9"/>
            <color indexed="81"/>
            <rFont val="Tahoma"/>
            <family val="2"/>
          </rPr>
          <t xml:space="preserve">
Estimated as the average of % of Trade Credits to total  oil and gas exports for Q1 and Q2: 15%</t>
        </r>
      </text>
    </comment>
  </commentList>
</comments>
</file>

<file path=xl/sharedStrings.xml><?xml version="1.0" encoding="utf-8"?>
<sst xmlns="http://schemas.openxmlformats.org/spreadsheetml/2006/main" count="9631" uniqueCount="2273">
  <si>
    <t>MENU</t>
  </si>
  <si>
    <t xml:space="preserve">D.1.1    </t>
  </si>
  <si>
    <t>Foreign Trade: Oil and Non-Oil</t>
  </si>
  <si>
    <t>D.1.2</t>
  </si>
  <si>
    <t>Value of Major Imports Groups by S.I.T.C Sections</t>
  </si>
  <si>
    <t>D.1.2.1</t>
  </si>
  <si>
    <t>Imports by H. S. Section</t>
  </si>
  <si>
    <t>D.1.3</t>
  </si>
  <si>
    <t>Export Commodity Price Index (Base Period: January 2007)</t>
  </si>
  <si>
    <t>D.1.3.1</t>
  </si>
  <si>
    <t>Export Commodity Price Index (Base Period: January 2018)</t>
  </si>
  <si>
    <t xml:space="preserve">D.1.4 </t>
  </si>
  <si>
    <t>Import Commodity Price Index (Base Period: January 2007)</t>
  </si>
  <si>
    <t>D.1.4.1</t>
  </si>
  <si>
    <t>Import Commodity Price Index (Base Period: January 2018)</t>
  </si>
  <si>
    <t>D.1.5</t>
  </si>
  <si>
    <t>Commodity Terms of Trade (Base Period: January 2007)</t>
  </si>
  <si>
    <t>D.1.5.1</t>
  </si>
  <si>
    <t>Commodity Terms of Trade (Base Period: January 2018)</t>
  </si>
  <si>
    <t>Balance of Payments - Analytical Statement (1981 – 1993)</t>
  </si>
  <si>
    <t>Balance of Payments - Analytical Statement (1994 – 2004)</t>
  </si>
  <si>
    <t>D.2.1.3A</t>
  </si>
  <si>
    <t>Balance of Payments Compilation - (₦' Million)</t>
  </si>
  <si>
    <t>D.2.1.3B</t>
  </si>
  <si>
    <t>Balance of Payments Compilation - (US$' Million)</t>
  </si>
  <si>
    <t>Balance of Payments BPM6 Compilation (₦' Billion)</t>
  </si>
  <si>
    <t>Balance of Payments BPM6 Compilation (US$' Million)</t>
  </si>
  <si>
    <t>D.2.2.1A</t>
  </si>
  <si>
    <t>International Investment Position (₦' Million)</t>
  </si>
  <si>
    <t>D.2.2.1B</t>
  </si>
  <si>
    <t>International Investment Position (US$' Million)</t>
  </si>
  <si>
    <t>D.2.2.2A</t>
  </si>
  <si>
    <t>International Investment Position BPM6 (₦' Million)</t>
  </si>
  <si>
    <t>D.2.2.2B</t>
  </si>
  <si>
    <t>International Investment Position BPM6 (US$' Million)</t>
  </si>
  <si>
    <t xml:space="preserve">D.3.1     </t>
  </si>
  <si>
    <t>External Reserves</t>
  </si>
  <si>
    <t xml:space="preserve">D.3.2  </t>
  </si>
  <si>
    <t>External Reserves Adequacy -  Months of Import Cover</t>
  </si>
  <si>
    <t xml:space="preserve">D.4.1     </t>
  </si>
  <si>
    <t>Monthly Average Official Exchange Rate of the Naira</t>
  </si>
  <si>
    <t xml:space="preserve">D.4.2  </t>
  </si>
  <si>
    <t>Monthly Average (AFEM/DAS) Exchange Rates of the Naira - Central Rate</t>
  </si>
  <si>
    <t>Average Naira Official Cross Exchange Rates - Selling</t>
  </si>
  <si>
    <t>D.4.4</t>
  </si>
  <si>
    <t>Average AFEM/DAS Naira Cross Exchange Rates - Selling</t>
  </si>
  <si>
    <t>Naira Official Cross Exchange Rates - End-Period</t>
  </si>
  <si>
    <t>D.4.6</t>
  </si>
  <si>
    <t>End-Period Naira Cross Exchange Rates - Selling</t>
  </si>
  <si>
    <t xml:space="preserve">D.4.7 </t>
  </si>
  <si>
    <t>Monthly Official Exchange Rate - End-Period</t>
  </si>
  <si>
    <t>D.4.8</t>
  </si>
  <si>
    <t>Monthly Average Exchange Rate Movements at BDC, IFEM and I &amp; E Segments of the FOREX Market</t>
  </si>
  <si>
    <t>D.4.9</t>
  </si>
  <si>
    <t>Computed Relative Purchasing Power Parity (RPPP) Exchange Rate with Percentage Overvaluation and Undervaluation</t>
  </si>
  <si>
    <t>D.4.10.1</t>
  </si>
  <si>
    <t>Bilateral Real Exchange Rate (End-Period Exchange Rate)</t>
  </si>
  <si>
    <t>D.4.10.2</t>
  </si>
  <si>
    <t>Bilateral Real Exchange Rate (Average Exchange Rate)</t>
  </si>
  <si>
    <t>Nominal Effective Exchange Rate Indices for Nigeria</t>
  </si>
  <si>
    <t>Nominal Effective Exchange Rate Indices for Nigeria (End-Period Exchange Rate)</t>
  </si>
  <si>
    <t>Nominal Effective Exchange Rate Indices for Nigeria (Average Exchange Rate)</t>
  </si>
  <si>
    <t>Real Effective Exchange Rate Indices for Nigeria (End-Period Exchange Rate)</t>
  </si>
  <si>
    <t>Real Effective Exchange Rate Indices for Nigeria (Average Exchange Rate)</t>
  </si>
  <si>
    <t>D.5.1</t>
  </si>
  <si>
    <t>Sectoral Utilization of Foreign Exchange for Transactions Valid for Foreign Exchange</t>
  </si>
  <si>
    <t>D.5.2</t>
  </si>
  <si>
    <t>Sectoral Utilization of Foreign Exchange for Transactions Valid for Foreign Exchange – Cont’d</t>
  </si>
  <si>
    <t>D.5.3</t>
  </si>
  <si>
    <t>Supply of Foreign Exchange</t>
  </si>
  <si>
    <t>D.6.1</t>
  </si>
  <si>
    <t>Cash Flow</t>
  </si>
  <si>
    <t>D.7.1.1</t>
  </si>
  <si>
    <t>Capital Importation by Type of Investment</t>
  </si>
  <si>
    <t>D.7.1.2</t>
  </si>
  <si>
    <t>Capital Importation By Nature of Business</t>
  </si>
  <si>
    <t>D.7.1.3</t>
  </si>
  <si>
    <t xml:space="preserve">Capital Importation By Country </t>
  </si>
  <si>
    <t>D.7.2</t>
  </si>
  <si>
    <t xml:space="preserve"> Coordinated Direct Investment Survey </t>
  </si>
  <si>
    <t>D.7.3</t>
  </si>
  <si>
    <t xml:space="preserve"> Coordinated Direct Investment Survey by Sector</t>
  </si>
  <si>
    <t>Return to Menu</t>
  </si>
  <si>
    <t>Table D.1.1: Foreign Trade: Oil and Non-Oil (₦' Million)</t>
  </si>
  <si>
    <t>Year</t>
  </si>
  <si>
    <t xml:space="preserve"> Imports (cif)</t>
  </si>
  <si>
    <t>Informal Trade</t>
  </si>
  <si>
    <t>Total</t>
  </si>
  <si>
    <t>Exports &amp; Re-Exports (fob)</t>
  </si>
  <si>
    <t xml:space="preserve">Total Trade </t>
  </si>
  <si>
    <t>Balance of Trade</t>
  </si>
  <si>
    <t>Oil</t>
  </si>
  <si>
    <t>Non-Oil</t>
  </si>
  <si>
    <t xml:space="preserve"> 1981 </t>
  </si>
  <si>
    <t xml:space="preserve"> 1982</t>
  </si>
  <si>
    <t xml:space="preserve"> 1983</t>
  </si>
  <si>
    <t xml:space="preserve"> 1984</t>
  </si>
  <si>
    <t xml:space="preserve"> 1985</t>
  </si>
  <si>
    <t xml:space="preserve"> 1986</t>
  </si>
  <si>
    <t xml:space="preserve"> 1987</t>
  </si>
  <si>
    <t xml:space="preserve"> 1989</t>
  </si>
  <si>
    <t xml:space="preserve"> 1990</t>
  </si>
  <si>
    <t xml:space="preserve"> 1991</t>
  </si>
  <si>
    <r>
      <t xml:space="preserve">2021 </t>
    </r>
    <r>
      <rPr>
        <b/>
        <vertAlign val="superscript"/>
        <sz val="11"/>
        <rFont val="Calibri Light"/>
        <family val="1"/>
        <scheme val="major"/>
      </rPr>
      <t>1</t>
    </r>
  </si>
  <si>
    <r>
      <t xml:space="preserve">2022 </t>
    </r>
    <r>
      <rPr>
        <b/>
        <vertAlign val="superscript"/>
        <sz val="11"/>
        <rFont val="Calibri Light"/>
        <family val="1"/>
        <scheme val="major"/>
      </rPr>
      <t>2</t>
    </r>
  </si>
  <si>
    <t>Sources:  National Bureau of Statistics and Central Bank of Nigeria</t>
  </si>
  <si>
    <t>Note: Data include CBN estimates for informal cross border trade intoduced in 2008.</t>
  </si>
  <si>
    <r>
      <t xml:space="preserve">           </t>
    </r>
    <r>
      <rPr>
        <vertAlign val="superscript"/>
        <sz val="10"/>
        <color theme="3"/>
        <rFont val="Calibri Light"/>
        <family val="1"/>
        <scheme val="major"/>
      </rPr>
      <t>1</t>
    </r>
    <r>
      <rPr>
        <sz val="10"/>
        <color theme="3"/>
        <rFont val="Calibri Light"/>
        <family val="1"/>
        <scheme val="major"/>
      </rPr>
      <t>Revised</t>
    </r>
  </si>
  <si>
    <r>
      <t xml:space="preserve">           </t>
    </r>
    <r>
      <rPr>
        <vertAlign val="superscript"/>
        <sz val="10"/>
        <color theme="3"/>
        <rFont val="Calibri Light"/>
        <family val="1"/>
        <scheme val="major"/>
      </rPr>
      <t>2</t>
    </r>
    <r>
      <rPr>
        <sz val="10"/>
        <color theme="3"/>
        <rFont val="Calibri Light"/>
        <family val="1"/>
        <scheme val="major"/>
      </rPr>
      <t>Provisional</t>
    </r>
  </si>
  <si>
    <t>Table D.1.2: Value of Major Imports Groups by S.I.T.C. Sections (₦' Million)</t>
  </si>
  <si>
    <t>Food &amp; Live Animals</t>
  </si>
  <si>
    <t>Beverages &amp; Tobacco</t>
  </si>
  <si>
    <t>Crude Materials Inedible</t>
  </si>
  <si>
    <t>Mineral Fuel</t>
  </si>
  <si>
    <t>Animal &amp; Vegetable Oils and Fats</t>
  </si>
  <si>
    <t>Chemicals</t>
  </si>
  <si>
    <t>Manufactured Goods</t>
  </si>
  <si>
    <t>Machinery &amp; Transport Equipments</t>
  </si>
  <si>
    <t>Miscellaneous Manufactured Goods</t>
  </si>
  <si>
    <t>Miscellaneous Transactions</t>
  </si>
  <si>
    <t>Table D.1.2.1  Imports by H.S. Section  (₦' Million)</t>
  </si>
  <si>
    <t>Section</t>
  </si>
  <si>
    <r>
      <t xml:space="preserve">2017 </t>
    </r>
    <r>
      <rPr>
        <b/>
        <vertAlign val="superscript"/>
        <sz val="12"/>
        <color rgb="FF000000"/>
        <rFont val="Calibri Light"/>
        <family val="1"/>
        <scheme val="major"/>
      </rPr>
      <t>1</t>
    </r>
  </si>
  <si>
    <r>
      <t xml:space="preserve">2018 </t>
    </r>
    <r>
      <rPr>
        <b/>
        <vertAlign val="superscript"/>
        <sz val="12"/>
        <rFont val="Calibri Light"/>
        <family val="1"/>
        <scheme val="major"/>
      </rPr>
      <t>1</t>
    </r>
  </si>
  <si>
    <r>
      <t xml:space="preserve">2019 </t>
    </r>
    <r>
      <rPr>
        <b/>
        <vertAlign val="superscript"/>
        <sz val="12"/>
        <rFont val="Calibri Light"/>
        <family val="1"/>
        <scheme val="major"/>
      </rPr>
      <t>1</t>
    </r>
  </si>
  <si>
    <r>
      <t xml:space="preserve">2020 </t>
    </r>
    <r>
      <rPr>
        <b/>
        <vertAlign val="superscript"/>
        <sz val="12"/>
        <rFont val="Calibri Light"/>
        <family val="1"/>
        <scheme val="major"/>
      </rPr>
      <t>1</t>
    </r>
  </si>
  <si>
    <r>
      <t xml:space="preserve">2021 </t>
    </r>
    <r>
      <rPr>
        <b/>
        <vertAlign val="superscript"/>
        <sz val="12"/>
        <rFont val="Calibri Light"/>
        <family val="1"/>
        <scheme val="major"/>
      </rPr>
      <t>1</t>
    </r>
  </si>
  <si>
    <r>
      <t xml:space="preserve">2022 </t>
    </r>
    <r>
      <rPr>
        <b/>
        <vertAlign val="superscript"/>
        <sz val="12"/>
        <rFont val="Calibri Light"/>
        <family val="1"/>
        <scheme val="major"/>
      </rPr>
      <t>2</t>
    </r>
  </si>
  <si>
    <t>01 - Live animals; animal products</t>
  </si>
  <si>
    <t>02 - Vegetable products</t>
  </si>
  <si>
    <t xml:space="preserve">03 - Animal or vegetable fats and oils and their cleavage products; prepared edible </t>
  </si>
  <si>
    <t>04 - Prepared foodstuffs; beverages, spirits and vinegar; tobacco and manufactured</t>
  </si>
  <si>
    <t>05 - Mineral products</t>
  </si>
  <si>
    <t>06 - Products of the chemical or allied</t>
  </si>
  <si>
    <t xml:space="preserve">07 - Plastics and articles thereof; rubber and articles thereof </t>
  </si>
  <si>
    <t xml:space="preserve">08 - Raws hides and skins, leather, furskins and articles thereof; saddlery and </t>
  </si>
  <si>
    <t xml:space="preserve">09 - Wood and articles of wood; wood charcoal; cork and articles of cork; </t>
  </si>
  <si>
    <t xml:space="preserve">10 - Pulp of wood or of other fibrous cellulosic material; waste and scrap of paper or </t>
  </si>
  <si>
    <t xml:space="preserve">11 - Textiles and textiles articles </t>
  </si>
  <si>
    <t>12 - Footwear, headgear, umbrellas, sun umbrellas, walking sticks, seat sticks, whips</t>
  </si>
  <si>
    <t xml:space="preserve">13 - Articles of stone, plaster,cement,asbestos, mica or similar materials; ceramic </t>
  </si>
  <si>
    <t xml:space="preserve">14 - Natural or cultured pearls, precious or semi-precious stones, precious metals, </t>
  </si>
  <si>
    <t>15 - Base metals and articles of base metal</t>
  </si>
  <si>
    <t xml:space="preserve">16 - Machinery and mechanical appliances; electrical equipment; parts thereof; sound </t>
  </si>
  <si>
    <t xml:space="preserve">17 - Vehicles, aircraft, vessels and associated transport equipment </t>
  </si>
  <si>
    <t>18 - Optical, photographic, cinematographic, measuring, checking, precision, medical</t>
  </si>
  <si>
    <t xml:space="preserve">19 - Arms and ammunition; parts and accessories thereof </t>
  </si>
  <si>
    <t>20 - Miscellaneous manufactured articles</t>
  </si>
  <si>
    <t xml:space="preserve">21 - Works of art, collectors pieces and antiques </t>
  </si>
  <si>
    <t>Source: National Bureau of Statistics</t>
  </si>
  <si>
    <r>
      <t xml:space="preserve">Notes: </t>
    </r>
    <r>
      <rPr>
        <vertAlign val="superscript"/>
        <sz val="10"/>
        <color theme="3" tint="-0.499984740745262"/>
        <rFont val="Calibri Light"/>
        <family val="1"/>
        <scheme val="major"/>
      </rPr>
      <t>1</t>
    </r>
    <r>
      <rPr>
        <sz val="10"/>
        <color theme="3" tint="-0.499984740745262"/>
        <rFont val="Calibri Light"/>
        <family val="1"/>
        <scheme val="major"/>
      </rPr>
      <t>Revised</t>
    </r>
  </si>
  <si>
    <r>
      <rPr>
        <vertAlign val="superscript"/>
        <sz val="10"/>
        <color theme="4" tint="-0.499984740745262"/>
        <rFont val="Calibri Light"/>
        <family val="1"/>
        <scheme val="major"/>
      </rPr>
      <t xml:space="preserve">                  2</t>
    </r>
    <r>
      <rPr>
        <sz val="10"/>
        <color theme="3" tint="-0.499984740745262"/>
        <rFont val="Calibri Light"/>
        <family val="1"/>
        <scheme val="major"/>
      </rPr>
      <t>Provisional</t>
    </r>
  </si>
  <si>
    <t>Table D.1.3: Export Commodity Price Index (Base Period: January 2007)</t>
  </si>
  <si>
    <t>Month</t>
  </si>
  <si>
    <t>Live animals, animal products</t>
  </si>
  <si>
    <t>Vegetable products</t>
  </si>
  <si>
    <t>Prepared foodstuffs, beverages, spirits and vinegar, tobacco</t>
  </si>
  <si>
    <t>Mineral products</t>
  </si>
  <si>
    <t>Products of the chemical and allied industries</t>
  </si>
  <si>
    <t>Plastic, rubber and articles thereof</t>
  </si>
  <si>
    <t>Raw hides and skins, leather, furskins etc, saddlery</t>
  </si>
  <si>
    <t>Wood and articles of wood, wood charcoal and articles</t>
  </si>
  <si>
    <t>Paper making material, paper and paperboard, articles</t>
  </si>
  <si>
    <t>Textiles and textile articles</t>
  </si>
  <si>
    <t>Footwear, headgear, umbrellas, sunshades, whips, etc.</t>
  </si>
  <si>
    <t>Articles of stone, plaster, cement, asbestos, mica, ceramics</t>
  </si>
  <si>
    <t>Pearls, precious and semi-precious stones, precious metals</t>
  </si>
  <si>
    <t>Base metals and articles of base metals</t>
  </si>
  <si>
    <t>Boilers, machinery and chemical appliances, parts thereof</t>
  </si>
  <si>
    <t>Vehicles, aircraft and parts thereof, vessels, etc.</t>
  </si>
  <si>
    <t>Miscellaneous manufactured articles</t>
  </si>
  <si>
    <t>All SITC Product Export Price Index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</si>
  <si>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</si>
  <si>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</si>
  <si>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</si>
  <si>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</si>
  <si>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</si>
  <si>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</si>
  <si>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</si>
  <si>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</si>
  <si>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</si>
  <si>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</si>
  <si>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</si>
  <si>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</si>
  <si>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Source: Central Bank of Nigeria and National Bureau of Statistics</t>
  </si>
  <si>
    <t>Table D.1.3.1: Export Commodity Price Index (Base Period: January 2018)</t>
  </si>
  <si>
    <t>Live animals, 
animal products</t>
  </si>
  <si>
    <t>Animal and vegetable fats and oils and other cleavage prod.</t>
  </si>
  <si>
    <t>Prepared foodstuffs, 
beverages, spirits and 
vinegar, tobacco</t>
  </si>
  <si>
    <t>Products of the 
chemical and 
allied industries</t>
  </si>
  <si>
    <t>Plastic, rubber and 
articles thereof</t>
  </si>
  <si>
    <t>Raw hides and skins,
 leather, furskins, 
saddlery, etc.</t>
  </si>
  <si>
    <t>Wood and articles 
of wood, wood 
charcoal and articles</t>
  </si>
  <si>
    <t>Paper making 
material, paper and 
paperboard articles</t>
  </si>
  <si>
    <t>Textiles and 
textile articles</t>
  </si>
  <si>
    <t>Footwear, headgear, 
umbrellas, sunshades,
 whips, etc.</t>
  </si>
  <si>
    <t>Articles of stone, 
plaster, cement, 
asbestos, mica, ceramics</t>
  </si>
  <si>
    <t>Pearls, precious and 
semi-precious stones, 
precious metals</t>
  </si>
  <si>
    <t>Base metals and 
articles of base metals</t>
  </si>
  <si>
    <t>Boilers, machinery 
and chemical appliances, 
parts thereof</t>
  </si>
  <si>
    <t>Vehicles, aircraft 
and parts thereof, 
vessels, etc.</t>
  </si>
  <si>
    <t>Miscellaneous 
manufactured articles</t>
  </si>
  <si>
    <t>All SITC Product 
Export Price Index</t>
  </si>
  <si>
    <t>Table D.1.4: Import Commodity Price Index (Base Period: January 2007)</t>
  </si>
  <si>
    <t>Animal and vegetable 
fats and oils and other
 cleavage products</t>
  </si>
  <si>
    <t>Prepared foodstuffs, 
beverages, spirits 
and vinegar, tobacco</t>
  </si>
  <si>
    <t>Products of the chemical 
and allied industries</t>
  </si>
  <si>
    <t>Plastic, rubber 
and articles thereof</t>
  </si>
  <si>
    <t>Raw hides and skins, 
leather, furskins, 
saddlery, etc.</t>
  </si>
  <si>
    <t>Wood and articles of 
wood, wood charcoal 
and articles</t>
  </si>
  <si>
    <t>Paper making material, 
paper and paperboard, 
articles</t>
  </si>
  <si>
    <t>Footwear, headgear, 
umbrellas, sunshades, 
whips, etc.</t>
  </si>
  <si>
    <t>Optical, photographic, 
cinematographic, 
measuring appliances</t>
  </si>
  <si>
    <t>All SITC Product 
Import Price Index</t>
  </si>
  <si>
    <t>Table D.1.4.1: Import Commodity Price Index (Base Period: January 2018)</t>
  </si>
  <si>
    <t>Animal and vegetable
fats and oils and other
cleavage products</t>
  </si>
  <si>
    <t>Prepared foodstuffs,
beverages, spirits 
and vinegar, tobacco</t>
  </si>
  <si>
    <t>Products of the chemical
 and allied industries</t>
  </si>
  <si>
    <t>Plastic, rubber and
articles thereof</t>
  </si>
  <si>
    <t>Paper making 
material, paper and 
paperboard, articles</t>
  </si>
  <si>
    <t>Pearls, precious 
and semi-precious 
stones, precious metals</t>
  </si>
  <si>
    <t>Vehicles, aircraft
 and parts thereof, 
vessels, etc.</t>
  </si>
  <si>
    <t>Arms and ammunition, 
parts thereof</t>
  </si>
  <si>
    <t>-</t>
  </si>
  <si>
    <t>Table D.1.5: Commodity Terms of Trade (Base Period: January 2007)</t>
  </si>
  <si>
    <t>Textiles and
textile articles</t>
  </si>
  <si>
    <t>Footwear, headgear,
umbrellas, sunshades,
whips, etc.</t>
  </si>
  <si>
    <t>Vehicles, aircraft
and parts thereof, 
vessels, etc.</t>
  </si>
  <si>
    <t>All Products 
Terms of Trade</t>
  </si>
  <si>
    <t>Table D.1.5.1: Commodity Terms of Trade (Base Period: January 2018)</t>
  </si>
  <si>
    <t>Products of the chemical
and allied industries</t>
  </si>
  <si>
    <t>Raw hides and skins, 
leather, furskins,
saddlery, etc.</t>
  </si>
  <si>
    <t>Paper making material,
paper and paperboard, 
articles</t>
  </si>
  <si>
    <t>Footwear, headgear, 
umbrellas, sunshades,
whips, etc.</t>
  </si>
  <si>
    <t>Pearls, precious and
semi-precious stones, 
precious metals</t>
  </si>
  <si>
    <t>Category</t>
  </si>
  <si>
    <t>(A) CURRENT ACCOUNT</t>
  </si>
  <si>
    <t>Goods</t>
  </si>
  <si>
    <t>Export (F.O.B)</t>
  </si>
  <si>
    <t>Non-oil</t>
  </si>
  <si>
    <t>Imports</t>
  </si>
  <si>
    <t>Services (net)</t>
  </si>
  <si>
    <t>Services (credit)</t>
  </si>
  <si>
    <t>Services (debit)</t>
  </si>
  <si>
    <t>Income (net)</t>
  </si>
  <si>
    <t>Investment income (credit)</t>
  </si>
  <si>
    <t>Interest on reserves and investments</t>
  </si>
  <si>
    <t>Others</t>
  </si>
  <si>
    <t>Investment income (debit)</t>
  </si>
  <si>
    <t>Interest due on loans</t>
  </si>
  <si>
    <t>Current Transfers (net)</t>
  </si>
  <si>
    <t>General Government</t>
  </si>
  <si>
    <t>Other sectors</t>
  </si>
  <si>
    <t>(B) CAPITAL AND FINANCIAL ACCOUNT</t>
  </si>
  <si>
    <t>Capital Account (net)</t>
  </si>
  <si>
    <t>Capital Transfers (net)</t>
  </si>
  <si>
    <t>Acquisation/Disposal of non-financial assets</t>
  </si>
  <si>
    <t>Financial Account (net)</t>
  </si>
  <si>
    <t>Direct Investment</t>
  </si>
  <si>
    <t>Portfolio Investment</t>
  </si>
  <si>
    <t>Other Investment</t>
  </si>
  <si>
    <t xml:space="preserve">  Official (of which)</t>
  </si>
  <si>
    <t xml:space="preserve">  Amortisation (due)</t>
  </si>
  <si>
    <t xml:space="preserve">  Disbursement</t>
  </si>
  <si>
    <t>Private (Net)</t>
  </si>
  <si>
    <t>(C)  NET ERROR AND OMISSIONS</t>
  </si>
  <si>
    <t>OVERALL BALANCE =Total (A &amp; B &amp; C)</t>
  </si>
  <si>
    <t>(D) FINANCING</t>
  </si>
  <si>
    <t>a. Exceptional Financing</t>
  </si>
  <si>
    <t>Promissory notes (arrears)</t>
  </si>
  <si>
    <t>Deferred debt service</t>
  </si>
  <si>
    <t>b. Change in Reserves*</t>
  </si>
  <si>
    <t>Memorandum Items</t>
  </si>
  <si>
    <t>Current Account Balance as % of G.D.P</t>
  </si>
  <si>
    <t>Capital &amp; Financial Account Balance as % of G.D.P</t>
  </si>
  <si>
    <t>Overall Balance as % of G.D.P</t>
  </si>
  <si>
    <t>External Reserves - Stock (US$' Million)</t>
  </si>
  <si>
    <t>Number of Months of Import Equivalent</t>
  </si>
  <si>
    <t>External Debt Stock ( US$' Million)</t>
  </si>
  <si>
    <t xml:space="preserve">Debt Service Due as % of Exports of  </t>
  </si>
  <si>
    <t>Goods and Non Factor Services</t>
  </si>
  <si>
    <t>Average Exchange Rate (N/$)</t>
  </si>
  <si>
    <t>Source: Central Bank of Nigeria</t>
  </si>
  <si>
    <t>Notes: *Minus (-) sign indicates increase in reserves while plus (+) sign indicates decrease in reserves</t>
  </si>
  <si>
    <t xml:space="preserve">             External reserves reported were converted into raira using the central exchange rate as against </t>
  </si>
  <si>
    <t xml:space="preserve">             the table on Nigeria's external reserves position which used the end-period exchange rate</t>
  </si>
  <si>
    <t>CURRENT ACCOUNT</t>
  </si>
  <si>
    <t xml:space="preserve">   Goods </t>
  </si>
  <si>
    <t xml:space="preserve">                  Credit </t>
  </si>
  <si>
    <t xml:space="preserve">                  Debit </t>
  </si>
  <si>
    <t xml:space="preserve">            Exports fob </t>
  </si>
  <si>
    <t xml:space="preserve">                 Crude oil &amp; gas</t>
  </si>
  <si>
    <t xml:space="preserve">                            Crude oil</t>
  </si>
  <si>
    <t xml:space="preserve">                            Gas</t>
  </si>
  <si>
    <t xml:space="preserve">                 Non-oil</t>
  </si>
  <si>
    <t xml:space="preserve">Electricity </t>
  </si>
  <si>
    <t xml:space="preserve">Other Non-oil </t>
  </si>
  <si>
    <t xml:space="preserve">           Imports fob </t>
  </si>
  <si>
    <t xml:space="preserve">                Trading Partner Adjustment</t>
  </si>
  <si>
    <t xml:space="preserve">   Services(net) </t>
  </si>
  <si>
    <t xml:space="preserve">                 Credit </t>
  </si>
  <si>
    <t xml:space="preserve">                 Debit </t>
  </si>
  <si>
    <t xml:space="preserve">          Transportation(net) </t>
  </si>
  <si>
    <t xml:space="preserve">                            Credit </t>
  </si>
  <si>
    <t xml:space="preserve">                            Debit </t>
  </si>
  <si>
    <t xml:space="preserve">                   Of which: Passenger </t>
  </si>
  <si>
    <t xml:space="preserve">                   Of which: Freight </t>
  </si>
  <si>
    <t xml:space="preserve">                   Of which: Other </t>
  </si>
  <si>
    <t xml:space="preserve">           Travel </t>
  </si>
  <si>
    <t xml:space="preserve">                          Credit </t>
  </si>
  <si>
    <t xml:space="preserve">                          Debit </t>
  </si>
  <si>
    <t xml:space="preserve">                   Business travel </t>
  </si>
  <si>
    <t xml:space="preserve">                  Personal travel </t>
  </si>
  <si>
    <t xml:space="preserve">                         Education related expenditure </t>
  </si>
  <si>
    <t xml:space="preserve">                                  Credit </t>
  </si>
  <si>
    <t xml:space="preserve">                                  Debit </t>
  </si>
  <si>
    <t xml:space="preserve">                        Health related expenditure</t>
  </si>
  <si>
    <t xml:space="preserve">                        Other Personal Travels </t>
  </si>
  <si>
    <t xml:space="preserve">          Insurance services </t>
  </si>
  <si>
    <t xml:space="preserve">                      Credit </t>
  </si>
  <si>
    <t xml:space="preserve">                      Debit </t>
  </si>
  <si>
    <t xml:space="preserve">         Communication  services</t>
  </si>
  <si>
    <t xml:space="preserve">         Construction services </t>
  </si>
  <si>
    <t xml:space="preserve">                     Debit </t>
  </si>
  <si>
    <t xml:space="preserve">         Financial services </t>
  </si>
  <si>
    <t xml:space="preserve">                     Credit </t>
  </si>
  <si>
    <t xml:space="preserve">         Computer &amp; information services </t>
  </si>
  <si>
    <t xml:space="preserve">                    Credit </t>
  </si>
  <si>
    <t xml:space="preserve">                    Debit </t>
  </si>
  <si>
    <t xml:space="preserve">         Royalties and license fees </t>
  </si>
  <si>
    <t xml:space="preserve">        Other business services </t>
  </si>
  <si>
    <t xml:space="preserve">                   Credit </t>
  </si>
  <si>
    <t xml:space="preserve">                   Debit </t>
  </si>
  <si>
    <t xml:space="preserve">                  Operational leasing services </t>
  </si>
  <si>
    <t xml:space="preserve">                 Misc. business, professional, and technical services              </t>
  </si>
  <si>
    <t xml:space="preserve">        Personal, cultural &amp; recreational services</t>
  </si>
  <si>
    <t xml:space="preserve">       Government Services n.i.e</t>
  </si>
  <si>
    <t xml:space="preserve">   Income(net) </t>
  </si>
  <si>
    <t xml:space="preserve">        Compensation of employees</t>
  </si>
  <si>
    <t xml:space="preserve">                 Credit                                            </t>
  </si>
  <si>
    <t xml:space="preserve">        Investment income </t>
  </si>
  <si>
    <t xml:space="preserve">Direct investment </t>
  </si>
  <si>
    <t xml:space="preserve">                        Credit </t>
  </si>
  <si>
    <t xml:space="preserve">                        Debit </t>
  </si>
  <si>
    <t xml:space="preserve">                        Income on equity </t>
  </si>
  <si>
    <t xml:space="preserve">                                Credit </t>
  </si>
  <si>
    <t xml:space="preserve">                                Debit </t>
  </si>
  <si>
    <t xml:space="preserve">                               Dividends and distributed branch profits                      </t>
  </si>
  <si>
    <t xml:space="preserve">                                       Credit </t>
  </si>
  <si>
    <t xml:space="preserve">                                       Debit </t>
  </si>
  <si>
    <t xml:space="preserve">                               Reinvested earnings and undistributed branch  profit              </t>
  </si>
  <si>
    <t xml:space="preserve">                       Income on Direct Investment Loans (interest)</t>
  </si>
  <si>
    <t xml:space="preserve">                               Credit </t>
  </si>
  <si>
    <t xml:space="preserve">                               Debit </t>
  </si>
  <si>
    <t xml:space="preserve">Portfolio investment </t>
  </si>
  <si>
    <t xml:space="preserve">                       Credit </t>
  </si>
  <si>
    <t xml:space="preserve">                       Debit </t>
  </si>
  <si>
    <t xml:space="preserve">        Other investment </t>
  </si>
  <si>
    <t xml:space="preserve">                      Income on debt (interest) </t>
  </si>
  <si>
    <t xml:space="preserve">                              Credit </t>
  </si>
  <si>
    <t xml:space="preserve">                              Debit </t>
  </si>
  <si>
    <t xml:space="preserve">Current transfers(net) </t>
  </si>
  <si>
    <t xml:space="preserve">            Credit </t>
  </si>
  <si>
    <t xml:space="preserve">            Debit </t>
  </si>
  <si>
    <t xml:space="preserve">          General government </t>
  </si>
  <si>
    <t xml:space="preserve">          Other sectors </t>
  </si>
  <si>
    <t xml:space="preserve">                   Workers' remittances </t>
  </si>
  <si>
    <t xml:space="preserve">                   Other Transfers</t>
  </si>
  <si>
    <t xml:space="preserve">CAPITAL AND FINANCIAL ACCOUNT </t>
  </si>
  <si>
    <t xml:space="preserve">    Capital account(net) </t>
  </si>
  <si>
    <t xml:space="preserve">           Credit </t>
  </si>
  <si>
    <t xml:space="preserve">           Debit </t>
  </si>
  <si>
    <t xml:space="preserve">        Capital transfers </t>
  </si>
  <si>
    <t xml:space="preserve">                            General Government</t>
  </si>
  <si>
    <t xml:space="preserve">                                   Debt Forgiveness</t>
  </si>
  <si>
    <t xml:space="preserve">                            Other Sector</t>
  </si>
  <si>
    <t xml:space="preserve">         Acquisition/disposal of nonproduced, nonfin assets </t>
  </si>
  <si>
    <t xml:space="preserve">    Financial account(net) </t>
  </si>
  <si>
    <t xml:space="preserve">            Assets </t>
  </si>
  <si>
    <t xml:space="preserve">                   Direct investment (Abroad)</t>
  </si>
  <si>
    <t xml:space="preserve">                          Equity capital </t>
  </si>
  <si>
    <t xml:space="preserve">                                Claims on direct investment enterprises</t>
  </si>
  <si>
    <t xml:space="preserve">                                Liabilities to direct investors</t>
  </si>
  <si>
    <t xml:space="preserve">                         Reinvested earnings </t>
  </si>
  <si>
    <t xml:space="preserve">                        Other capital </t>
  </si>
  <si>
    <t xml:space="preserve">                  Portfolio investment </t>
  </si>
  <si>
    <t xml:space="preserve">                        Equity securities </t>
  </si>
  <si>
    <t xml:space="preserve">                        Debt securities </t>
  </si>
  <si>
    <t xml:space="preserve">                                  Long-term</t>
  </si>
  <si>
    <t xml:space="preserve">                                 Short-term</t>
  </si>
  <si>
    <t xml:space="preserve">                 Other investment </t>
  </si>
  <si>
    <t xml:space="preserve">                        Trade credits</t>
  </si>
  <si>
    <t xml:space="preserve">                        Loans -DMBs</t>
  </si>
  <si>
    <t xml:space="preserve">                        Currency and deposits </t>
  </si>
  <si>
    <t xml:space="preserve">                                 Monetary authorities </t>
  </si>
  <si>
    <t xml:space="preserve">                                General government </t>
  </si>
  <si>
    <t xml:space="preserve">                                Banks </t>
  </si>
  <si>
    <t xml:space="preserve">                                Other sectors </t>
  </si>
  <si>
    <t xml:space="preserve">                        Other Assets</t>
  </si>
  <si>
    <t xml:space="preserve">                  Reserve assets*</t>
  </si>
  <si>
    <t xml:space="preserve">                         Monetary Gold </t>
  </si>
  <si>
    <t xml:space="preserve">                         SDRs</t>
  </si>
  <si>
    <t xml:space="preserve">                         Reserve Positions in the Fund</t>
  </si>
  <si>
    <t xml:space="preserve">                         Foreign exchange </t>
  </si>
  <si>
    <t xml:space="preserve">                        Other Claims </t>
  </si>
  <si>
    <t xml:space="preserve">         Liabilities </t>
  </si>
  <si>
    <t xml:space="preserve">                 Direct  Invesment in reporting economy </t>
  </si>
  <si>
    <t xml:space="preserve">                         Equity capital </t>
  </si>
  <si>
    <t xml:space="preserve">                                 Claims on direct investors </t>
  </si>
  <si>
    <t xml:space="preserve">                                 Liabilities to direct investors</t>
  </si>
  <si>
    <t xml:space="preserve">                                Claims on direct investors </t>
  </si>
  <si>
    <t xml:space="preserve">                 Portfolio Investment</t>
  </si>
  <si>
    <t xml:space="preserve">                         Equity securities </t>
  </si>
  <si>
    <t xml:space="preserve">                         Debt securities </t>
  </si>
  <si>
    <t xml:space="preserve">                                 Long-term</t>
  </si>
  <si>
    <t xml:space="preserve">                 Other investment liabilities</t>
  </si>
  <si>
    <t xml:space="preserve">                        Trade credits </t>
  </si>
  <si>
    <t xml:space="preserve">                                 Short-term </t>
  </si>
  <si>
    <t xml:space="preserve">                                 Long-term </t>
  </si>
  <si>
    <t xml:space="preserve">                        Loans </t>
  </si>
  <si>
    <t xml:space="preserve">                                          Long-term </t>
  </si>
  <si>
    <t xml:space="preserve">                                                   Drawings </t>
  </si>
  <si>
    <t xml:space="preserve">                                                   Repayments </t>
  </si>
  <si>
    <t xml:space="preserve">                                          short-term </t>
  </si>
  <si>
    <t xml:space="preserve">                                        Long-term </t>
  </si>
  <si>
    <t xml:space="preserve">                                        Short-term </t>
  </si>
  <si>
    <t>Currency &amp; Deposits</t>
  </si>
  <si>
    <t xml:space="preserve">                               Monetary Authority</t>
  </si>
  <si>
    <t xml:space="preserve">                               Banks</t>
  </si>
  <si>
    <t xml:space="preserve">                   Other Liabilities -monetary authority SDR allocation</t>
  </si>
  <si>
    <t xml:space="preserve"> NET  ERRORS AND OMISSIONS </t>
  </si>
  <si>
    <t>Memorandum Items:</t>
  </si>
  <si>
    <t>Current Account Balance as % of GDP</t>
  </si>
  <si>
    <t>Capital and Financial Account Balance as % of GDP</t>
  </si>
  <si>
    <t>Overall Balance as % of GDP</t>
  </si>
  <si>
    <t>Number of Months of Imports Equivalent</t>
  </si>
  <si>
    <t>External Debt Stock (US$' Million)</t>
  </si>
  <si>
    <t xml:space="preserve">Debt Service Due as % of Exports of Goods and Non Factor Services </t>
  </si>
  <si>
    <t xml:space="preserve">   Note: *Negative sign indicates accretion to reserves while positive sign indicates depletion of reserves.</t>
  </si>
  <si>
    <t>2021/2</t>
  </si>
  <si>
    <t>2022/1</t>
  </si>
  <si>
    <t>Non-oil and Electricity</t>
  </si>
  <si>
    <t xml:space="preserve">                 Crude oil &amp; gas </t>
  </si>
  <si>
    <t xml:space="preserve">       Government Services </t>
  </si>
  <si>
    <t xml:space="preserve">                 Direct investment </t>
  </si>
  <si>
    <t xml:space="preserve">            Portfolio investment </t>
  </si>
  <si>
    <t xml:space="preserve">            Other investment </t>
  </si>
  <si>
    <t xml:space="preserve">                     Credit</t>
  </si>
  <si>
    <t xml:space="preserve">         Capital transfers </t>
  </si>
  <si>
    <t xml:space="preserve">              Financial Derivatives</t>
  </si>
  <si>
    <t xml:space="preserve">                      Currency Swap</t>
  </si>
  <si>
    <t xml:space="preserve">                  Reserve assets </t>
  </si>
  <si>
    <t xml:space="preserve">                    Currency &amp; Deposits</t>
  </si>
  <si>
    <t>Capital and Financial Account Balance as % of G.D.P</t>
  </si>
  <si>
    <t>External Reserves - Stock (US $ million)</t>
  </si>
  <si>
    <t>External Debt Stock (US$ million)</t>
  </si>
  <si>
    <t>Effective Central Exchange Rate (N/$)</t>
  </si>
  <si>
    <t>End-Period Exchange Rate (N/$)</t>
  </si>
  <si>
    <t>1/ Provisional</t>
  </si>
  <si>
    <t>2/ Revised</t>
  </si>
  <si>
    <r>
      <t xml:space="preserve">2016 </t>
    </r>
    <r>
      <rPr>
        <b/>
        <vertAlign val="superscript"/>
        <sz val="12"/>
        <rFont val="Calibri Light"/>
        <family val="1"/>
        <scheme val="major"/>
      </rPr>
      <t>1</t>
    </r>
  </si>
  <si>
    <r>
      <t xml:space="preserve">2017 </t>
    </r>
    <r>
      <rPr>
        <b/>
        <vertAlign val="superscript"/>
        <sz val="12"/>
        <rFont val="Calibri Light"/>
        <family val="1"/>
        <scheme val="major"/>
      </rPr>
      <t>1</t>
    </r>
  </si>
  <si>
    <r>
      <t xml:space="preserve">2020 </t>
    </r>
    <r>
      <rPr>
        <b/>
        <vertAlign val="superscript"/>
        <sz val="12"/>
        <rFont val="Calibri Light"/>
        <family val="1"/>
        <scheme val="major"/>
      </rPr>
      <t>2</t>
    </r>
  </si>
  <si>
    <t>.</t>
  </si>
  <si>
    <t xml:space="preserve">            *Negative sign indicates accretion to reserves while positive sign indicates depletion of reserves</t>
  </si>
  <si>
    <t>Table D.2.1.4 Balance of Payments BPM6 Compilation (₦' Million)</t>
  </si>
  <si>
    <r>
      <t>2017</t>
    </r>
    <r>
      <rPr>
        <b/>
        <vertAlign val="superscript"/>
        <sz val="12"/>
        <rFont val="Calibri Light"/>
        <family val="1"/>
        <scheme val="major"/>
      </rPr>
      <t xml:space="preserve"> 1</t>
    </r>
  </si>
  <si>
    <r>
      <t xml:space="preserve">2022 </t>
    </r>
    <r>
      <rPr>
        <b/>
        <vertAlign val="superscript"/>
        <sz val="12"/>
        <rFont val="Calibri Light"/>
        <family val="1"/>
        <scheme val="major"/>
      </rPr>
      <t>1</t>
    </r>
  </si>
  <si>
    <t>Credits</t>
  </si>
  <si>
    <t>Debits</t>
  </si>
  <si>
    <t>Current Account</t>
  </si>
  <si>
    <t xml:space="preserve"> 1.  Current account balance (+ Surplus; - Deficit)</t>
  </si>
  <si>
    <t xml:space="preserve">   1.A Goods and services </t>
  </si>
  <si>
    <t xml:space="preserve">                 Balance on goods and services (+ Surplus; - Deficit)</t>
  </si>
  <si>
    <t xml:space="preserve">                 1.A.a Goods </t>
  </si>
  <si>
    <t xml:space="preserve">                  Balance on trade in goods (+ Surplus; - Deficit)</t>
  </si>
  <si>
    <t xml:space="preserve">                                  1.A.a.1 General merchandise on a BOP basis</t>
  </si>
  <si>
    <t xml:space="preserve">                                                 Of which: 1.A.a.1.1 Re-exports </t>
  </si>
  <si>
    <t>n.a</t>
  </si>
  <si>
    <t xml:space="preserve">                                  1.A.a.2 Net exports of goods under merchanting </t>
  </si>
  <si>
    <t xml:space="preserve">                                                1.A.a.2.1 Goods acquired under merchanting  </t>
  </si>
  <si>
    <t xml:space="preserve">                                                1.A.a.2.2 Goods sold under merchanting</t>
  </si>
  <si>
    <t xml:space="preserve">                                 1.A.a.3 Nonmonetary gold</t>
  </si>
  <si>
    <t xml:space="preserve">                  1.A.b Services </t>
  </si>
  <si>
    <t xml:space="preserve">                   Balance on trade in services (+ Surplus; - Deficit)</t>
  </si>
  <si>
    <t>1.A.b.1 Manufacturing services on physical inputs owned by others</t>
  </si>
  <si>
    <t xml:space="preserve"> 1.A.b.1.1 Goods for processing in reporting economy—Goods returned , received</t>
  </si>
  <si>
    <t xml:space="preserve"> 1.A.b.1.2 Goods for processing abroad—Goods sent, Goods returned</t>
  </si>
  <si>
    <t xml:space="preserve">                                   1.A.b.2 Maintenance and repair services n.i.e.</t>
  </si>
  <si>
    <t xml:space="preserve">                                   1.A.b.3 Transport</t>
  </si>
  <si>
    <t xml:space="preserve">                                                   1.A.b.3.1 Sea transport</t>
  </si>
  <si>
    <t xml:space="preserve">                                                                 1.A.b.3.1.1 Passenger</t>
  </si>
  <si>
    <t xml:space="preserve"> Of which: 1.A.b.3.1.1.1 Payable by border, seasonal and other short-term workers</t>
  </si>
  <si>
    <t xml:space="preserve">                                                                  1.A.b.3.1.2 Freight</t>
  </si>
  <si>
    <t xml:space="preserve">                                                                  1.A.b.3.1.3 Other</t>
  </si>
  <si>
    <t xml:space="preserve">                                                    1.A.b.3.2 Air transport</t>
  </si>
  <si>
    <t xml:space="preserve">                                                                  1.A.b.3.2.1 Passenger</t>
  </si>
  <si>
    <t xml:space="preserve"> Of which: 1.A.b.3.2.1.1 Payable by border, seasonal and other short-term workers</t>
  </si>
  <si>
    <t xml:space="preserve">                                                                  1.A.b.3.2.2 Freight</t>
  </si>
  <si>
    <t xml:space="preserve">                                                                  1.A.b.3.2.3 Other</t>
  </si>
  <si>
    <t xml:space="preserve">                                                     1.A.b.3.3 Other modes of transport</t>
  </si>
  <si>
    <t xml:space="preserve">                                                                  1.A.b.3.3.1 Passenger</t>
  </si>
  <si>
    <t>Of which: 1.A.b.3.3.1.1 Payable by border, seasonal, and other short-term workers</t>
  </si>
  <si>
    <t xml:space="preserve">                                                                  1.A.b.3.3.2 Freight</t>
  </si>
  <si>
    <t xml:space="preserve">                                                                  1.A.b.3.3.3 Other</t>
  </si>
  <si>
    <t>1.A.b.3.4 Postal and courier services ( For all modes of transport)</t>
  </si>
  <si>
    <r>
      <t xml:space="preserve">                                                                    1.A.b.3.0.1 </t>
    </r>
    <r>
      <rPr>
        <i/>
        <sz val="11"/>
        <rFont val="Calibri Light"/>
        <family val="1"/>
        <scheme val="major"/>
      </rPr>
      <t>Passenger</t>
    </r>
  </si>
  <si>
    <t>Of which: 1.A.b.3.0.1.1 Payable by border, seasonal, and other short-term workers</t>
  </si>
  <si>
    <t xml:space="preserve">                                                                    1.A.b.3.0.2 Freight</t>
  </si>
  <si>
    <t xml:space="preserve">                                                                    1.A.b.3.0.3 Other</t>
  </si>
  <si>
    <t xml:space="preserve">                                       1.A.b.4 Travel</t>
  </si>
  <si>
    <t xml:space="preserve">                                                      1.A.b.4.1 Business</t>
  </si>
  <si>
    <t xml:space="preserve"> 1.A.b.4.1.1 Acquisition of goods and services by border, seasonal, and short term workers</t>
  </si>
  <si>
    <t xml:space="preserve">                                                                     1.A.b.4.1.2 Other</t>
  </si>
  <si>
    <t xml:space="preserve">                                                      1.A.b.4.2 Personal</t>
  </si>
  <si>
    <t xml:space="preserve">                                                                     1.A.b.4.2.1 Health-related</t>
  </si>
  <si>
    <t xml:space="preserve">                                                                     1.A.b.4.2.2 Education-related</t>
  </si>
  <si>
    <t xml:space="preserve">                                                                     1.A.b.4.2.3 Other</t>
  </si>
  <si>
    <t xml:space="preserve">                                                      For both business and personal travel</t>
  </si>
  <si>
    <t xml:space="preserve">                                                                     1.A.b.4.0.1 Goods</t>
  </si>
  <si>
    <t xml:space="preserve">                                                                     1.A.b.4.0.2 Local transport services</t>
  </si>
  <si>
    <t xml:space="preserve">                                                                     1.A.b.4.0.3 Accommodation services</t>
  </si>
  <si>
    <t xml:space="preserve">                                                                     1.A.b.4.0.4 Food-serving services</t>
  </si>
  <si>
    <t xml:space="preserve">                                                                     1.A.b.4.0.5 Other services</t>
  </si>
  <si>
    <t>Of which: 1.A.b.4.0.5.1 Health services</t>
  </si>
  <si>
    <t xml:space="preserve"> 1.A.b.4.0.5.2 Education services</t>
  </si>
  <si>
    <t xml:space="preserve">                                       1.A.b.5 Construction</t>
  </si>
  <si>
    <t xml:space="preserve">                                                     1.A.b.5.1 Construction abroad</t>
  </si>
  <si>
    <t>1.A.b.5.2 Construction in the reporting economy</t>
  </si>
  <si>
    <t xml:space="preserve">                                       1.A.b.6 Insurance and pension services</t>
  </si>
  <si>
    <t xml:space="preserve">                                                     1.A.b.6.1 Direct insurance</t>
  </si>
  <si>
    <t xml:space="preserve">                                                     1.A.b.6.2 Reinsurance</t>
  </si>
  <si>
    <t xml:space="preserve">                                                     1.A.b.6.3 Auxiliary insurance services</t>
  </si>
  <si>
    <t>1.A.b.6.4 Pension and standardized guarantee services</t>
  </si>
  <si>
    <t xml:space="preserve">                                      1.A.b.7 Financial services</t>
  </si>
  <si>
    <t>1.A.b.7.1 Explicitly charged and other financial services</t>
  </si>
  <si>
    <t xml:space="preserve"> 1.A.b.7.2 Financial intermediation services indirectly measured (FISIM)</t>
  </si>
  <si>
    <t>1.A.b.8 Charges for the use of intellectual property n.i.e.</t>
  </si>
  <si>
    <t>1.A.b.9 Telecommunications, computer, and information services</t>
  </si>
  <si>
    <t xml:space="preserve">                                                     1.A.b.9.1 Telecommunications services</t>
  </si>
  <si>
    <t xml:space="preserve">                                                     1.A.b.9.2 Computer services</t>
  </si>
  <si>
    <t xml:space="preserve">                                                     1.A.b.9.3 Information services</t>
  </si>
  <si>
    <t xml:space="preserve">                                      1.A.b.10 Other business services</t>
  </si>
  <si>
    <t xml:space="preserve">                                                    1.A.b.10.1 Research and development services</t>
  </si>
  <si>
    <t>1.A.b.10.2 Professional and management consulting services</t>
  </si>
  <si>
    <t>1.A.b.10.3 Technical, trade-related, and other business services</t>
  </si>
  <si>
    <t xml:space="preserve">                                      1.A.b.11 Personal, cultural, and recreational services</t>
  </si>
  <si>
    <t xml:space="preserve">                                                    1.A.b.11.1 Audiovisual and related services</t>
  </si>
  <si>
    <t>1.A.b.11.2 Other personal, cultural, and recreational services</t>
  </si>
  <si>
    <t xml:space="preserve">                                      1.A.b.12 Government goods and services n.i.e.</t>
  </si>
  <si>
    <t>1.A.b.0.1 Tourism-related services in travel and passenger transport</t>
  </si>
  <si>
    <t xml:space="preserve">   1.B Primary income</t>
  </si>
  <si>
    <t xml:space="preserve">                        Balance on primary income (+ Surplus; - Deficit)</t>
  </si>
  <si>
    <t xml:space="preserve">                        1.B.1 Compensation of employees </t>
  </si>
  <si>
    <t xml:space="preserve">                        1.B.2 Investment income</t>
  </si>
  <si>
    <t xml:space="preserve">                                        1.B.2.1 Direct investment</t>
  </si>
  <si>
    <t xml:space="preserve"> 1.B.2.1.1 Income on equity and investment fund shares</t>
  </si>
  <si>
    <t xml:space="preserve"> 1.B.2.1.1.1 Dividends and withdrawals from income of quasi-corporation</t>
  </si>
  <si>
    <t>1.B.2.1.1.1.1 Direct investor in direct investment enterprises</t>
  </si>
  <si>
    <t>1.B.2.1.1.1.2 Direct investment enterprises in direct investor (reverse investment)</t>
  </si>
  <si>
    <t xml:space="preserve">                                                                                   1.B.2.1.1.1.3 Between fellow enterprises</t>
  </si>
  <si>
    <t xml:space="preserve"> 1.B.2.1.1.1.3.1 if ultimate controlling parent is resident</t>
  </si>
  <si>
    <t>1.B.2.1.1.1.3.2 if ultimate controlling parent is nonresident</t>
  </si>
  <si>
    <t xml:space="preserve"> 1.B.2.1.1.1.3.3 if ultimate controlling parent is unknown</t>
  </si>
  <si>
    <t xml:space="preserve">                                                                    1.B.2.1.1.2 Reinvested earnings </t>
  </si>
  <si>
    <t>Investment income attributable to policyholders in insurance, pension</t>
  </si>
  <si>
    <t>schemes, and standardized guarantees, and to investment fund shareholders</t>
  </si>
  <si>
    <t xml:space="preserve"> Of which: Investment income attributable to investment fund shareholders</t>
  </si>
  <si>
    <t xml:space="preserve">                                        1.B.2.1.2 Interest </t>
  </si>
  <si>
    <t>1.B.2.1.2.1 Direct investor in direct investment enterprises</t>
  </si>
  <si>
    <t>1.B.2.1.2.2 Direct investment enterprises in direct investor (reverse investment)</t>
  </si>
  <si>
    <t xml:space="preserve">                                                   1.B.2.1.2.3 Between fellow enterprises</t>
  </si>
  <si>
    <t>1.B.2.1.2.3.1 if ultimate controlling parent is resident</t>
  </si>
  <si>
    <t>1.B.2.1.2.3.2 if ultimate controlling parent is nonresident</t>
  </si>
  <si>
    <t>1.B.2.1.2.3.3 if ultimate controlling parent is unknown</t>
  </si>
  <si>
    <t xml:space="preserve">                                                   1.B.2.1.2M Memorandum: Interest before FISIM</t>
  </si>
  <si>
    <t xml:space="preserve">                    1.B.2.2 Portfolio investment</t>
  </si>
  <si>
    <t xml:space="preserve">                                   1.B.2.2.1 Investment income on equity and investment fund shares</t>
  </si>
  <si>
    <t xml:space="preserve">1.B.2.2.1.1 Dividends on equity excluding investment fund shares </t>
  </si>
  <si>
    <t>1.B.2.2.1.2 Investment income attributable to investment fund shareholders</t>
  </si>
  <si>
    <t xml:space="preserve">                                                                 1.B.2.2.1.2.1 Dividends</t>
  </si>
  <si>
    <t xml:space="preserve">                                                                 1.B.2.2.1.2.2 Reinvested earnings</t>
  </si>
  <si>
    <t xml:space="preserve">                                   1.B.2.2.2 Interest </t>
  </si>
  <si>
    <t xml:space="preserve">                                                1.B.2.2.2.1 Short-term</t>
  </si>
  <si>
    <t xml:space="preserve">                                                1.B.2.2.2.2 Long-term</t>
  </si>
  <si>
    <t xml:space="preserve">                   1.B.2.3 Other investment</t>
  </si>
  <si>
    <t xml:space="preserve">                                 1.B.2.3.1 Withdrawals from income of quasi-corporations </t>
  </si>
  <si>
    <t xml:space="preserve">                                 1.B.2.3.2 Interest </t>
  </si>
  <si>
    <t xml:space="preserve">                                              1.B.2.3.2M Memorandum: Interest before FISIM</t>
  </si>
  <si>
    <t>1.B.2.3.3 Investment income attributable to policyholders in insurance, pension schemes, and standardized guarantee schemes</t>
  </si>
  <si>
    <t xml:space="preserve">                   1.B.2.4 Reserve assets</t>
  </si>
  <si>
    <t xml:space="preserve">                                  1.B.2.4.1 Income on equity and investment fund shares </t>
  </si>
  <si>
    <t xml:space="preserve">                                  1.B.2.4.2 Interest </t>
  </si>
  <si>
    <t xml:space="preserve">                                               1.B.2.4.2M Memorandum: Interest before FISIM</t>
  </si>
  <si>
    <t xml:space="preserve">       1.B.3 Other primary income</t>
  </si>
  <si>
    <t xml:space="preserve">                      1.B.3.1 Taxes on production and on imports </t>
  </si>
  <si>
    <t xml:space="preserve">                     1.B.3.2 Subsidies </t>
  </si>
  <si>
    <t xml:space="preserve">                    1.B.3.3 Rent </t>
  </si>
  <si>
    <t xml:space="preserve">   Balance on goods, services, and primary income</t>
  </si>
  <si>
    <t xml:space="preserve">   1.C Secondary income</t>
  </si>
  <si>
    <t xml:space="preserve">                       Balance on secondary income (+ Surplus; - Deficit)</t>
  </si>
  <si>
    <t xml:space="preserve">                       1.C.1 General government</t>
  </si>
  <si>
    <t xml:space="preserve">                                     1.C.1.1 Current taxes on income, wealth, etc. </t>
  </si>
  <si>
    <t xml:space="preserve"> Of which:1.C.1.1.1 payable by border, seasonal, and other short-term workers</t>
  </si>
  <si>
    <t xml:space="preserve">                                      1.C.1.2 Social contributions </t>
  </si>
  <si>
    <t xml:space="preserve"> Of which:1.C.1.2.1 payable by border, seasonal, and other short-term workers</t>
  </si>
  <si>
    <t xml:space="preserve">                                      1.C.1.3 Social benefits</t>
  </si>
  <si>
    <t xml:space="preserve">                                      1.C.1.4 Current international cooperation </t>
  </si>
  <si>
    <t xml:space="preserve">                                      1.C.1.5 Miscellaneous current transfers of general government </t>
  </si>
  <si>
    <t xml:space="preserve">                                                     Of which: 1.C.1.5.1 Current transfers to NPISHs</t>
  </si>
  <si>
    <t>1.C.2 Financial corporations, nonfinancial corporations, households, and NPISHs</t>
  </si>
  <si>
    <t xml:space="preserve"> 1.C.2.1 Personal transfers (Current transfers between resident and nonresident household)</t>
  </si>
  <si>
    <t xml:space="preserve">                                                    Of which: 1.C.2.1.1 Workers’ remittances</t>
  </si>
  <si>
    <t xml:space="preserve">                                     1.C.2.2 Other current transfers</t>
  </si>
  <si>
    <t xml:space="preserve">                                     1.C.2.0.1 Current taxes on income, wealth, etc.</t>
  </si>
  <si>
    <t xml:space="preserve">                                     1.C.2.0.2 Social contributions </t>
  </si>
  <si>
    <t xml:space="preserve">                                     1.C.2.0.3 Social benefits </t>
  </si>
  <si>
    <t xml:space="preserve">                                     1.C.2.0.4 Net nonlife insurance premiums </t>
  </si>
  <si>
    <t xml:space="preserve">                                     1.C.2.0.5 Nonlife insurance claims </t>
  </si>
  <si>
    <t xml:space="preserve">                                     1.C.2.0.6 Current international cooperation </t>
  </si>
  <si>
    <t xml:space="preserve">                                     1.C.2.0.7 Miscellaneous current transfers </t>
  </si>
  <si>
    <r>
      <t xml:space="preserve">                                                   Of which</t>
    </r>
    <r>
      <rPr>
        <b/>
        <i/>
        <sz val="11"/>
        <rFont val="Calibri Light"/>
        <family val="1"/>
        <scheme val="major"/>
      </rPr>
      <t>:</t>
    </r>
    <r>
      <rPr>
        <i/>
        <sz val="11"/>
        <rFont val="Calibri Light"/>
        <family val="1"/>
        <scheme val="major"/>
      </rPr>
      <t>1.C.2.0.7.1 Current transfers to NPISHs</t>
    </r>
  </si>
  <si>
    <t xml:space="preserve">                    1.C.3 Adjustment for change in pension entitlements</t>
  </si>
  <si>
    <t>2 Capital account</t>
  </si>
  <si>
    <t xml:space="preserve"> Capital account balance (+ Surplus; - Deficit)</t>
  </si>
  <si>
    <t xml:space="preserve">      2.1 Gross acquisitions /disposals of nonproduced nonfinancial assets</t>
  </si>
  <si>
    <t xml:space="preserve">      2.2 Capital transfers </t>
  </si>
  <si>
    <t xml:space="preserve">                      2.2.1 General government</t>
  </si>
  <si>
    <t xml:space="preserve">                                    2.2.1.1 Debt forgiveness</t>
  </si>
  <si>
    <t xml:space="preserve">                                    2.2.1.2 Other capital transfers</t>
  </si>
  <si>
    <t xml:space="preserve">                                                   Of which:2.2.1.2.1 Capital taxes</t>
  </si>
  <si>
    <t>2.2.2 Financial corporations, nonfinancial corporations, households, and NPISHs</t>
  </si>
  <si>
    <t xml:space="preserve">                                      2.2.2.1 Debt forgiveness</t>
  </si>
  <si>
    <t xml:space="preserve">                                      2.2.2.2 Other capital transfers</t>
  </si>
  <si>
    <t xml:space="preserve">                                                     Of which: 2.2.2.2.1 Capital taxes </t>
  </si>
  <si>
    <t xml:space="preserve">                                      Of which: 2.2.2.0.1 Between households</t>
  </si>
  <si>
    <t xml:space="preserve">                      Of which:</t>
  </si>
  <si>
    <r>
      <t xml:space="preserve">                                       </t>
    </r>
    <r>
      <rPr>
        <i/>
        <sz val="11"/>
        <rFont val="Calibri Light"/>
        <family val="1"/>
        <scheme val="major"/>
      </rPr>
      <t>for each item in capital transfers:</t>
    </r>
  </si>
  <si>
    <t xml:space="preserve">                                                       Transfers to NPISHs</t>
  </si>
  <si>
    <t xml:space="preserve">   Net lending (+) / net borrowing (-) (Balance from current and capital accounts) </t>
  </si>
  <si>
    <t>Net acquisition of financial assets</t>
  </si>
  <si>
    <t>Net incurrence of liabilities</t>
  </si>
  <si>
    <t>3 Financial account</t>
  </si>
  <si>
    <t>Net lending  / net borrowing (from financial account) (+ net lending; - net borrowing)</t>
  </si>
  <si>
    <t xml:space="preserve">         3.1 Direct investment </t>
  </si>
  <si>
    <t xml:space="preserve">                          3.1.1 Equity and investment fund shares </t>
  </si>
  <si>
    <t xml:space="preserve">                                     3.1.1.1 Equity other than reinvestment of earnings</t>
  </si>
  <si>
    <t xml:space="preserve">                                                    3.1.1.1.1 Direct investor in direct investment enterprises</t>
  </si>
  <si>
    <t xml:space="preserve"> 3.1.1.1.2 Direct investment enterprises in direct investor (reverse investment)</t>
  </si>
  <si>
    <t xml:space="preserve">                                                    3.1.1.1.3 Between fellow enterprises</t>
  </si>
  <si>
    <t xml:space="preserve">                                                                   3.1.1.1.3.1 if ultimate controlling parent is resident</t>
  </si>
  <si>
    <t xml:space="preserve"> 3.1.1.1.3.2 if ultimate controlling parent is nonresident</t>
  </si>
  <si>
    <t xml:space="preserve">                                                                   3.1.1.1.3.3 if ultimate controlling parent is unknown</t>
  </si>
  <si>
    <t xml:space="preserve">                                    3.1.1.2 Reinvestment of earnings</t>
  </si>
  <si>
    <t xml:space="preserve">                                    Of which: 3.1.1.0.1 Investment fund shares/units </t>
  </si>
  <si>
    <t xml:space="preserve">                                    Of which: 3.1.1.0.1.1 Money market fund shares/units </t>
  </si>
  <si>
    <t xml:space="preserve">                          3.1.2 Debt instruments</t>
  </si>
  <si>
    <t xml:space="preserve">                                        3.1.2.1 Direct investor in direct investment enterprises</t>
  </si>
  <si>
    <t>3.1.2.2 Direct investment enterprises in direct investor (reverse investment)</t>
  </si>
  <si>
    <t xml:space="preserve">                                        3.1.2.3 Between fellow enterprises</t>
  </si>
  <si>
    <t xml:space="preserve">                                                       3.1.2.3.1 if ultimate controlling parent is resident</t>
  </si>
  <si>
    <t xml:space="preserve">                                                       3.1.2.3.2 if ultimate controlling parent is nonresident</t>
  </si>
  <si>
    <t xml:space="preserve">                                                       3.1.2.3.3 if ultimate controlling parent is unknown</t>
  </si>
  <si>
    <t xml:space="preserve">                                     Of which: 3.1.2.0 Debt securities </t>
  </si>
  <si>
    <t xml:space="preserve">                                           3.1.2.0.1 Direct investor in direct investment enterprises</t>
  </si>
  <si>
    <t>3.1.2.0.2 Direct investment enterprises in direct investor (reverse investment)</t>
  </si>
  <si>
    <t xml:space="preserve">                                           3.1.2.0.3 Between fellow enterprises</t>
  </si>
  <si>
    <t xml:space="preserve">                                                          3.1.2.0.3.1 if ultimate controlling parent is resident</t>
  </si>
  <si>
    <t xml:space="preserve">                                                          3.1.2.0.3.2 if ultimate controlling parent is nonresident</t>
  </si>
  <si>
    <t xml:space="preserve">                                                          3.1.2.0.3.3 if ultimate controlling parent is unknown</t>
  </si>
  <si>
    <t xml:space="preserve">         3.2 Portfolio investment </t>
  </si>
  <si>
    <t xml:space="preserve">                           3.2.1 Equity and investment fund shares </t>
  </si>
  <si>
    <t xml:space="preserve">                                         3.2.1.1 Central bank </t>
  </si>
  <si>
    <t xml:space="preserve">                                         3.2.1.1.9 Monetary authorities </t>
  </si>
  <si>
    <t xml:space="preserve">                                         3.2.1.2 Deposit-taking corporations, except the central bank</t>
  </si>
  <si>
    <t xml:space="preserve">                                         3.2.1.3 General government </t>
  </si>
  <si>
    <t xml:space="preserve">                                         3.2.1.4 Other sectors</t>
  </si>
  <si>
    <t xml:space="preserve">                                                        3.2.1.4.1 Other financial corporations</t>
  </si>
  <si>
    <t>3.2.1.4.2 Nonfinancial corporations, households, and NPISHs</t>
  </si>
  <si>
    <t xml:space="preserve">                                         3.2.1.0.1 Equity securities other than investment fund shares </t>
  </si>
  <si>
    <t xml:space="preserve">                                                        3.2.1.0.1.1 Listed </t>
  </si>
  <si>
    <t xml:space="preserve">                                                        3.2.1.0.1.2 Unlisted </t>
  </si>
  <si>
    <t xml:space="preserve">                                         3.2.1.0.2 Investment fund shares/units </t>
  </si>
  <si>
    <t xml:space="preserve">                                                          Of which: 3.2.1.0.2.1 Reinvestment of earnings</t>
  </si>
  <si>
    <t xml:space="preserve">                                                          Of which: 3.2.1.0.2.0.1 Money market fund shares/units </t>
  </si>
  <si>
    <t xml:space="preserve">                           3.2.2 Debt securities </t>
  </si>
  <si>
    <t xml:space="preserve">                                          3.2.2.1 Central bank</t>
  </si>
  <si>
    <t xml:space="preserve">                                                         3.2.2.1.1 Short-term</t>
  </si>
  <si>
    <t xml:space="preserve">                                                         3.2.2.1.2 Long-term</t>
  </si>
  <si>
    <t xml:space="preserve">                                          3.2.2.1.9 Monetary authorities </t>
  </si>
  <si>
    <t xml:space="preserve">                                                         3.2.1.1.9.1 Short-term</t>
  </si>
  <si>
    <t xml:space="preserve">                                                         3.2.1.1.9.2 Long-term</t>
  </si>
  <si>
    <t xml:space="preserve">                                          3.2.2.2 Deposit-taking corporations, except the central bank</t>
  </si>
  <si>
    <t xml:space="preserve">                                                         3.2.2.2.1 Short-term</t>
  </si>
  <si>
    <t xml:space="preserve">                                                         3.2.2.2.2 Long-term</t>
  </si>
  <si>
    <t xml:space="preserve">                                          3.2.2.3 General government</t>
  </si>
  <si>
    <t xml:space="preserve">                                                         3.2.2.3.1 Short-term</t>
  </si>
  <si>
    <t xml:space="preserve">                                                         3.2.2.3.2 Long-term</t>
  </si>
  <si>
    <t xml:space="preserve">                                          3.2.2.4 Other sectors</t>
  </si>
  <si>
    <t xml:space="preserve">                                                         3.2.2.4.0.1 Short-term</t>
  </si>
  <si>
    <t xml:space="preserve">                                                         3.2.2.4.0.2 Long-term</t>
  </si>
  <si>
    <t xml:space="preserve">                                                 3.2.2.4.1 Other financial corporations</t>
  </si>
  <si>
    <t xml:space="preserve">                                                                   3.2.2.4.1.1 Short-term</t>
  </si>
  <si>
    <t xml:space="preserve">                                                                  3.2.2.4.1.2 Long-term</t>
  </si>
  <si>
    <t>3.2.2.4.2 Nonfinancial corporations, households, and NPISHs</t>
  </si>
  <si>
    <t xml:space="preserve">                                                                    3.2.2.4.2.1 Short-term</t>
  </si>
  <si>
    <t xml:space="preserve">                                                                    3.2.2.4.2.2 Long-term</t>
  </si>
  <si>
    <t xml:space="preserve">         3.3 Financial derivatives (other than reserves) and employee stock options </t>
  </si>
  <si>
    <t xml:space="preserve">                           3.3.1 Central bank </t>
  </si>
  <si>
    <t xml:space="preserve">                           3.3.1.9 Monetary authorities </t>
  </si>
  <si>
    <t xml:space="preserve">                           3.3.2 Deposit-taking corporations, except the central bank </t>
  </si>
  <si>
    <t xml:space="preserve">                           3.3.3 General government </t>
  </si>
  <si>
    <t xml:space="preserve">                           3.3.4 Other sectors </t>
  </si>
  <si>
    <t xml:space="preserve">                                         3.3.4.1 Other financial corporations </t>
  </si>
  <si>
    <t xml:space="preserve">                                         3.3.4.2 Nonfinancial corporations, households, and NPISHs </t>
  </si>
  <si>
    <t xml:space="preserve">                                         3.3.0.1 Financial derivatives </t>
  </si>
  <si>
    <t xml:space="preserve">                                                        3.3.0.1.1 Options </t>
  </si>
  <si>
    <t xml:space="preserve">                                                        3.3.0.1.2 Forward-type contracts </t>
  </si>
  <si>
    <t xml:space="preserve">                                         3.3.0.2.Employee stock options </t>
  </si>
  <si>
    <t xml:space="preserve">         3.4 Other investment </t>
  </si>
  <si>
    <t xml:space="preserve">                           3.4.1 Other equity </t>
  </si>
  <si>
    <t xml:space="preserve">                           3.4.2 Currency and deposits </t>
  </si>
  <si>
    <t xml:space="preserve">                                         3.4.2.1 Central bank</t>
  </si>
  <si>
    <t xml:space="preserve">                                                        3.4.2.1.1 Short-term</t>
  </si>
  <si>
    <t xml:space="preserve">                                                        3.4.2.1.2 Long-term</t>
  </si>
  <si>
    <t xml:space="preserve">                           3.4.2.1.9 Monetary authorities </t>
  </si>
  <si>
    <t xml:space="preserve">                                          3.4.2.1.9.1 Short-term</t>
  </si>
  <si>
    <t xml:space="preserve">                                          3.4.2.1.9.2 Long-term</t>
  </si>
  <si>
    <t xml:space="preserve">                           3.4.2.2 Deposit-taking corporations, except the central bank</t>
  </si>
  <si>
    <t xml:space="preserve">                                                       3.4.2.2.0.1 Of which: Interbank positions</t>
  </si>
  <si>
    <t xml:space="preserve">                                          3.4.2.2.1 Short-term</t>
  </si>
  <si>
    <t xml:space="preserve">                                          3.4.2.2.2 Long-term</t>
  </si>
  <si>
    <t xml:space="preserve">                           3.4.2.3 General government</t>
  </si>
  <si>
    <t xml:space="preserve">                                          3.4.2.3.1 Short-term</t>
  </si>
  <si>
    <t xml:space="preserve">                                          3.4.2.3.2 Long-term</t>
  </si>
  <si>
    <t xml:space="preserve">                           3.4.2.4 Other sectors</t>
  </si>
  <si>
    <t xml:space="preserve">                                                       3.4.2.4.0.1 Short-term</t>
  </si>
  <si>
    <t xml:space="preserve">                                                       3.4.2.4.0.2 Long-term</t>
  </si>
  <si>
    <t xml:space="preserve">                                    3.4.2.4.1 Other financial corporations</t>
  </si>
  <si>
    <t xml:space="preserve">                                                       3.4.2.4.1.1 Short-term</t>
  </si>
  <si>
    <t xml:space="preserve">                                                       3.4.2.4.1.2 Long-term</t>
  </si>
  <si>
    <t xml:space="preserve">                                    3.4.2.4.2 Nonfinancial corporations, households, and NPISHs </t>
  </si>
  <si>
    <t xml:space="preserve">                                                       3.4.2.4.2.1 Short-term </t>
  </si>
  <si>
    <t xml:space="preserve">                                                       3.4.2.4.2.2 Long-term </t>
  </si>
  <si>
    <t xml:space="preserve">                            3.4.3 Loans </t>
  </si>
  <si>
    <t xml:space="preserve">                                          3.4.3.1 Central bank</t>
  </si>
  <si>
    <t>3.4.3.1.1 Credit and loans with the IMF (other than reserves)</t>
  </si>
  <si>
    <t xml:space="preserve">                                                         3.4.3.1.2 Other short-term</t>
  </si>
  <si>
    <t xml:space="preserve">                                                         3.4.3.1.3 Other long-term</t>
  </si>
  <si>
    <t xml:space="preserve">                                          3.4.3.1.9 Monetary authorities </t>
  </si>
  <si>
    <t>3.4.3.1.9.1 Credit and loans with the IMF (other than reserves)</t>
  </si>
  <si>
    <t xml:space="preserve">                                                         3.4.3.1.9.2 Other short-term</t>
  </si>
  <si>
    <t xml:space="preserve">                                                         3.4.3.1.9.3 Other long-term</t>
  </si>
  <si>
    <t xml:space="preserve">                                          3.4.3.2 Deposit-taking corporations, except the central bank</t>
  </si>
  <si>
    <t xml:space="preserve">                                                         3.4.3.2.1 Short-term</t>
  </si>
  <si>
    <t xml:space="preserve">                                                         3.4.3.2.2 Long-term</t>
  </si>
  <si>
    <t xml:space="preserve">                                         3.4.3.3 General government</t>
  </si>
  <si>
    <t>3.4.3.3.1 Credit and loans with the IMF (other than reserves)</t>
  </si>
  <si>
    <t xml:space="preserve">                                                        3.4.3.3.2 Other short-term</t>
  </si>
  <si>
    <t xml:space="preserve">                                                        3.4.3.3.3 Other long-term</t>
  </si>
  <si>
    <t xml:space="preserve">                                         3.4.3.4 Other sectors</t>
  </si>
  <si>
    <t xml:space="preserve">                                                                     3.4.3.4.0.1 Short-term</t>
  </si>
  <si>
    <t xml:space="preserve">                                                                     3.4.3.4.0.2 Long-term</t>
  </si>
  <si>
    <t xml:space="preserve">                                                  3.4.3.4.1 Other financial corporations</t>
  </si>
  <si>
    <t xml:space="preserve">                                                                     3.4.2.4.1.1 Short-term</t>
  </si>
  <si>
    <t xml:space="preserve">                                                                     3.4.2.4.1.2 Long-term</t>
  </si>
  <si>
    <t>3.4.3.4.2 Nonfinancial corporations, households, and NPISHs</t>
  </si>
  <si>
    <t xml:space="preserve">                                                                     3.4.3.4.2.1 Short-term</t>
  </si>
  <si>
    <t xml:space="preserve">                                                                     3.4.3.4.2.2 Long-term</t>
  </si>
  <si>
    <t xml:space="preserve">                           3.4.4 Insurance, pension, and standardized guarantee schemes </t>
  </si>
  <si>
    <t xml:space="preserve">                                          3.4.4.1 Central bank</t>
  </si>
  <si>
    <t xml:space="preserve">                                          3.4.4.1.9 Monetary authorities </t>
  </si>
  <si>
    <t xml:space="preserve">                                          3.4.4.2 Deposit-taking corporations, except the central bank</t>
  </si>
  <si>
    <t xml:space="preserve">                                          3.4.4.3 General government</t>
  </si>
  <si>
    <t xml:space="preserve">                                          3.4.4.4 Other sectors</t>
  </si>
  <si>
    <t xml:space="preserve">                                                                     3.4.4.4.1 Other financial corporations</t>
  </si>
  <si>
    <t xml:space="preserve"> 3.4.4.4.2 Nonfinancial corporations, households, and NPISHs</t>
  </si>
  <si>
    <t xml:space="preserve">                                                  3.4.4.0.1 Nonlife insurance technical reserves </t>
  </si>
  <si>
    <t xml:space="preserve">                                                  3.4.4.0.2 Life insurance and annuity entitlements </t>
  </si>
  <si>
    <t xml:space="preserve">                                                  3.4.4.0.3 Pension entitlements </t>
  </si>
  <si>
    <t xml:space="preserve">                                                  3.4.4.0.4 Claims of pension funds on pension managers </t>
  </si>
  <si>
    <t xml:space="preserve">                                                  3.4.4.0.5 Entitlements to nonpension benefits </t>
  </si>
  <si>
    <t xml:space="preserve">                                                  3.4.4.0.6 Provisions for calls under standardized guarantees </t>
  </si>
  <si>
    <t xml:space="preserve">                           3.4.5 Trade credit and advances </t>
  </si>
  <si>
    <t xml:space="preserve">                                           3.4.5.1 Central bank</t>
  </si>
  <si>
    <t xml:space="preserve">                                                          3.4.5.1.1 Short-term</t>
  </si>
  <si>
    <t xml:space="preserve">                                                          3.4.5.1.2 Long-term</t>
  </si>
  <si>
    <t xml:space="preserve">                                           3.4.5.1.9 Monetary authorities </t>
  </si>
  <si>
    <t xml:space="preserve">                                                          3.4.5.1.9.1 Short-term</t>
  </si>
  <si>
    <t xml:space="preserve">                                                          3.4.5.1.9.2 Long-term</t>
  </si>
  <si>
    <t xml:space="preserve">                                           3.4.5.2 General government</t>
  </si>
  <si>
    <t xml:space="preserve">                                                          3.4.5.2.1 Short-term</t>
  </si>
  <si>
    <t xml:space="preserve">                                                          3.4.5.2.2 Long-term</t>
  </si>
  <si>
    <t xml:space="preserve">                                           3.4.5.3 Deposit-taking corporations</t>
  </si>
  <si>
    <t xml:space="preserve">                                                          3.4.5.3.1 Short-term</t>
  </si>
  <si>
    <t xml:space="preserve">                                                          3.4.5.3.2 Long-term</t>
  </si>
  <si>
    <t xml:space="preserve">                                           3.4.5.4 Other sectors</t>
  </si>
  <si>
    <t xml:space="preserve">                                                          3.4.5.4.0.1 Short-term</t>
  </si>
  <si>
    <t xml:space="preserve">                                                          3.4.5.4.0.2 Long-term</t>
  </si>
  <si>
    <t xml:space="preserve">                                                   3.4.5.4.1 Other financial corporations</t>
  </si>
  <si>
    <t xml:space="preserve">                                                                      3.4.5.4.1.1 Short-term</t>
  </si>
  <si>
    <t xml:space="preserve">                                                                      3.4.5.4.1.2 Long-term</t>
  </si>
  <si>
    <t>3.4.5.4.2 Nonfinancial corporations, households, and NPISHs</t>
  </si>
  <si>
    <t xml:space="preserve">                                                                       3.4.5.4.2.1 Short-term</t>
  </si>
  <si>
    <t xml:space="preserve">                                                                       3.4.5.4.2.2 Long-term</t>
  </si>
  <si>
    <t xml:space="preserve">                            3.4.6 Other accounts receivable/payable—other </t>
  </si>
  <si>
    <t xml:space="preserve">                                          3.4.6.1 Central bank</t>
  </si>
  <si>
    <t xml:space="preserve">                                                         3.4.6.1.1 Short-term</t>
  </si>
  <si>
    <t xml:space="preserve">                                                         3.4.6.1.2 Long-term</t>
  </si>
  <si>
    <t xml:space="preserve">                                          3.4.6.1.9 Monetary authorities</t>
  </si>
  <si>
    <t xml:space="preserve">                                                         3.4.6.1.9.1 Short-term</t>
  </si>
  <si>
    <t xml:space="preserve">                                                         3.4.6.1.9.2 Long-term</t>
  </si>
  <si>
    <t xml:space="preserve">                                          3.4.6.2 Deposit-taking corporations, except the central bank</t>
  </si>
  <si>
    <t xml:space="preserve">                                                         3.4.6.2.1 Short-term</t>
  </si>
  <si>
    <t xml:space="preserve">                                                         3.4.6.2.2 Long-term</t>
  </si>
  <si>
    <t xml:space="preserve">                                          3.4.6.3 General government</t>
  </si>
  <si>
    <t xml:space="preserve">                                                         3.4.6.3.1 Short-term</t>
  </si>
  <si>
    <t xml:space="preserve">                                                         3.4.6.3.2 Long-term</t>
  </si>
  <si>
    <t xml:space="preserve">                                          3.4.6.4 Other sectors</t>
  </si>
  <si>
    <t xml:space="preserve">                                                         3.4.6.4.0.1 Short-term</t>
  </si>
  <si>
    <t xml:space="preserve">                                                         3.4.6.4.0.2 Long-term</t>
  </si>
  <si>
    <t xml:space="preserve">                                                  3.4.6.4.1 Other financial corporations</t>
  </si>
  <si>
    <t xml:space="preserve">                                                                        3.4.6.4.1.1 Short-term</t>
  </si>
  <si>
    <t xml:space="preserve">                                                                        3.4.6.4.1.2 Long-term</t>
  </si>
  <si>
    <t>3.4.6.4.2 Nonfinancial corporations, households, and NPISHs</t>
  </si>
  <si>
    <t xml:space="preserve">                                                                        3.4.6.4.2.1 Short-term</t>
  </si>
  <si>
    <t xml:space="preserve">                                                                        3.4.6.4.2.2 Long-term</t>
  </si>
  <si>
    <t xml:space="preserve">                            3.4.7 Special drawing rights </t>
  </si>
  <si>
    <t xml:space="preserve">        3.5 Reserve assets </t>
  </si>
  <si>
    <t xml:space="preserve">                              3.5.1 Monetary gold </t>
  </si>
  <si>
    <t xml:space="preserve">                                             3.5.1.1 Gold bullion</t>
  </si>
  <si>
    <t xml:space="preserve">                                             3.5.1.2 Unallocated gold accounts</t>
  </si>
  <si>
    <t xml:space="preserve">                              3.5.2 Special drawing rights </t>
  </si>
  <si>
    <t xml:space="preserve">                              3.5.3 Reserve position in the IMF </t>
  </si>
  <si>
    <t xml:space="preserve">                              3.5.4 Other reserve assets </t>
  </si>
  <si>
    <t xml:space="preserve">                                           3.5.4.1 Currency and deposits </t>
  </si>
  <si>
    <t xml:space="preserve">                                                          3.5.4.1.1 Claims on monetary authorities </t>
  </si>
  <si>
    <t xml:space="preserve">                                                          3.5.4.1.2 Claims on other entities </t>
  </si>
  <si>
    <t xml:space="preserve">                                           3.5.4.2 Securities </t>
  </si>
  <si>
    <t xml:space="preserve">                                                          3.5.4.2.1 Debt securities </t>
  </si>
  <si>
    <t xml:space="preserve">                                                                       3.5.4.2.1.1 Short-term </t>
  </si>
  <si>
    <t xml:space="preserve">                                                                       3.5.4.2.1.2 Long-term </t>
  </si>
  <si>
    <t xml:space="preserve">                                         3.5.4.2.2 Equity and investment fund shares </t>
  </si>
  <si>
    <t xml:space="preserve">3.5.4.3 Financial derivatives </t>
  </si>
  <si>
    <t xml:space="preserve">3.5.4.4 Other claims </t>
  </si>
  <si>
    <t xml:space="preserve">3 Total assets/liabilities </t>
  </si>
  <si>
    <t>Of which: (by instrument):</t>
  </si>
  <si>
    <t>3.0.1 Equity and investment fund shares</t>
  </si>
  <si>
    <t xml:space="preserve">3.0.1.1 Equity </t>
  </si>
  <si>
    <t xml:space="preserve">3.0.1.2 Investment fund shares </t>
  </si>
  <si>
    <t>3.0.2 Debt instruments</t>
  </si>
  <si>
    <t>3.0.2.1 Special drawing rights</t>
  </si>
  <si>
    <t xml:space="preserve">3.0.2.2 Currency and deposits </t>
  </si>
  <si>
    <t xml:space="preserve">3.0.2.3 Debt securities </t>
  </si>
  <si>
    <t>3.0.2.4 Loans</t>
  </si>
  <si>
    <t xml:space="preserve">3.0.2.5 Insurance, pension, and standardized guarantee schemes </t>
  </si>
  <si>
    <t xml:space="preserve">3.0.2.6 Other accounts receivable/payable </t>
  </si>
  <si>
    <t>3.0.3 Other financial assets and liabilities</t>
  </si>
  <si>
    <t xml:space="preserve">3.0.3.1 Monetary gold </t>
  </si>
  <si>
    <t xml:space="preserve">3.0.3.2 Financial derivatives and ESOs </t>
  </si>
  <si>
    <t>Net errors and omissions</t>
  </si>
  <si>
    <t>External Reserves - Stock (US$' Billion)</t>
  </si>
  <si>
    <t>External Debt Stock (US$' Billion)</t>
  </si>
  <si>
    <t xml:space="preserve">Exceptional Financing </t>
  </si>
  <si>
    <t>1. Current and/or capital transfers</t>
  </si>
  <si>
    <t>1.1 Debt forgiveness</t>
  </si>
  <si>
    <t>1.2 Other intergovernmental grants</t>
  </si>
  <si>
    <t>1.3 Grants received from IMF subsidy accounts</t>
  </si>
  <si>
    <t>2. Direct investment</t>
  </si>
  <si>
    <t>2.1 Equity investment associated with debt reduction</t>
  </si>
  <si>
    <t>2.2 Debt instruments</t>
  </si>
  <si>
    <t>3. Portfolio investment—liabilities</t>
  </si>
  <si>
    <t>4. Other investment—liabilities</t>
  </si>
  <si>
    <t>4.1 Drawings on new loans by authorities or by other sectors on behalf of authorities</t>
  </si>
  <si>
    <t>4.2 Rescheduling of existing debt</t>
  </si>
  <si>
    <t>5.Arrears</t>
  </si>
  <si>
    <t>5.1 Accumulation of arrears</t>
  </si>
  <si>
    <t>5.1.1 Principal on short-term debt</t>
  </si>
  <si>
    <t>5.1.2 Principal on long-term debt</t>
  </si>
  <si>
    <t>5.1.3 Original interest</t>
  </si>
  <si>
    <t>5.1.4 Penalty interest</t>
  </si>
  <si>
    <t>5.2 Repayment of arrears</t>
  </si>
  <si>
    <t>5.2.1 Principal</t>
  </si>
  <si>
    <t>5.2.2 Interest</t>
  </si>
  <si>
    <t>5.3 Rescheduling of arrears</t>
  </si>
  <si>
    <t>5.3.1 Principal</t>
  </si>
  <si>
    <t>5.3.2 Interest</t>
  </si>
  <si>
    <t>5.4 Cancellation of arrears</t>
  </si>
  <si>
    <t>5.4.1 Principal</t>
  </si>
  <si>
    <t>5.4.2 Interest</t>
  </si>
  <si>
    <r>
      <t xml:space="preserve">Notes: </t>
    </r>
    <r>
      <rPr>
        <vertAlign val="superscript"/>
        <sz val="10"/>
        <color theme="3"/>
        <rFont val="Calibri Light"/>
        <family val="1"/>
        <scheme val="major"/>
      </rPr>
      <t>1</t>
    </r>
    <r>
      <rPr>
        <sz val="10"/>
        <color theme="3"/>
        <rFont val="Calibri Light"/>
        <family val="1"/>
        <scheme val="major"/>
      </rPr>
      <t>Revised</t>
    </r>
  </si>
  <si>
    <t>Table D.2.1.5 Balance of Payments BPM6 Compilation (US$' Million)</t>
  </si>
  <si>
    <r>
      <t>2015</t>
    </r>
    <r>
      <rPr>
        <b/>
        <vertAlign val="superscript"/>
        <sz val="12"/>
        <rFont val="Calibri Light"/>
        <family val="1"/>
        <scheme val="major"/>
      </rPr>
      <t xml:space="preserve"> 1</t>
    </r>
  </si>
  <si>
    <r>
      <t xml:space="preserve">2021 </t>
    </r>
    <r>
      <rPr>
        <b/>
        <vertAlign val="superscript"/>
        <sz val="12"/>
        <rFont val="Calibri Light"/>
        <family val="1"/>
        <scheme val="major"/>
      </rPr>
      <t>2</t>
    </r>
  </si>
  <si>
    <r>
      <t xml:space="preserve">             </t>
    </r>
    <r>
      <rPr>
        <vertAlign val="superscript"/>
        <sz val="10"/>
        <color theme="3" tint="-0.499984740745262"/>
        <rFont val="Calibri Light"/>
        <family val="1"/>
        <scheme val="major"/>
      </rPr>
      <t>2</t>
    </r>
    <r>
      <rPr>
        <sz val="10"/>
        <color theme="3" tint="-0.499984740745262"/>
        <rFont val="Calibri Light"/>
        <family val="1"/>
        <scheme val="major"/>
      </rPr>
      <t>Provisional</t>
    </r>
  </si>
  <si>
    <t>Table D.2.2.1A: International Investment Position (₦' Million)</t>
  </si>
  <si>
    <t xml:space="preserve">             Type of Asset/Liability</t>
  </si>
  <si>
    <t>Net international investment position of Nigeria</t>
  </si>
  <si>
    <t>ASSETS</t>
  </si>
  <si>
    <t xml:space="preserve">     Direct investment abroad</t>
  </si>
  <si>
    <t xml:space="preserve">            Equity Capital and Reinvested Earnings</t>
  </si>
  <si>
    <t xml:space="preserve">            Debt Instrument</t>
  </si>
  <si>
    <t xml:space="preserve">     Portfolio investment abroad</t>
  </si>
  <si>
    <t xml:space="preserve">           Equity Securities</t>
  </si>
  <si>
    <t xml:space="preserve">                         Monetary Authority</t>
  </si>
  <si>
    <t xml:space="preserve">                         General Government</t>
  </si>
  <si>
    <t xml:space="preserve">                         Banks</t>
  </si>
  <si>
    <t xml:space="preserve">                         Other Sector</t>
  </si>
  <si>
    <t xml:space="preserve">           Debt Securities</t>
  </si>
  <si>
    <t xml:space="preserve">                   Bonds and Notes</t>
  </si>
  <si>
    <t xml:space="preserve">                   Money Market</t>
  </si>
  <si>
    <t xml:space="preserve">                   Financial Derivatives</t>
  </si>
  <si>
    <t xml:space="preserve">    Other Assets</t>
  </si>
  <si>
    <t xml:space="preserve">                 Trade Credit</t>
  </si>
  <si>
    <t xml:space="preserve">                 Loans</t>
  </si>
  <si>
    <t xml:space="preserve">                                  Short-term</t>
  </si>
  <si>
    <t xml:space="preserve">                 Currency and Deposits</t>
  </si>
  <si>
    <t xml:space="preserve">    Reserve Assets</t>
  </si>
  <si>
    <t xml:space="preserve">               Gold</t>
  </si>
  <si>
    <t xml:space="preserve">               Special Drawing Rights</t>
  </si>
  <si>
    <t xml:space="preserve">               Reserve Position in the Fund (IMF)</t>
  </si>
  <si>
    <t xml:space="preserve">               Foreign Exchange</t>
  </si>
  <si>
    <t>LIABILITIES</t>
  </si>
  <si>
    <t xml:space="preserve">     Direct investment in Reporting Economy</t>
  </si>
  <si>
    <t xml:space="preserve">     Portfolio investment in Reporting Economy</t>
  </si>
  <si>
    <t xml:space="preserve">    Other Liabilities</t>
  </si>
  <si>
    <t xml:space="preserve">               SDR Allocations</t>
  </si>
  <si>
    <t>Table D.2.2.1B: International Investment Position (US$' Million)</t>
  </si>
  <si>
    <r>
      <t xml:space="preserve">2010 </t>
    </r>
    <r>
      <rPr>
        <b/>
        <vertAlign val="superscript"/>
        <sz val="12"/>
        <rFont val="Calibri Light"/>
        <family val="1"/>
        <scheme val="major"/>
      </rPr>
      <t>1</t>
    </r>
  </si>
  <si>
    <r>
      <t xml:space="preserve">2011 </t>
    </r>
    <r>
      <rPr>
        <b/>
        <vertAlign val="superscript"/>
        <sz val="12"/>
        <rFont val="Calibri Light"/>
        <family val="1"/>
        <scheme val="major"/>
      </rPr>
      <t>1</t>
    </r>
  </si>
  <si>
    <r>
      <t xml:space="preserve">2012 </t>
    </r>
    <r>
      <rPr>
        <b/>
        <vertAlign val="superscript"/>
        <sz val="12"/>
        <rFont val="Calibri Light"/>
        <family val="1"/>
        <scheme val="major"/>
      </rPr>
      <t>1</t>
    </r>
  </si>
  <si>
    <r>
      <t xml:space="preserve">2013 </t>
    </r>
    <r>
      <rPr>
        <b/>
        <vertAlign val="superscript"/>
        <sz val="12"/>
        <rFont val="Calibri Light"/>
        <family val="1"/>
        <scheme val="major"/>
      </rPr>
      <t>1</t>
    </r>
  </si>
  <si>
    <r>
      <t xml:space="preserve">2014 </t>
    </r>
    <r>
      <rPr>
        <b/>
        <vertAlign val="superscript"/>
        <sz val="12"/>
        <rFont val="Calibri Light"/>
        <family val="1"/>
        <scheme val="major"/>
      </rPr>
      <t>1</t>
    </r>
  </si>
  <si>
    <r>
      <t xml:space="preserve">2015 </t>
    </r>
    <r>
      <rPr>
        <b/>
        <vertAlign val="superscript"/>
        <sz val="12"/>
        <rFont val="Calibri Light"/>
        <family val="1"/>
        <scheme val="major"/>
      </rPr>
      <t>1</t>
    </r>
  </si>
  <si>
    <t>Table D.2.2.2A International Investment Position - BPM6 (₦' Million)</t>
  </si>
  <si>
    <t>Assets</t>
  </si>
  <si>
    <t>Net International Investment Position</t>
  </si>
  <si>
    <t xml:space="preserve">         1   Direct investment </t>
  </si>
  <si>
    <t xml:space="preserve">                         1.1 Equity and investment fund shares </t>
  </si>
  <si>
    <t xml:space="preserve">                                                1.1.1 Direct investor in direct investment enterprises</t>
  </si>
  <si>
    <t xml:space="preserve">                                                1.1.2 Direct investment enterprises in direct investor (reverse investment)</t>
  </si>
  <si>
    <t xml:space="preserve">                                                1.1.3 Between fellow enterprises</t>
  </si>
  <si>
    <t xml:space="preserve">                                                                   1.1.3.1 if ultimate controlling parent is resident</t>
  </si>
  <si>
    <t xml:space="preserve">                                                                  1.1.3.2 if ultimate controlling parent is nonresident</t>
  </si>
  <si>
    <t xml:space="preserve">                                                                  1.1.3.3 if ultimate controlling parent is unknown</t>
  </si>
  <si>
    <t xml:space="preserve">                                    Of which: 1.1.0.1 Investment fund shares/units </t>
  </si>
  <si>
    <t xml:space="preserve">                                    Of which: 1.1.0.1.1 Money market fund shares/units </t>
  </si>
  <si>
    <t xml:space="preserve">                          1.2 Debt instruments</t>
  </si>
  <si>
    <t xml:space="preserve">                                        1.2.1 Direct investor in direct investment enterprises</t>
  </si>
  <si>
    <t xml:space="preserve">                                        1.2.2 Direct investment enterprises in direct investor (reverse investment)</t>
  </si>
  <si>
    <t xml:space="preserve">                                        1.2.0.1.3  Between fellow enterprises</t>
  </si>
  <si>
    <t xml:space="preserve">                                                       1.2.3.1 if ultimate controlling parent is resident</t>
  </si>
  <si>
    <t xml:space="preserve">                                                       1.2.3.2 if ultimate controlling parent is nonresident</t>
  </si>
  <si>
    <t xml:space="preserve">                                                       1.2.3.3 if ultimate controlling parent is unknown</t>
  </si>
  <si>
    <t xml:space="preserve">                                     Of which: 1.2.0.1 Debt securities </t>
  </si>
  <si>
    <t xml:space="preserve">                                           1.2.0.1.1 Direct investor in direct investment enterprises</t>
  </si>
  <si>
    <t xml:space="preserve">                                           1.2.0.1.2 Direct investment enterprises in direct investor (reverse investment)</t>
  </si>
  <si>
    <t xml:space="preserve">                                           1.2.0.1.3 Between fellow enterprises</t>
  </si>
  <si>
    <t xml:space="preserve">                                                      1.2.0.1.3.1 if ultimate controlling parent is resident</t>
  </si>
  <si>
    <t xml:space="preserve">                                                      1.2.0.1.3.2 if ultimate controlling parent is nonresident</t>
  </si>
  <si>
    <t xml:space="preserve">                                                      1.2.0.1.3.3 if ultimate controlling parent is unknown</t>
  </si>
  <si>
    <t xml:space="preserve">         2 Portfolio investment </t>
  </si>
  <si>
    <t xml:space="preserve">                           2.1 Equity and investment fund shares </t>
  </si>
  <si>
    <t xml:space="preserve">                                         2.1.1 Central bank </t>
  </si>
  <si>
    <t xml:space="preserve">                                         2.1.1.9 Monetary authorities </t>
  </si>
  <si>
    <t xml:space="preserve">                                         2.1.2 Deposit-taking corporations, except the central bank</t>
  </si>
  <si>
    <t xml:space="preserve">                                         2.1.3 General government </t>
  </si>
  <si>
    <t xml:space="preserve">                                         2.1.4 Other sectors</t>
  </si>
  <si>
    <t xml:space="preserve">                                                        2.1.4.1 Other financial corporations</t>
  </si>
  <si>
    <t xml:space="preserve">                                                        2.1.4.2 Nonfinancial corporations, households, and NPISHs</t>
  </si>
  <si>
    <t xml:space="preserve">                                                               2.1.0.1 Equity securities other than investment fund shares/units</t>
  </si>
  <si>
    <t xml:space="preserve">                                                                                   2.1.0.1.1 Listed </t>
  </si>
  <si>
    <t xml:space="preserve">                                                                                   2.1.0.1.2 Unlisted </t>
  </si>
  <si>
    <t xml:space="preserve">                                                              2.1.0.2 Investment fund shares/units </t>
  </si>
  <si>
    <t xml:space="preserve">                                                                               Of which: 2.1.0.2.1 Money market fund shares/units </t>
  </si>
  <si>
    <t xml:space="preserve">                           2.2 Debt securities </t>
  </si>
  <si>
    <t xml:space="preserve">                                          2.2.1 Central bank</t>
  </si>
  <si>
    <t xml:space="preserve">                                                         2.2.1.1 Short-term</t>
  </si>
  <si>
    <t xml:space="preserve">                                                         2.2.1.2 Long-term</t>
  </si>
  <si>
    <t xml:space="preserve">                                          2.2.1.9 Monetary authorities </t>
  </si>
  <si>
    <t xml:space="preserve">                                                         2.1.1.9.1 Short-term</t>
  </si>
  <si>
    <t xml:space="preserve">                                                         2.1.1.9.2 Long-term</t>
  </si>
  <si>
    <t xml:space="preserve">                                          2.2.2 Deposit-taking corporations, except the central bank</t>
  </si>
  <si>
    <t xml:space="preserve">                                                         2.2.2.1 Short-term</t>
  </si>
  <si>
    <t xml:space="preserve">                                                         2.2.2.2 Long-term</t>
  </si>
  <si>
    <t xml:space="preserve">                                          2.2.3 General government</t>
  </si>
  <si>
    <t xml:space="preserve">                                                         2.2.3.1 Short-term</t>
  </si>
  <si>
    <t xml:space="preserve">                                                         2.2.3.2 Long-term</t>
  </si>
  <si>
    <t xml:space="preserve">                                          2.2.4 Other sectors</t>
  </si>
  <si>
    <t xml:space="preserve">                                                         2.2.4.0.1 Short-term</t>
  </si>
  <si>
    <t xml:space="preserve">                                                         2.2.4.0.2 Long-term</t>
  </si>
  <si>
    <t xml:space="preserve">                                                 2.2.4.1 Other financial corporations</t>
  </si>
  <si>
    <t xml:space="preserve">                                                                   2.2.4.1.1 Short-term</t>
  </si>
  <si>
    <t xml:space="preserve">                                                                   2.2.4.1.2 Long-term</t>
  </si>
  <si>
    <t xml:space="preserve">                                                 2.2.4.2 Nonfinancial corporations, households, and NPISHs</t>
  </si>
  <si>
    <t xml:space="preserve">                                                                    2.2.4.2.1 Short-term</t>
  </si>
  <si>
    <t xml:space="preserve">                                                                    2.2.4.2.2 Long-term</t>
  </si>
  <si>
    <t xml:space="preserve">         3   Financial derivatives (other than reserves) and employee stock options </t>
  </si>
  <si>
    <t xml:space="preserve">                           3.1 Central bank </t>
  </si>
  <si>
    <t xml:space="preserve">                           3.1.9 Monetary authorities </t>
  </si>
  <si>
    <t xml:space="preserve">                           3.2 Deposit-taking corporations, except the central bank </t>
  </si>
  <si>
    <t xml:space="preserve">                           3.3 General government </t>
  </si>
  <si>
    <t xml:space="preserve">                           3.4 Other sectors </t>
  </si>
  <si>
    <t xml:space="preserve">                                         3.4.1 Other financial corporations </t>
  </si>
  <si>
    <t xml:space="preserve">                                         3.4.2 Nonfinancial corporations, households, and NPISHs </t>
  </si>
  <si>
    <t xml:space="preserve">                      3.0.1 Financial derivatives (other than reserves)</t>
  </si>
  <si>
    <t xml:space="preserve">                              3.0.1.1 Options </t>
  </si>
  <si>
    <t xml:space="preserve">                              3.0.1.2 Forward-type contracts </t>
  </si>
  <si>
    <t xml:space="preserve">                      3.0.2.Employee stock options </t>
  </si>
  <si>
    <t xml:space="preserve">          4   Other investment </t>
  </si>
  <si>
    <t xml:space="preserve">                           4.1 Other equity </t>
  </si>
  <si>
    <t xml:space="preserve">                           4.2 Currency and deposits </t>
  </si>
  <si>
    <t xml:space="preserve">                                         4.2.1 Central bank</t>
  </si>
  <si>
    <t xml:space="preserve">                                                        4.2.1.0.1 Short-term</t>
  </si>
  <si>
    <t xml:space="preserve">                                                        4.2.1.0.2 Long-term</t>
  </si>
  <si>
    <t xml:space="preserve">                  4.2.1.9 Monetary authorities (where relevant)</t>
  </si>
  <si>
    <t xml:space="preserve">                                 4.2.1.9.1 Short-term</t>
  </si>
  <si>
    <t xml:space="preserve">                                 4.2.1.9.2 Long-term</t>
  </si>
  <si>
    <t xml:space="preserve">                           4.2.2 Deposit-taking corporations, except the central bank</t>
  </si>
  <si>
    <t xml:space="preserve">                                          4.2.2.1 Short-term</t>
  </si>
  <si>
    <t xml:space="preserve">                                          4.2.2.2 Long-term</t>
  </si>
  <si>
    <t xml:space="preserve">                           4.2.3 General government</t>
  </si>
  <si>
    <t xml:space="preserve">                                          4.2.3.1 Short-term</t>
  </si>
  <si>
    <t xml:space="preserve">                                          4.2.3.2 Long-term</t>
  </si>
  <si>
    <t xml:space="preserve">                           4.2.4 Other sectors</t>
  </si>
  <si>
    <t xml:space="preserve">                                                       4.2.4.0.1 Short-term</t>
  </si>
  <si>
    <t xml:space="preserve">                                                       4.2.4.0.2 Long-term</t>
  </si>
  <si>
    <t xml:space="preserve">                                    4.2.4.1 Other financial corporations</t>
  </si>
  <si>
    <t xml:space="preserve">                                                       4.2.4.1.1 Short-term</t>
  </si>
  <si>
    <t xml:space="preserve">                                                       4.2.4.1.2 Long-term</t>
  </si>
  <si>
    <t xml:space="preserve">                                    4.2.4.2 Nonfinancial corporations, households, and NPISHs </t>
  </si>
  <si>
    <t xml:space="preserve">                                                       4.2.4.2.1 Short-term </t>
  </si>
  <si>
    <t xml:space="preserve">                                                       4.2.4.2.2 Long-term </t>
  </si>
  <si>
    <t xml:space="preserve">                            4.3 Loans </t>
  </si>
  <si>
    <t xml:space="preserve">                                          4.3.1 Central bank</t>
  </si>
  <si>
    <t xml:space="preserve">                                                         4.3.1.1 Credit and loans with the IMF (other than reserves)</t>
  </si>
  <si>
    <t xml:space="preserve">                                                         4.3.1.2 Other short-term</t>
  </si>
  <si>
    <t xml:space="preserve">                                                         4.3.1.3 Other long-term</t>
  </si>
  <si>
    <t xml:space="preserve">                                          4.3.1.9 Monetary authorities (where relevant)</t>
  </si>
  <si>
    <t xml:space="preserve">                                                         4.3.1.9.1 Credit and loans with the IMF (other than reserves)</t>
  </si>
  <si>
    <t xml:space="preserve">                                                         4.3.1.9.2 Other short-term</t>
  </si>
  <si>
    <t xml:space="preserve">                                                         4.3.1.9.3 Other long-term</t>
  </si>
  <si>
    <t xml:space="preserve">                                          4.3.2 Deposit-taking corporations, except the central bank</t>
  </si>
  <si>
    <t xml:space="preserve">                                                         4.3.2.1 Short-term</t>
  </si>
  <si>
    <t xml:space="preserve">                                                         4.3.2.2 Long-term</t>
  </si>
  <si>
    <t xml:space="preserve">                                         4.3.3 General government</t>
  </si>
  <si>
    <t xml:space="preserve">                                                        4.3.3.1 Credit and loans with the IMF (other than reserves)</t>
  </si>
  <si>
    <t xml:space="preserve">                                                        4.3.3.2 Other short-term</t>
  </si>
  <si>
    <t xml:space="preserve">                                                         4.3.3.3 Long-term</t>
  </si>
  <si>
    <t xml:space="preserve">                                         4.3.4 Other sectors</t>
  </si>
  <si>
    <t xml:space="preserve">                                                                     4.3.4.0.1 Short-term</t>
  </si>
  <si>
    <t xml:space="preserve">                                                                     4.3.4.0.2 Long-term</t>
  </si>
  <si>
    <t xml:space="preserve">                                                  4.3.4.1 Other financial corporations</t>
  </si>
  <si>
    <t xml:space="preserve">                                                                                 4.2.4.1.1 Short-term</t>
  </si>
  <si>
    <t xml:space="preserve">                                                                                 4.2.4.1.2 Long-term</t>
  </si>
  <si>
    <t xml:space="preserve">                                                  4.3.4.2 Nonfinancial corporations, households, and NPISHs</t>
  </si>
  <si>
    <t xml:space="preserve">                                                                     4.3.4.2.1 Short-term</t>
  </si>
  <si>
    <t xml:space="preserve">                                                                     4.3.4.2.2 Long-term</t>
  </si>
  <si>
    <t xml:space="preserve">                           4.4 Insurance, pension, and standardized guarantee schemes </t>
  </si>
  <si>
    <t xml:space="preserve">                                          4.4.1 Central bank</t>
  </si>
  <si>
    <t xml:space="preserve">                                          4.4.1.9 Monetary authorities </t>
  </si>
  <si>
    <t xml:space="preserve">                                          4.4.2 Deposit-taking corporations, except the central bank</t>
  </si>
  <si>
    <t xml:space="preserve">                                          4.4.3 General government</t>
  </si>
  <si>
    <t xml:space="preserve">                                          4.4.4 Other sectors</t>
  </si>
  <si>
    <t xml:space="preserve">                                                                     4.4.4.1 Other financial corporations</t>
  </si>
  <si>
    <t xml:space="preserve">                                                                     4.4.4.2 Nonfinancial corporations, households, and NPISHs</t>
  </si>
  <si>
    <t xml:space="preserve">                                                  4.4.0.1 Nonlife insurance technical reserves </t>
  </si>
  <si>
    <t xml:space="preserve">                                                  4.4.0.2 Life insurance and annuity entitlements </t>
  </si>
  <si>
    <t xml:space="preserve">                                                  4.4.0.3 Pension entitlements </t>
  </si>
  <si>
    <t xml:space="preserve">                                                  4.4.0.4 Claims of pension funds on pension managers </t>
  </si>
  <si>
    <t xml:space="preserve">                                                  4.4.0.5 Entitlements to nonpension benefits </t>
  </si>
  <si>
    <t xml:space="preserve">                                                  4.4.0.6 Provisions for calls under standardized guarantees </t>
  </si>
  <si>
    <t xml:space="preserve">                           4.5 Trade credit and advances </t>
  </si>
  <si>
    <t xml:space="preserve">                                           4.5.1 Central bank</t>
  </si>
  <si>
    <t xml:space="preserve">                                                          4.5.1.1 Short-term</t>
  </si>
  <si>
    <t xml:space="preserve">                                                          4.5.1.2 Long-term</t>
  </si>
  <si>
    <t xml:space="preserve">                                           4.5.1.9 Monetary authorities </t>
  </si>
  <si>
    <t xml:space="preserve">                                                          4.5.1.9.1 Short-term</t>
  </si>
  <si>
    <t xml:space="preserve">                                                          4.5.1.9.2 Long-term</t>
  </si>
  <si>
    <t xml:space="preserve">                                           4.5.2 General government</t>
  </si>
  <si>
    <t xml:space="preserve">                                                          4.5.2.1 Short-term</t>
  </si>
  <si>
    <t xml:space="preserve">                                                          4.5.2.2 Long-term</t>
  </si>
  <si>
    <t xml:space="preserve">                                           4.5.3 Deposit-taking corporations</t>
  </si>
  <si>
    <t xml:space="preserve">                                                          4.5.3.1 Short-term</t>
  </si>
  <si>
    <t xml:space="preserve">                                                          4.5.3.2 Long-term</t>
  </si>
  <si>
    <t xml:space="preserve">                                           4.5.4 Other sectors</t>
  </si>
  <si>
    <t xml:space="preserve">                                                          4.5.4.0.1 Short-term</t>
  </si>
  <si>
    <t xml:space="preserve">                                                          4.5.4.0.2 Long-term</t>
  </si>
  <si>
    <t xml:space="preserve">                                                   4.5.4.1 Other financial corporations</t>
  </si>
  <si>
    <t xml:space="preserve">                                                                      4.5.4.1.1 Short-term</t>
  </si>
  <si>
    <t xml:space="preserve">                                                                      4.5.4.1.2 Long-term</t>
  </si>
  <si>
    <t xml:space="preserve">                                                    4.5.4.2 Nonfinancial corporations, households, and NPISHs</t>
  </si>
  <si>
    <t xml:space="preserve">                                                                       4.5.4.2.1 Short-term</t>
  </si>
  <si>
    <t xml:space="preserve">                                                                       4.5.4.2.2 Long-term</t>
  </si>
  <si>
    <t xml:space="preserve">                            4.6 Other accounts receivable/payable—other </t>
  </si>
  <si>
    <t xml:space="preserve">                                          4.6.1 Central bank</t>
  </si>
  <si>
    <t xml:space="preserve">                                                         4.6.1.1 Short-term</t>
  </si>
  <si>
    <t xml:space="preserve">                                                         4.6.1.2 Long-term</t>
  </si>
  <si>
    <t xml:space="preserve">                                          4.6.1.9 Monetary authorities</t>
  </si>
  <si>
    <t xml:space="preserve">                                                         4.6.1.9.1 Short-term</t>
  </si>
  <si>
    <t xml:space="preserve">                                                         4.6.1.9.2 Long-term</t>
  </si>
  <si>
    <t xml:space="preserve">                                          4.6.2 Deposit-taking corporations, except the central bank</t>
  </si>
  <si>
    <t xml:space="preserve">                                                         4.6.2.1 Short-term</t>
  </si>
  <si>
    <t xml:space="preserve">                                                         4.6.2.2 Long-term</t>
  </si>
  <si>
    <t xml:space="preserve">                                          4.6.3 General government</t>
  </si>
  <si>
    <t xml:space="preserve">                                                         4.6.3.1 Short-term</t>
  </si>
  <si>
    <t xml:space="preserve">                                                         4.6.3.2 Long-term</t>
  </si>
  <si>
    <t xml:space="preserve">                                          4.6.4 Other sectors</t>
  </si>
  <si>
    <t xml:space="preserve">                                                         4.6.4.0.1 Short-term</t>
  </si>
  <si>
    <t xml:space="preserve">                                                         4.6.4.0.2 Long-term</t>
  </si>
  <si>
    <t xml:space="preserve">                                                  4.6.4.1 Other financial corporations</t>
  </si>
  <si>
    <t xml:space="preserve">                                                                        4.6.4.1.1 Short-term</t>
  </si>
  <si>
    <t xml:space="preserve">                                                                        4.6.4.1.2 Long-term</t>
  </si>
  <si>
    <t xml:space="preserve">                                                  4.6.4.2 Nonfinancial corporations, households, and NPISHs</t>
  </si>
  <si>
    <t xml:space="preserve">                                                                        4.6.4.2.1 Short-term</t>
  </si>
  <si>
    <t xml:space="preserve">                                                                        4.6.4.2.2 Long-term</t>
  </si>
  <si>
    <t xml:space="preserve">        5  Reserve assets </t>
  </si>
  <si>
    <t xml:space="preserve">                              5.1 Monetary gold </t>
  </si>
  <si>
    <t xml:space="preserve">                                             5.1.1 Gold bullion</t>
  </si>
  <si>
    <t xml:space="preserve">                                             5.1.2 Unallocated gold accounts</t>
  </si>
  <si>
    <t xml:space="preserve">                              5.2 Special drawing rights </t>
  </si>
  <si>
    <t xml:space="preserve">                              5.3 Reserve position in the IMF </t>
  </si>
  <si>
    <t xml:space="preserve">                              5.4 Other reserve assets </t>
  </si>
  <si>
    <t xml:space="preserve">                                           5.4.1 Currency and deposits </t>
  </si>
  <si>
    <t xml:space="preserve">                                                          5.4.1.1 Claims on monetary authorities </t>
  </si>
  <si>
    <t xml:space="preserve">                                                          5.4.1.2 Claims on other entities </t>
  </si>
  <si>
    <t xml:space="preserve">                                           5.4.2 Securities </t>
  </si>
  <si>
    <t xml:space="preserve">                                                          5.4.2.1 Debt securities </t>
  </si>
  <si>
    <t xml:space="preserve">                                                                       5.4.2.1.1 Short-term </t>
  </si>
  <si>
    <t xml:space="preserve">                                                                       5.4.2.1.2 Long-term </t>
  </si>
  <si>
    <t xml:space="preserve">                                             5.4.2.2 Equity and investment fund shares </t>
  </si>
  <si>
    <t xml:space="preserve">                                           of which: 5.4.2.0.1 Securities under repo for cash collateral</t>
  </si>
  <si>
    <t xml:space="preserve">   5.4.3 Financial derivatives </t>
  </si>
  <si>
    <t xml:space="preserve">   5.4.4 Other claims </t>
  </si>
  <si>
    <t xml:space="preserve">Total assets </t>
  </si>
  <si>
    <t>0.1 Equity and investment fund shares</t>
  </si>
  <si>
    <t xml:space="preserve">0.1.1 Equity </t>
  </si>
  <si>
    <t xml:space="preserve">0.1.2 Investment fund shares </t>
  </si>
  <si>
    <t>0.2 Debt instruments</t>
  </si>
  <si>
    <t>0.2.1 Special drawing rights</t>
  </si>
  <si>
    <t xml:space="preserve">0.2.2 Currency and deposits </t>
  </si>
  <si>
    <t xml:space="preserve">0.2.3 Debt securities </t>
  </si>
  <si>
    <t>0.2.4 Loans</t>
  </si>
  <si>
    <t xml:space="preserve">0.2.5 Insurance, pension, and standardized guarantee schemes </t>
  </si>
  <si>
    <t xml:space="preserve">0.2.6 Other accounts receivable/payable </t>
  </si>
  <si>
    <t>0.3 Other financial assets and liabilities</t>
  </si>
  <si>
    <t xml:space="preserve">0.3.1 Monetary gold </t>
  </si>
  <si>
    <t xml:space="preserve">0.3.2 Financial derivatives and ESOs </t>
  </si>
  <si>
    <t>Liabilities</t>
  </si>
  <si>
    <t xml:space="preserve">                            4.7 Special drawing rights </t>
  </si>
  <si>
    <t xml:space="preserve">Total liabilities </t>
  </si>
  <si>
    <r>
      <t xml:space="preserve">                </t>
    </r>
    <r>
      <rPr>
        <vertAlign val="superscript"/>
        <sz val="10"/>
        <color theme="3"/>
        <rFont val="Calibri Light"/>
        <family val="1"/>
        <scheme val="major"/>
      </rPr>
      <t>2</t>
    </r>
    <r>
      <rPr>
        <sz val="10"/>
        <color theme="3"/>
        <rFont val="Calibri Light"/>
        <family val="1"/>
        <scheme val="major"/>
      </rPr>
      <t>Provisional</t>
    </r>
  </si>
  <si>
    <t>Table D.2.2.2B International Investment Position - BPM6 (US$' Million)</t>
  </si>
  <si>
    <t>Table D.3.1: External Reserves (US$' Million)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</si>
  <si>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</si>
  <si>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</si>
  <si>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</si>
  <si>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</si>
  <si>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</si>
  <si>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</si>
  <si>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</si>
  <si>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</si>
  <si>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</si>
  <si>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</si>
  <si>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</si>
  <si>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Table D.3.2:  External Reserves Adequacy -  Months of Import Cover</t>
  </si>
  <si>
    <t>Average</t>
  </si>
  <si>
    <t>Table D.4.1: Monthly Average Official Exchange Rate of the Naira (N/US$1.00)</t>
  </si>
  <si>
    <t>Notes:  The Dutch Auction System (DAS) commenced on July 22, 2002</t>
  </si>
  <si>
    <t xml:space="preserve">              The Wholesale Dutch Auction System (WDAS) commenced on February 20, 2006</t>
  </si>
  <si>
    <t xml:space="preserve">              The Retail Dutch Auction System (RDAS) commenced on October 2, 2013</t>
  </si>
  <si>
    <t xml:space="preserve">              The Exchange Rate from August 2005, includes 1% Commission up to 18th February, 2015.</t>
  </si>
  <si>
    <t xml:space="preserve">              The RDAS segment of the Foreign Exchange Market was closed on February 18, 2015 while the Interbank Exchange Rate became the reference official rate.</t>
  </si>
  <si>
    <t>The I &amp; E exchange rate became the reference official exchange rate in May 2021</t>
  </si>
  <si>
    <r>
      <t>Table D.4.2: Monthly Average (Official/AFEM</t>
    </r>
    <r>
      <rPr>
        <b/>
        <vertAlign val="superscript"/>
        <sz val="14"/>
        <color indexed="18"/>
        <rFont val="Calibri Light"/>
        <family val="1"/>
        <scheme val="major"/>
      </rPr>
      <t>1</t>
    </r>
    <r>
      <rPr>
        <b/>
        <sz val="14"/>
        <color indexed="18"/>
        <rFont val="Calibri Light"/>
        <family val="1"/>
        <scheme val="major"/>
      </rPr>
      <t>/DAS</t>
    </r>
    <r>
      <rPr>
        <b/>
        <vertAlign val="superscript"/>
        <sz val="14"/>
        <color indexed="18"/>
        <rFont val="Calibri Light"/>
        <family val="1"/>
        <scheme val="major"/>
      </rPr>
      <t>2</t>
    </r>
    <r>
      <rPr>
        <b/>
        <sz val="14"/>
        <color indexed="18"/>
        <rFont val="Calibri Light"/>
        <family val="1"/>
        <scheme val="major"/>
      </rPr>
      <t>) Exchange Rate of the Naira - Central Rate (N/US$1.00)</t>
    </r>
  </si>
  <si>
    <t>Period</t>
  </si>
  <si>
    <t xml:space="preserve">January </t>
  </si>
  <si>
    <t xml:space="preserve">February </t>
  </si>
  <si>
    <r>
      <t xml:space="preserve">Notes: </t>
    </r>
    <r>
      <rPr>
        <vertAlign val="superscript"/>
        <sz val="8"/>
        <color theme="3" tint="-0.499984740745262"/>
        <rFont val="Calibri Light"/>
        <family val="1"/>
        <scheme val="major"/>
      </rPr>
      <t>1</t>
    </r>
    <r>
      <rPr>
        <sz val="8"/>
        <color theme="3" tint="-0.499984740745262"/>
        <rFont val="Calibri Light"/>
        <family val="1"/>
        <scheme val="major"/>
      </rPr>
      <t>Autonomous Foreign Exchange Market (AFEM) commenced in 1995</t>
    </r>
  </si>
  <si>
    <r>
      <t xml:space="preserve">            </t>
    </r>
    <r>
      <rPr>
        <vertAlign val="superscript"/>
        <sz val="8"/>
        <color theme="3" tint="-0.499984740745262"/>
        <rFont val="Calibri Light"/>
        <family val="1"/>
        <scheme val="major"/>
      </rPr>
      <t>2</t>
    </r>
    <r>
      <rPr>
        <sz val="8"/>
        <color theme="3" tint="-0.499984740745262"/>
        <rFont val="Calibri Light"/>
        <family val="1"/>
        <scheme val="major"/>
      </rPr>
      <t>The Dutch Auction System (DAS) was re-introduced on 22nd July, 2002</t>
    </r>
  </si>
  <si>
    <t xml:space="preserve">            The Initial Buying and Selling Rates were N81.1800 / US $1.00 and N82.0000/ US $1.00, respectively</t>
  </si>
  <si>
    <t xml:space="preserve">            The Wholesale Dutch Auction System (WDAS) commenced on February 20, 2006</t>
  </si>
  <si>
    <t xml:space="preserve">            The Retail Dutch Auction System (RDAS) commenced on October 2, 2013</t>
  </si>
  <si>
    <t xml:space="preserve">US </t>
  </si>
  <si>
    <t xml:space="preserve">Pound </t>
  </si>
  <si>
    <t xml:space="preserve">Deutsche </t>
  </si>
  <si>
    <t>Japanese</t>
  </si>
  <si>
    <t>CFA</t>
  </si>
  <si>
    <t>French</t>
  </si>
  <si>
    <t>Swiss</t>
  </si>
  <si>
    <t>Dutch</t>
  </si>
  <si>
    <t>Dollar</t>
  </si>
  <si>
    <t xml:space="preserve"> Sterling</t>
  </si>
  <si>
    <t xml:space="preserve"> Mark</t>
  </si>
  <si>
    <t>YEN</t>
  </si>
  <si>
    <t>Franc</t>
  </si>
  <si>
    <t>Guilder</t>
  </si>
  <si>
    <t>Euro</t>
  </si>
  <si>
    <r>
      <t xml:space="preserve">1999 </t>
    </r>
    <r>
      <rPr>
        <b/>
        <vertAlign val="superscript"/>
        <sz val="11"/>
        <rFont val="Cambria"/>
        <family val="1"/>
      </rPr>
      <t>3</t>
    </r>
  </si>
  <si>
    <t>Q1</t>
  </si>
  <si>
    <t>Q2</t>
  </si>
  <si>
    <t>Q3</t>
  </si>
  <si>
    <t>Q4</t>
  </si>
  <si>
    <r>
      <t xml:space="preserve">Notes: </t>
    </r>
    <r>
      <rPr>
        <vertAlign val="superscript"/>
        <sz val="10"/>
        <color theme="3" tint="-0.499984740745262"/>
        <rFont val="Cambria"/>
        <family val="1"/>
      </rPr>
      <t>1</t>
    </r>
    <r>
      <rPr>
        <sz val="10"/>
        <color theme="3" tint="-0.499984740745262"/>
        <rFont val="Cambria"/>
        <family val="1"/>
      </rPr>
      <t>Autonomous Foreign Exchange Market (AFEM) commenced in 1995</t>
    </r>
  </si>
  <si>
    <r>
      <t xml:space="preserve">            </t>
    </r>
    <r>
      <rPr>
        <vertAlign val="superscript"/>
        <sz val="10"/>
        <color theme="3" tint="-0.499984740745262"/>
        <rFont val="Cambria"/>
        <family val="1"/>
      </rPr>
      <t>2</t>
    </r>
    <r>
      <rPr>
        <sz val="10"/>
        <color theme="3" tint="-0.499984740745262"/>
        <rFont val="Cambria"/>
        <family val="1"/>
      </rPr>
      <t>The Dutch Auction System (DAS) was re-introduced on 22nd July, 2002</t>
    </r>
  </si>
  <si>
    <r>
      <rPr>
        <vertAlign val="superscript"/>
        <sz val="10"/>
        <color theme="3" tint="-0.499984740745262"/>
        <rFont val="Cambria"/>
        <family val="1"/>
      </rPr>
      <t xml:space="preserve">                  3</t>
    </r>
    <r>
      <rPr>
        <sz val="10"/>
        <color theme="3" tint="-0.499984740745262"/>
        <rFont val="Cambria"/>
        <family val="1"/>
      </rPr>
      <t>The Euro became the official currency for Germany, France and The Netherlands effective 1st January 1999.</t>
    </r>
  </si>
  <si>
    <t xml:space="preserve">Table D.4.4: End Period Naira Cross Exchange Rates - Selling </t>
  </si>
  <si>
    <t>Yen</t>
  </si>
  <si>
    <r>
      <t>1999</t>
    </r>
    <r>
      <rPr>
        <b/>
        <vertAlign val="superscript"/>
        <sz val="11"/>
        <rFont val="Calibri Light"/>
        <family val="1"/>
        <scheme val="major"/>
      </rPr>
      <t xml:space="preserve"> 1</t>
    </r>
  </si>
  <si>
    <t>Notes: 1The Euro became the official currency for Germany, France and Netherland effective 1st January 1999.</t>
  </si>
  <si>
    <t xml:space="preserve">             The Inter Bank Foreign Exchange Market (IFEM) started on the 25th October, 1999</t>
  </si>
  <si>
    <t xml:space="preserve">             Previous rates were Autonomous Foreign Exchange Market (AFEM) rates</t>
  </si>
  <si>
    <t>Source : Central Bank of Nigeria</t>
  </si>
  <si>
    <t>Table D.4.8: Monthly Average Exchange Rate Movements at IFEM and I &amp; E Segments of the FOREX Market (N/US$)</t>
  </si>
  <si>
    <t xml:space="preserve">Month </t>
  </si>
  <si>
    <t>Inter-Bank Rate</t>
  </si>
  <si>
    <t>I &amp; E</t>
  </si>
  <si>
    <t>149.12*</t>
  </si>
  <si>
    <t>End-Period</t>
  </si>
  <si>
    <t>Note:Operations of the Inter-Bank Foreign Exchange Market (IFEM) was stopped from trading mid-February 2009 and reopened for trading in June 2009</t>
  </si>
  <si>
    <t>The I &amp; E fiereign exchange market commenced in 2012</t>
  </si>
  <si>
    <t>Exchange Rates</t>
  </si>
  <si>
    <t>RPPP</t>
  </si>
  <si>
    <t>Overvaluation/Undervaluation (%)</t>
  </si>
  <si>
    <t>Jan 2000</t>
  </si>
  <si>
    <t>Jan 2004</t>
  </si>
  <si>
    <t>Jan 2008</t>
  </si>
  <si>
    <t>Jan 2012</t>
  </si>
  <si>
    <t>Jan 2016</t>
  </si>
  <si>
    <t>Jan 2020</t>
  </si>
  <si>
    <t>Feb 2000</t>
  </si>
  <si>
    <t>Feb 2004</t>
  </si>
  <si>
    <t>Feb 2008</t>
  </si>
  <si>
    <t>Feb 2012</t>
  </si>
  <si>
    <t>Feb 2016</t>
  </si>
  <si>
    <t>Feb 2020</t>
  </si>
  <si>
    <t>Mar 2000</t>
  </si>
  <si>
    <t>Mar 2004</t>
  </si>
  <si>
    <t>Mar 2008</t>
  </si>
  <si>
    <t>Mar 2012</t>
  </si>
  <si>
    <t>Mar 2016</t>
  </si>
  <si>
    <t>Mar 2020</t>
  </si>
  <si>
    <t>Apr 2000</t>
  </si>
  <si>
    <t>Apr 2004</t>
  </si>
  <si>
    <t>Apr 2008</t>
  </si>
  <si>
    <t>Apr 2012</t>
  </si>
  <si>
    <t>Apr 2016</t>
  </si>
  <si>
    <t>Apr 2020</t>
  </si>
  <si>
    <t>May 2000</t>
  </si>
  <si>
    <t>May 2004</t>
  </si>
  <si>
    <t>May 2008</t>
  </si>
  <si>
    <t>May 2012</t>
  </si>
  <si>
    <t>May 2016</t>
  </si>
  <si>
    <t>May 2020</t>
  </si>
  <si>
    <t>Jun 2000</t>
  </si>
  <si>
    <t>Jun 2004</t>
  </si>
  <si>
    <t>Jun 2008</t>
  </si>
  <si>
    <t>Jun 2012</t>
  </si>
  <si>
    <t>Jun 2016</t>
  </si>
  <si>
    <t>Jun 2020</t>
  </si>
  <si>
    <t>Jul 2000</t>
  </si>
  <si>
    <t>Jul 2004</t>
  </si>
  <si>
    <t>Jul 2008</t>
  </si>
  <si>
    <t>Jul 2012</t>
  </si>
  <si>
    <t>Jul 2016</t>
  </si>
  <si>
    <t>Jul 2020</t>
  </si>
  <si>
    <t>Aug 2000</t>
  </si>
  <si>
    <t>Aug 2004</t>
  </si>
  <si>
    <t>Aug 2008</t>
  </si>
  <si>
    <t>Aug 2012</t>
  </si>
  <si>
    <t>Aug 2016</t>
  </si>
  <si>
    <t>Aug 2020</t>
  </si>
  <si>
    <t>Sep 2000</t>
  </si>
  <si>
    <t>Sep 2004</t>
  </si>
  <si>
    <t>Sep 2008</t>
  </si>
  <si>
    <t>Sep 2012</t>
  </si>
  <si>
    <t>Sep 2016</t>
  </si>
  <si>
    <t>Sep 2020</t>
  </si>
  <si>
    <t>Oct 2000</t>
  </si>
  <si>
    <t>Oct 2004</t>
  </si>
  <si>
    <t>Oct 2008</t>
  </si>
  <si>
    <t>Oct 2012</t>
  </si>
  <si>
    <t>Oct 2016</t>
  </si>
  <si>
    <t>Oct 2020</t>
  </si>
  <si>
    <t>Nov 2000</t>
  </si>
  <si>
    <t>Nov 2004</t>
  </si>
  <si>
    <t>Nov 2008</t>
  </si>
  <si>
    <t>Nov 2012</t>
  </si>
  <si>
    <t>Nov 2016</t>
  </si>
  <si>
    <t>Nov 2020</t>
  </si>
  <si>
    <t>Dec 2000</t>
  </si>
  <si>
    <t>Dec 2004</t>
  </si>
  <si>
    <t>Dec 2008</t>
  </si>
  <si>
    <t>Dec 2012</t>
  </si>
  <si>
    <t>Dec 2016</t>
  </si>
  <si>
    <t>Dec 2020</t>
  </si>
  <si>
    <t>Jan 2001</t>
  </si>
  <si>
    <t>Jan 2005</t>
  </si>
  <si>
    <t>Jan 2009</t>
  </si>
  <si>
    <t>Jan 2013</t>
  </si>
  <si>
    <t>Jan 2017</t>
  </si>
  <si>
    <t>Jan 2021</t>
  </si>
  <si>
    <t>Feb 2001</t>
  </si>
  <si>
    <t>Feb 2005</t>
  </si>
  <si>
    <t>Feb 2009</t>
  </si>
  <si>
    <t>Feb 2013</t>
  </si>
  <si>
    <t>Feb 2017</t>
  </si>
  <si>
    <t>Feb 2021</t>
  </si>
  <si>
    <t>Mar 2001</t>
  </si>
  <si>
    <t>Mar 2005</t>
  </si>
  <si>
    <t>Mar 2009</t>
  </si>
  <si>
    <t>Mar 2013</t>
  </si>
  <si>
    <t>Mar 2017</t>
  </si>
  <si>
    <t>Mar 2021</t>
  </si>
  <si>
    <t>Apr 2001</t>
  </si>
  <si>
    <t>Apr 2005</t>
  </si>
  <si>
    <t>Apr 2009</t>
  </si>
  <si>
    <t>Apr 2013</t>
  </si>
  <si>
    <t>Apr 2017</t>
  </si>
  <si>
    <t>Apr 2021</t>
  </si>
  <si>
    <t>May 2001</t>
  </si>
  <si>
    <t>May 2005</t>
  </si>
  <si>
    <t>May 2009</t>
  </si>
  <si>
    <t>May 2013</t>
  </si>
  <si>
    <t>*May 2017</t>
  </si>
  <si>
    <t>May 2021</t>
  </si>
  <si>
    <t>Jun 2001</t>
  </si>
  <si>
    <t>Jun 2005</t>
  </si>
  <si>
    <t>Jun 2009</t>
  </si>
  <si>
    <t>Jun 2013</t>
  </si>
  <si>
    <t>Jun 2017</t>
  </si>
  <si>
    <t>Jun 2021</t>
  </si>
  <si>
    <t>Jul 2001</t>
  </si>
  <si>
    <t>Jul 2005</t>
  </si>
  <si>
    <t>Jul 2009</t>
  </si>
  <si>
    <t>Jul 2013</t>
  </si>
  <si>
    <t>Jul 2017</t>
  </si>
  <si>
    <t>Jul 2021</t>
  </si>
  <si>
    <t>Aug 2001</t>
  </si>
  <si>
    <t>Aug 2005</t>
  </si>
  <si>
    <t>Aug 2009</t>
  </si>
  <si>
    <t>Aug 2013</t>
  </si>
  <si>
    <t>Aug 2017</t>
  </si>
  <si>
    <t>Aug 2021</t>
  </si>
  <si>
    <t>Sep 2001</t>
  </si>
  <si>
    <t>Sep 2005</t>
  </si>
  <si>
    <t>Sep 2009</t>
  </si>
  <si>
    <t>Sep 2013</t>
  </si>
  <si>
    <t>Sep 2017</t>
  </si>
  <si>
    <t>Sep 2021</t>
  </si>
  <si>
    <t>Oct 2001</t>
  </si>
  <si>
    <t>Oct 2005</t>
  </si>
  <si>
    <t>Oct 2009</t>
  </si>
  <si>
    <t>Oct 2013</t>
  </si>
  <si>
    <t>Oct 2017</t>
  </si>
  <si>
    <t>Oct 2021</t>
  </si>
  <si>
    <t>Nov 2001</t>
  </si>
  <si>
    <t>Nov 2005</t>
  </si>
  <si>
    <t>Nov 2009</t>
  </si>
  <si>
    <t>Nov 2013</t>
  </si>
  <si>
    <t xml:space="preserve">Nov 207 </t>
  </si>
  <si>
    <t>Nov 2021</t>
  </si>
  <si>
    <t>Dec 2001</t>
  </si>
  <si>
    <t>Dec 2005</t>
  </si>
  <si>
    <t>Dec 2009</t>
  </si>
  <si>
    <t>Dec 2013</t>
  </si>
  <si>
    <t xml:space="preserve">Dec 2017 </t>
  </si>
  <si>
    <t>Dec 2021</t>
  </si>
  <si>
    <t>Jan 2002</t>
  </si>
  <si>
    <t>Jan 2006</t>
  </si>
  <si>
    <t>Jan 2010</t>
  </si>
  <si>
    <t>Jan 2014</t>
  </si>
  <si>
    <t>Jan 2018</t>
  </si>
  <si>
    <t>Jan 2022</t>
  </si>
  <si>
    <t>Feb 2002</t>
  </si>
  <si>
    <t>Feb 2006</t>
  </si>
  <si>
    <t>Feb 2010</t>
  </si>
  <si>
    <t>Feb 2014</t>
  </si>
  <si>
    <t>Feb 2018</t>
  </si>
  <si>
    <t>Feb 2022</t>
  </si>
  <si>
    <t>Mar 2002</t>
  </si>
  <si>
    <t>Mar 2006</t>
  </si>
  <si>
    <t>Mar 2010</t>
  </si>
  <si>
    <t>Mar 2014</t>
  </si>
  <si>
    <t>Mar 2018</t>
  </si>
  <si>
    <t>Mar 2022</t>
  </si>
  <si>
    <t>Apr 2002</t>
  </si>
  <si>
    <t>Apr 2006</t>
  </si>
  <si>
    <t>Apr 2010</t>
  </si>
  <si>
    <t>Apr 2014</t>
  </si>
  <si>
    <t>Apr 2018</t>
  </si>
  <si>
    <t>Apr 2022</t>
  </si>
  <si>
    <t>May 2002</t>
  </si>
  <si>
    <t>May 2006</t>
  </si>
  <si>
    <t>May 2010</t>
  </si>
  <si>
    <t>May 2014</t>
  </si>
  <si>
    <t>May 2018</t>
  </si>
  <si>
    <t>May 2022</t>
  </si>
  <si>
    <t>Jun 2002</t>
  </si>
  <si>
    <t>Jun 2006</t>
  </si>
  <si>
    <t>Jun 2010</t>
  </si>
  <si>
    <t>Jun 2014</t>
  </si>
  <si>
    <t>Jun 2018</t>
  </si>
  <si>
    <t>Jun 2022</t>
  </si>
  <si>
    <t>Jul 2002</t>
  </si>
  <si>
    <t>Jul 2006</t>
  </si>
  <si>
    <t>Jul 2010</t>
  </si>
  <si>
    <t>Jul 2014</t>
  </si>
  <si>
    <t>Jul 2018</t>
  </si>
  <si>
    <t>Jul 2022</t>
  </si>
  <si>
    <t>Aug 2002</t>
  </si>
  <si>
    <t>Aug 2006</t>
  </si>
  <si>
    <t>Aug 2010</t>
  </si>
  <si>
    <t>Aug 2014</t>
  </si>
  <si>
    <t>Aug 2018</t>
  </si>
  <si>
    <t>Aug 2022</t>
  </si>
  <si>
    <t>Sep 2002</t>
  </si>
  <si>
    <t>Sep 2006</t>
  </si>
  <si>
    <t>Sep 2010</t>
  </si>
  <si>
    <t>Sep 2014</t>
  </si>
  <si>
    <t>Sep 2018</t>
  </si>
  <si>
    <t>Sep 2022</t>
  </si>
  <si>
    <t>Oct 2002</t>
  </si>
  <si>
    <t>Oct 2006</t>
  </si>
  <si>
    <t>Oct 2010</t>
  </si>
  <si>
    <t>Oct 2014</t>
  </si>
  <si>
    <t>Oct 2018</t>
  </si>
  <si>
    <t>Oct 2022</t>
  </si>
  <si>
    <t>Nov 2002</t>
  </si>
  <si>
    <t>Nov 2006</t>
  </si>
  <si>
    <t>Nov 2010</t>
  </si>
  <si>
    <t>Nov 2014</t>
  </si>
  <si>
    <t xml:space="preserve">Nov 2018 </t>
  </si>
  <si>
    <t>Nov 2022</t>
  </si>
  <si>
    <t>Dec 2002</t>
  </si>
  <si>
    <t>Dec 2006</t>
  </si>
  <si>
    <t>Dec 2010</t>
  </si>
  <si>
    <t>Dec 2014</t>
  </si>
  <si>
    <t xml:space="preserve">Dec 2018 </t>
  </si>
  <si>
    <t>Dec 2022</t>
  </si>
  <si>
    <t>Jan 2003</t>
  </si>
  <si>
    <t>Jan 2007</t>
  </si>
  <si>
    <t>Jan 2011</t>
  </si>
  <si>
    <t>Jan 2015</t>
  </si>
  <si>
    <t>Jan 2019</t>
  </si>
  <si>
    <t>Feb 2003</t>
  </si>
  <si>
    <t>Feb 2007</t>
  </si>
  <si>
    <t>Feb 2011</t>
  </si>
  <si>
    <t>Feb 2015</t>
  </si>
  <si>
    <t>Feb 2019</t>
  </si>
  <si>
    <t>Mar 2003</t>
  </si>
  <si>
    <t>Mar 2007</t>
  </si>
  <si>
    <t>Mar 2011</t>
  </si>
  <si>
    <t>Mar 2015</t>
  </si>
  <si>
    <t>Mar 2019</t>
  </si>
  <si>
    <t>Apr 2003</t>
  </si>
  <si>
    <t>Apr 2007</t>
  </si>
  <si>
    <t>Apr 2011</t>
  </si>
  <si>
    <t>Apr 2015</t>
  </si>
  <si>
    <t>Apr 2019</t>
  </si>
  <si>
    <t>May 2003</t>
  </si>
  <si>
    <t>May 2007</t>
  </si>
  <si>
    <t>May 2011</t>
  </si>
  <si>
    <t>May 2015</t>
  </si>
  <si>
    <t>May 2019</t>
  </si>
  <si>
    <t>Jun 2003</t>
  </si>
  <si>
    <t>Jun 2007</t>
  </si>
  <si>
    <t>Jun 2011</t>
  </si>
  <si>
    <t>Jun 2015</t>
  </si>
  <si>
    <t>Jun 2019</t>
  </si>
  <si>
    <t>Jul 2003</t>
  </si>
  <si>
    <t>Jul 2007</t>
  </si>
  <si>
    <t>Jul 2011</t>
  </si>
  <si>
    <t>Jul 2015</t>
  </si>
  <si>
    <t>Jul 2019</t>
  </si>
  <si>
    <t>Aug 2003</t>
  </si>
  <si>
    <t>Aug 2007</t>
  </si>
  <si>
    <t>Aug 2011</t>
  </si>
  <si>
    <t>Aug 2015</t>
  </si>
  <si>
    <t>Aug 2019</t>
  </si>
  <si>
    <t>Sep 2003</t>
  </si>
  <si>
    <t>Sep 2007</t>
  </si>
  <si>
    <t>Sep 2011</t>
  </si>
  <si>
    <t>Sep 2015</t>
  </si>
  <si>
    <t>Sep 2019</t>
  </si>
  <si>
    <t>Oct 2003</t>
  </si>
  <si>
    <t>Oct 2007</t>
  </si>
  <si>
    <t>Oct 2011</t>
  </si>
  <si>
    <t>Oct 2015</t>
  </si>
  <si>
    <t>Oct 2019</t>
  </si>
  <si>
    <t>Nov 2003</t>
  </si>
  <si>
    <t>Nov 2007</t>
  </si>
  <si>
    <t>Nov 2011</t>
  </si>
  <si>
    <t>Nov 2015</t>
  </si>
  <si>
    <t>Nov 2019</t>
  </si>
  <si>
    <t>Dec 2003</t>
  </si>
  <si>
    <t>Dec 2007</t>
  </si>
  <si>
    <t>Dec 2011</t>
  </si>
  <si>
    <t>Dec 2015</t>
  </si>
  <si>
    <t>Dec 2019</t>
  </si>
  <si>
    <t>China</t>
  </si>
  <si>
    <t>India</t>
  </si>
  <si>
    <t>USA</t>
  </si>
  <si>
    <t>Netherlands</t>
  </si>
  <si>
    <t>Brazil</t>
  </si>
  <si>
    <t>Spain</t>
  </si>
  <si>
    <t>France</t>
  </si>
  <si>
    <t>South Africa</t>
  </si>
  <si>
    <t>Germany</t>
  </si>
  <si>
    <t>UK</t>
  </si>
  <si>
    <t>Japan</t>
  </si>
  <si>
    <t>Cote d'Ivoire</t>
  </si>
  <si>
    <t>South Korea</t>
  </si>
  <si>
    <t>Indonesia</t>
  </si>
  <si>
    <t>Belgium</t>
  </si>
  <si>
    <t>Italy</t>
  </si>
  <si>
    <t>Ghana</t>
  </si>
  <si>
    <t>Sweden</t>
  </si>
  <si>
    <t>UAE</t>
  </si>
  <si>
    <t>Nigeria</t>
  </si>
  <si>
    <t>M1 2008</t>
  </si>
  <si>
    <t>M2 2008</t>
  </si>
  <si>
    <t>M3 2008</t>
  </si>
  <si>
    <t>M4 2008</t>
  </si>
  <si>
    <t>M5 2008</t>
  </si>
  <si>
    <t>M6 2008</t>
  </si>
  <si>
    <t>M7 2008</t>
  </si>
  <si>
    <t>M8 2008</t>
  </si>
  <si>
    <t>M9 2008</t>
  </si>
  <si>
    <t>M10 2008</t>
  </si>
  <si>
    <t>M11 2008</t>
  </si>
  <si>
    <t>M12 2008</t>
  </si>
  <si>
    <t>M1 2009</t>
  </si>
  <si>
    <t>M2 2009</t>
  </si>
  <si>
    <t>M3 2009</t>
  </si>
  <si>
    <t>M4 2009</t>
  </si>
  <si>
    <t>M5 2009</t>
  </si>
  <si>
    <t>M6 2009</t>
  </si>
  <si>
    <t>M7 2009</t>
  </si>
  <si>
    <t>M8 2009</t>
  </si>
  <si>
    <t>M9 2009</t>
  </si>
  <si>
    <t>M10 2009</t>
  </si>
  <si>
    <t>M11 2009</t>
  </si>
  <si>
    <t>M12 2009</t>
  </si>
  <si>
    <t>M1 2010</t>
  </si>
  <si>
    <t>M2 2010</t>
  </si>
  <si>
    <t>M3 2010</t>
  </si>
  <si>
    <t>M4 2010</t>
  </si>
  <si>
    <t>M5 2010</t>
  </si>
  <si>
    <t>M6 2010</t>
  </si>
  <si>
    <t>M7 2010</t>
  </si>
  <si>
    <t>M8 2010</t>
  </si>
  <si>
    <t>M9 2010</t>
  </si>
  <si>
    <t>M10 2010</t>
  </si>
  <si>
    <t>M11 2010</t>
  </si>
  <si>
    <t>M12 2010</t>
  </si>
  <si>
    <t>M1 2011</t>
  </si>
  <si>
    <t>M2 2011</t>
  </si>
  <si>
    <t>M3 2011</t>
  </si>
  <si>
    <t>M4 2011</t>
  </si>
  <si>
    <t>M5 2011</t>
  </si>
  <si>
    <t>M6 2011</t>
  </si>
  <si>
    <t>M7 2011</t>
  </si>
  <si>
    <t>M8 2011</t>
  </si>
  <si>
    <t>M9 2011</t>
  </si>
  <si>
    <t>M10 2011</t>
  </si>
  <si>
    <t>M11 2011</t>
  </si>
  <si>
    <t>M12 2011</t>
  </si>
  <si>
    <t>M1 2012</t>
  </si>
  <si>
    <t>M2 2012</t>
  </si>
  <si>
    <t>M3 2012</t>
  </si>
  <si>
    <t>M4 2012</t>
  </si>
  <si>
    <t>M5 2012</t>
  </si>
  <si>
    <t>M6 2012</t>
  </si>
  <si>
    <t>M7 2012</t>
  </si>
  <si>
    <t>M8 2012</t>
  </si>
  <si>
    <t>M9 2012</t>
  </si>
  <si>
    <t>M10 2012</t>
  </si>
  <si>
    <t>M11 2012</t>
  </si>
  <si>
    <t>M12 2012</t>
  </si>
  <si>
    <t>M1 2013</t>
  </si>
  <si>
    <t>M2 2013</t>
  </si>
  <si>
    <t>M3 2013</t>
  </si>
  <si>
    <t>M4 2013</t>
  </si>
  <si>
    <t>M5 2013</t>
  </si>
  <si>
    <t>M6  2013</t>
  </si>
  <si>
    <t>M7  2013</t>
  </si>
  <si>
    <t>M8  2013</t>
  </si>
  <si>
    <t>M9  2013</t>
  </si>
  <si>
    <t>M10 2013</t>
  </si>
  <si>
    <t>M11 2013</t>
  </si>
  <si>
    <t>M12 2013</t>
  </si>
  <si>
    <t xml:space="preserve">M1 2014 </t>
  </si>
  <si>
    <t>M2 2014</t>
  </si>
  <si>
    <t>M3 2014</t>
  </si>
  <si>
    <t>M4 2014</t>
  </si>
  <si>
    <t>M5 2014</t>
  </si>
  <si>
    <t>M6 2014</t>
  </si>
  <si>
    <t>M7 2014</t>
  </si>
  <si>
    <t>M8 2014</t>
  </si>
  <si>
    <t>M9 2014</t>
  </si>
  <si>
    <t>M10 2014</t>
  </si>
  <si>
    <t>M11 2014</t>
  </si>
  <si>
    <t>M12 2014</t>
  </si>
  <si>
    <t>M1 2015</t>
  </si>
  <si>
    <t>M2 2015</t>
  </si>
  <si>
    <t>M3 2015</t>
  </si>
  <si>
    <t>M4 2015</t>
  </si>
  <si>
    <t>M5 2015</t>
  </si>
  <si>
    <t>M6 2015</t>
  </si>
  <si>
    <t>M7 2015</t>
  </si>
  <si>
    <t>M8 2015</t>
  </si>
  <si>
    <t>M9 2015</t>
  </si>
  <si>
    <t>M10 2015</t>
  </si>
  <si>
    <t>M11 2015</t>
  </si>
  <si>
    <t>M12 2015</t>
  </si>
  <si>
    <t>M1 2016</t>
  </si>
  <si>
    <t xml:space="preserve">M2 2016 </t>
  </si>
  <si>
    <t xml:space="preserve">M3 2016 </t>
  </si>
  <si>
    <t>M4 2016</t>
  </si>
  <si>
    <t>M5 2016</t>
  </si>
  <si>
    <t>M6 2016</t>
  </si>
  <si>
    <t>M7 2016</t>
  </si>
  <si>
    <t>M8 2016</t>
  </si>
  <si>
    <t>M9 2016</t>
  </si>
  <si>
    <t>M10 2016</t>
  </si>
  <si>
    <t>M11 2016</t>
  </si>
  <si>
    <t>M12 2016</t>
  </si>
  <si>
    <t>M1 2017</t>
  </si>
  <si>
    <t>M2 2017</t>
  </si>
  <si>
    <t>M3 2017</t>
  </si>
  <si>
    <t>M4 2017</t>
  </si>
  <si>
    <t>M5 2017</t>
  </si>
  <si>
    <t>M6 2017</t>
  </si>
  <si>
    <t>M7 2017</t>
  </si>
  <si>
    <t>M8 2017</t>
  </si>
  <si>
    <t>M9 2017</t>
  </si>
  <si>
    <t>M10 2017</t>
  </si>
  <si>
    <t xml:space="preserve">M11 2017 </t>
  </si>
  <si>
    <t xml:space="preserve">M12 2017 </t>
  </si>
  <si>
    <t>M1 2018</t>
  </si>
  <si>
    <t>M2 2018</t>
  </si>
  <si>
    <t>M3 2018</t>
  </si>
  <si>
    <t>M4 2018</t>
  </si>
  <si>
    <t>M5 2018</t>
  </si>
  <si>
    <t>M6 2018</t>
  </si>
  <si>
    <t>M7 2018</t>
  </si>
  <si>
    <t>M8 2018</t>
  </si>
  <si>
    <t>M9 2018</t>
  </si>
  <si>
    <t>M10 2018</t>
  </si>
  <si>
    <t>M11 2018</t>
  </si>
  <si>
    <t xml:space="preserve">M12 2018 </t>
  </si>
  <si>
    <t>M1 2019</t>
  </si>
  <si>
    <t>M2 2019</t>
  </si>
  <si>
    <t>M3 2019</t>
  </si>
  <si>
    <t>M4 2019</t>
  </si>
  <si>
    <t>M5 2019</t>
  </si>
  <si>
    <t>M6 2019</t>
  </si>
  <si>
    <t>M7 2019</t>
  </si>
  <si>
    <t>M8 2019</t>
  </si>
  <si>
    <t>M9 2019</t>
  </si>
  <si>
    <t>M10 2019</t>
  </si>
  <si>
    <t>M11 2019</t>
  </si>
  <si>
    <t>M12 2019</t>
  </si>
  <si>
    <t>M1 2020</t>
  </si>
  <si>
    <t>M2 2020</t>
  </si>
  <si>
    <t>M3 2020</t>
  </si>
  <si>
    <t>M42020</t>
  </si>
  <si>
    <t>M5 2020</t>
  </si>
  <si>
    <t>M6 2020</t>
  </si>
  <si>
    <t>M7 2020</t>
  </si>
  <si>
    <t>M8 2020</t>
  </si>
  <si>
    <t>M9 2020</t>
  </si>
  <si>
    <t>M10 2020</t>
  </si>
  <si>
    <t>M11 2020</t>
  </si>
  <si>
    <t>M12 2020</t>
  </si>
  <si>
    <t>M1 2021</t>
  </si>
  <si>
    <t>M2 2021</t>
  </si>
  <si>
    <t>M3 2021</t>
  </si>
  <si>
    <t>M42021</t>
  </si>
  <si>
    <t>M5 2021</t>
  </si>
  <si>
    <t>M6 2021</t>
  </si>
  <si>
    <t>M7 2021</t>
  </si>
  <si>
    <t>M8 2021</t>
  </si>
  <si>
    <t>M9 2021</t>
  </si>
  <si>
    <t>M10 2021</t>
  </si>
  <si>
    <t>M11 2021</t>
  </si>
  <si>
    <t>M12 2021</t>
  </si>
  <si>
    <t>M1 2022</t>
  </si>
  <si>
    <t>M2 2022</t>
  </si>
  <si>
    <t>M3 2022</t>
  </si>
  <si>
    <t>M42022</t>
  </si>
  <si>
    <t>M5 2022</t>
  </si>
  <si>
    <t>M6 2022</t>
  </si>
  <si>
    <t>M7 2022</t>
  </si>
  <si>
    <t>M8 2022</t>
  </si>
  <si>
    <t>M9 2022</t>
  </si>
  <si>
    <t>M10 2022</t>
  </si>
  <si>
    <t>M11 2022</t>
  </si>
  <si>
    <t>M12 2022</t>
  </si>
  <si>
    <t>Note: From April 2017, the I &amp; E rate was adopted for BRER compliation.</t>
  </si>
  <si>
    <t>M72017</t>
  </si>
  <si>
    <t>M4 2020</t>
  </si>
  <si>
    <t>M4 2021</t>
  </si>
  <si>
    <t>M4 2022</t>
  </si>
  <si>
    <r>
      <t xml:space="preserve">Note: </t>
    </r>
    <r>
      <rPr>
        <vertAlign val="superscript"/>
        <sz val="8"/>
        <color theme="3"/>
        <rFont val="Calibri Light"/>
        <family val="1"/>
        <scheme val="major"/>
      </rPr>
      <t>1</t>
    </r>
    <r>
      <rPr>
        <sz val="8"/>
        <color theme="3"/>
        <rFont val="Calibri Light"/>
        <family val="1"/>
        <scheme val="major"/>
      </rPr>
      <t xml:space="preserve">Indices are trade-weighted and provided at May 2003 base period. </t>
    </r>
  </si>
  <si>
    <r>
      <t xml:space="preserve">           </t>
    </r>
    <r>
      <rPr>
        <vertAlign val="superscript"/>
        <sz val="8"/>
        <color theme="3"/>
        <rFont val="Calibri Light"/>
        <family val="1"/>
        <scheme val="major"/>
      </rPr>
      <t>2</t>
    </r>
    <r>
      <rPr>
        <sz val="8"/>
        <color theme="3"/>
        <rFont val="Calibri Light"/>
        <family val="1"/>
        <scheme val="major"/>
      </rPr>
      <t xml:space="preserve">Indices are trade-weighted and provided at November 2009 base period. </t>
    </r>
  </si>
  <si>
    <t xml:space="preserve">            From April 2017,  I &amp; E rate was adopted for compilation of indices.</t>
  </si>
  <si>
    <r>
      <t xml:space="preserve">Note: </t>
    </r>
    <r>
      <rPr>
        <vertAlign val="superscript"/>
        <sz val="10"/>
        <color theme="3"/>
        <rFont val="Calibri Light"/>
        <family val="1"/>
        <scheme val="major"/>
      </rPr>
      <t>1</t>
    </r>
    <r>
      <rPr>
        <sz val="10"/>
        <color theme="3"/>
        <rFont val="Calibri Light"/>
        <family val="1"/>
        <scheme val="major"/>
      </rPr>
      <t xml:space="preserve">Indices are trade-weighted and provided at November 2009 base period. </t>
    </r>
  </si>
  <si>
    <t xml:space="preserve">            In April 2017,  I &amp; E rate was adopted for compilation of indices.</t>
  </si>
  <si>
    <t>Table D.5.1: Sectoral Utilization of Foreign Exchange for Transactions Valid for Foreign Exchange (US$' Million)</t>
  </si>
  <si>
    <t>(A) Imports</t>
  </si>
  <si>
    <t>1. Industrial Setor</t>
  </si>
  <si>
    <t>(i) Raw Materials</t>
  </si>
  <si>
    <t>(ii) Machinery, Spare Parts &amp; CKD</t>
  </si>
  <si>
    <t>2. Agricultural Sector</t>
  </si>
  <si>
    <t>3. Finished Goods</t>
  </si>
  <si>
    <t>(i) Food</t>
  </si>
  <si>
    <t>(ii) General Merchandise</t>
  </si>
  <si>
    <t xml:space="preserve">(a) Drug &amp; Pharmaceuticals </t>
  </si>
  <si>
    <t>(b) Books &amp; Educational Materials</t>
  </si>
  <si>
    <t>(c) Cement</t>
  </si>
  <si>
    <t>(d) Other Building Materials</t>
  </si>
  <si>
    <t>(e) Detergents</t>
  </si>
  <si>
    <t>(f) Alcohol</t>
  </si>
  <si>
    <t>(g) Insecticides</t>
  </si>
  <si>
    <t>(h) Lubricants</t>
  </si>
  <si>
    <t>(i) Glass Products</t>
  </si>
  <si>
    <t>(j) Furniture/Wood Products</t>
  </si>
  <si>
    <t>(k) Others</t>
  </si>
  <si>
    <t>4. Transport</t>
  </si>
  <si>
    <t>(i) Aircraft/Shipping Vessels</t>
  </si>
  <si>
    <t>(ii) Motor Vehicles (Cars)</t>
  </si>
  <si>
    <t>(iii) Buses/Trucks/Lorries</t>
  </si>
  <si>
    <t>(iv) Rolling Stocks</t>
  </si>
  <si>
    <t>(iv) Motorcycles &amp; Bicycles</t>
  </si>
  <si>
    <t>5. Personal Effects</t>
  </si>
  <si>
    <t>6. Minerals</t>
  </si>
  <si>
    <t>7. Oil Sector</t>
  </si>
  <si>
    <t>B.  Invisibles</t>
  </si>
  <si>
    <t>(i) Education</t>
  </si>
  <si>
    <t>(ii) Personal Home Remittances</t>
  </si>
  <si>
    <t>(iii) Airline Remittances</t>
  </si>
  <si>
    <t>(iv) Travels (PTA)</t>
  </si>
  <si>
    <t>(v) Travels (BTA)</t>
  </si>
  <si>
    <t>(vi) Estacode</t>
  </si>
  <si>
    <t>(vii) Re-Insurance</t>
  </si>
  <si>
    <t>(viii) Contract Services Fees</t>
  </si>
  <si>
    <t>(ix) Technical Services Fees</t>
  </si>
  <si>
    <t>(x) Royalty</t>
  </si>
  <si>
    <t>(xi) License</t>
  </si>
  <si>
    <t>(xii) Trade Mark</t>
  </si>
  <si>
    <t>(xiii) Consultancy Fees</t>
  </si>
  <si>
    <t>(xiv) Management Services Fees</t>
  </si>
  <si>
    <t>(xv) Aircraft Lease &amp; Maintenance Fees</t>
  </si>
  <si>
    <t>(xvi) Shipping Vessels Charter &amp; Maintenance Fees</t>
  </si>
  <si>
    <t>(xvii) Investment Income - Profit &amp; Dividend</t>
  </si>
  <si>
    <t>(xix) Repatration of Capital</t>
  </si>
  <si>
    <t xml:space="preserve">(xx) Others </t>
  </si>
  <si>
    <t>Total (A+ B)</t>
  </si>
  <si>
    <t>Table D.5.2: Sectoral Utilization of Foreign Exchange for Transactions Valid for Foreign Exchange (US$' Million)</t>
  </si>
  <si>
    <t>A. Imports</t>
  </si>
  <si>
    <t>1. Industrial Sector</t>
  </si>
  <si>
    <t>2. Food Products</t>
  </si>
  <si>
    <t>3. Manufactured Products</t>
  </si>
  <si>
    <t>4. Transport Sector</t>
  </si>
  <si>
    <t>5. Agricultural Sector</t>
  </si>
  <si>
    <t>B. Invisibles</t>
  </si>
  <si>
    <t>1. Business Services</t>
  </si>
  <si>
    <t>2. Communication Services</t>
  </si>
  <si>
    <t>3. Construction &amp; Related 
    Engineering Services</t>
  </si>
  <si>
    <t>4. Distribution Services</t>
  </si>
  <si>
    <t>5. Educational Services</t>
  </si>
  <si>
    <t>6. Environmental Services</t>
  </si>
  <si>
    <t>7. Financial Services</t>
  </si>
  <si>
    <t>8. Health Related &amp; Social Services</t>
  </si>
  <si>
    <t>9. Tourism &amp; Travel Related Services</t>
  </si>
  <si>
    <t>10. Recreational, Cultural &amp; 
       Sporting Services</t>
  </si>
  <si>
    <t>11. Transport Services</t>
  </si>
  <si>
    <t>12. Other Services not 
        Included Elsewhere</t>
  </si>
  <si>
    <t>Total (A + B)</t>
  </si>
  <si>
    <t>Table D.5.3: Supply of Foreign Exchange (US$' Million)</t>
  </si>
  <si>
    <t>…</t>
  </si>
  <si>
    <t>Table D.5.3: Supply of Foreign Exchange (US$' Million) … Continued</t>
  </si>
  <si>
    <t xml:space="preserve">Notes: The supply figures include foreign exchange sold to Bureaux-de-Change which started from April, 2006  </t>
  </si>
  <si>
    <t>Table D.6.1: Cash Flow (US$' Million)</t>
  </si>
  <si>
    <t>CATEGORY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</si>
  <si>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</si>
  <si>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</si>
  <si>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</si>
  <si>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</si>
  <si>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</si>
  <si>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</si>
  <si>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</si>
  <si>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</si>
  <si>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Inflow</t>
  </si>
  <si>
    <t>A. Through the Central Bank</t>
  </si>
  <si>
    <t/>
  </si>
  <si>
    <t>B. Through Autonomous Sources</t>
  </si>
  <si>
    <t>Outflow</t>
  </si>
  <si>
    <t xml:space="preserve">A. Through the Central Bank     </t>
  </si>
  <si>
    <t>Netflow through the CBN</t>
  </si>
  <si>
    <t>Netflow through Autonomous Sources</t>
  </si>
  <si>
    <t>Netflow</t>
  </si>
  <si>
    <t xml:space="preserve">Table D.7.1.1: Capital Importation By Type of Investment (US$' Million)  </t>
  </si>
  <si>
    <t>Foreign Direct Investment - Equity</t>
  </si>
  <si>
    <t>Foreign Direct Investment - Other capital</t>
  </si>
  <si>
    <t>Portfolio Investment - Equity</t>
  </si>
  <si>
    <t>Portfolio Investment - Bonds</t>
  </si>
  <si>
    <t>Portfolio Investment - Money market instruments</t>
  </si>
  <si>
    <t>Other Investments - Trade credits</t>
  </si>
  <si>
    <t>Other Investments - Loans</t>
  </si>
  <si>
    <t>Other Investments - Currency deposits</t>
  </si>
  <si>
    <t>Other Investments - Other claims</t>
  </si>
  <si>
    <t>Table D.7.1.1: Capital Importation By Type of Investment (US$' Million)  . . .  Continued</t>
  </si>
  <si>
    <t xml:space="preserve">Table D.7.1.2: Capital Importation By Nature of Business (US$' Million) </t>
  </si>
  <si>
    <t>Agriculture</t>
  </si>
  <si>
    <t>Banking</t>
  </si>
  <si>
    <t>Brewering</t>
  </si>
  <si>
    <t>Construction</t>
  </si>
  <si>
    <t>Consultancy</t>
  </si>
  <si>
    <t>Drilling</t>
  </si>
  <si>
    <t>Electrical</t>
  </si>
  <si>
    <t>Financing</t>
  </si>
  <si>
    <t>Fishing</t>
  </si>
  <si>
    <t>Hotels</t>
  </si>
  <si>
    <t>Marketing</t>
  </si>
  <si>
    <t>It Services</t>
  </si>
  <si>
    <t>Oil &amp; Gas</t>
  </si>
  <si>
    <t>Production/Manufacturing</t>
  </si>
  <si>
    <t>Servicing</t>
  </si>
  <si>
    <t>Shares</t>
  </si>
  <si>
    <t>Telecommunication</t>
  </si>
  <si>
    <t>Tanning</t>
  </si>
  <si>
    <t>Trading</t>
  </si>
  <si>
    <t>Transport</t>
  </si>
  <si>
    <t>Weaving</t>
  </si>
  <si>
    <t xml:space="preserve">Table D.7.1.3: Capital Importation By Country (US$' Million) </t>
  </si>
  <si>
    <t>Afghanistan</t>
  </si>
  <si>
    <t>Albania</t>
  </si>
  <si>
    <t>Andorra</t>
  </si>
  <si>
    <t>Anguilla</t>
  </si>
  <si>
    <t>Antigua and Barbuda</t>
  </si>
  <si>
    <t>Armenia</t>
  </si>
  <si>
    <t>Australia</t>
  </si>
  <si>
    <t>Austria</t>
  </si>
  <si>
    <t>Azerbaijan</t>
  </si>
  <si>
    <t>Bahamas</t>
  </si>
  <si>
    <t>Bahrain</t>
  </si>
  <si>
    <t>Bangladesh</t>
  </si>
  <si>
    <t>Barbados</t>
  </si>
  <si>
    <t>Belize</t>
  </si>
  <si>
    <t>Benin</t>
  </si>
  <si>
    <t>Bermuda</t>
  </si>
  <si>
    <t>Bhutan</t>
  </si>
  <si>
    <t>Botswana</t>
  </si>
  <si>
    <t>Bouvet Island</t>
  </si>
  <si>
    <t>British Indian Ocean Territory</t>
  </si>
  <si>
    <t>British Virgin Islands</t>
  </si>
  <si>
    <t>Brunei Darussalam</t>
  </si>
  <si>
    <t>Bulgaria</t>
  </si>
  <si>
    <t>Burkina Faso</t>
  </si>
  <si>
    <t>Cameroon</t>
  </si>
  <si>
    <t>Canada</t>
  </si>
  <si>
    <t>Cayman Islands</t>
  </si>
  <si>
    <t>Columbia</t>
  </si>
  <si>
    <t>Congo</t>
  </si>
  <si>
    <t>Cote D-Ivoire</t>
  </si>
  <si>
    <t>Cyprus</t>
  </si>
  <si>
    <t>Czech Republic</t>
  </si>
  <si>
    <t>Denmark</t>
  </si>
  <si>
    <t>Djibouti</t>
  </si>
  <si>
    <t>Dominica</t>
  </si>
  <si>
    <t>Egypt</t>
  </si>
  <si>
    <t>Finland</t>
  </si>
  <si>
    <t>Gabon</t>
  </si>
  <si>
    <t>Gambia</t>
  </si>
  <si>
    <t>Georgia</t>
  </si>
  <si>
    <t>Gibraltar</t>
  </si>
  <si>
    <t>Greece</t>
  </si>
  <si>
    <t>Guadeloupe</t>
  </si>
  <si>
    <t>Guinea</t>
  </si>
  <si>
    <t>Hong Kong</t>
  </si>
  <si>
    <t>Hungary</t>
  </si>
  <si>
    <t>Iceland</t>
  </si>
  <si>
    <t>Iran, Islamic Republic</t>
  </si>
  <si>
    <t>Ireland</t>
  </si>
  <si>
    <t>Isle of Man</t>
  </si>
  <si>
    <t>Israel</t>
  </si>
  <si>
    <t>Jordan</t>
  </si>
  <si>
    <t>Kenya</t>
  </si>
  <si>
    <t>Kiribati</t>
  </si>
  <si>
    <t>Korea, Republic of</t>
  </si>
  <si>
    <t>Kuwait</t>
  </si>
  <si>
    <t>Latvia</t>
  </si>
  <si>
    <t>Lebanon</t>
  </si>
  <si>
    <t>Liberia</t>
  </si>
  <si>
    <t>Libya</t>
  </si>
  <si>
    <t>Liechtenstein</t>
  </si>
  <si>
    <t>Luxembourg</t>
  </si>
  <si>
    <t>Macau</t>
  </si>
  <si>
    <t>Malaysia</t>
  </si>
  <si>
    <t>Malta</t>
  </si>
  <si>
    <t>Marshall Islands</t>
  </si>
  <si>
    <t>Mauritania</t>
  </si>
  <si>
    <t>Mauritius</t>
  </si>
  <si>
    <t>Mexico</t>
  </si>
  <si>
    <t>Monaco</t>
  </si>
  <si>
    <t>Morocco</t>
  </si>
  <si>
    <t>Mozambique</t>
  </si>
  <si>
    <t>Namibia</t>
  </si>
  <si>
    <t>Netherlands Antilles</t>
  </si>
  <si>
    <t>New Zealand</t>
  </si>
  <si>
    <t>Niger</t>
  </si>
  <si>
    <t>Niue</t>
  </si>
  <si>
    <t>Norway</t>
  </si>
  <si>
    <t>Oman</t>
  </si>
  <si>
    <t>Pakistan</t>
  </si>
  <si>
    <t>Panama</t>
  </si>
  <si>
    <t>Philippines</t>
  </si>
  <si>
    <t>Pitcairn</t>
  </si>
  <si>
    <t>Poland</t>
  </si>
  <si>
    <t>Portugal</t>
  </si>
  <si>
    <t>Puerto Rico</t>
  </si>
  <si>
    <t>Qatar</t>
  </si>
  <si>
    <t>Republic of South Africa</t>
  </si>
  <si>
    <t>Romania</t>
  </si>
  <si>
    <t>Russian Federation</t>
  </si>
  <si>
    <t>Rwanda</t>
  </si>
  <si>
    <t>Saint Kitts and Nevis</t>
  </si>
  <si>
    <t>Sao Tome &amp; Principe</t>
  </si>
  <si>
    <t>Saudi Arabia</t>
  </si>
  <si>
    <t>Senegal</t>
  </si>
  <si>
    <t>Seychelles</t>
  </si>
  <si>
    <t>Sierra Leone</t>
  </si>
  <si>
    <t>Singapore</t>
  </si>
  <si>
    <t>Slovakia</t>
  </si>
  <si>
    <t>Slovenia</t>
  </si>
  <si>
    <t>Somalia</t>
  </si>
  <si>
    <t>Sri Lanka</t>
  </si>
  <si>
    <t>Sudan</t>
  </si>
  <si>
    <t>Swaziland</t>
  </si>
  <si>
    <t>Switzerland</t>
  </si>
  <si>
    <t>Syrian Arab Republic</t>
  </si>
  <si>
    <t>Taiwan, Province of China</t>
  </si>
  <si>
    <t>Thailand</t>
  </si>
  <si>
    <t>Togo</t>
  </si>
  <si>
    <t>Tokelau</t>
  </si>
  <si>
    <t>Tunisia</t>
  </si>
  <si>
    <t>Turkey</t>
  </si>
  <si>
    <t>Uganda</t>
  </si>
  <si>
    <t>Ukraine</t>
  </si>
  <si>
    <t>United Arab Emirates</t>
  </si>
  <si>
    <t>United Kingdom</t>
  </si>
  <si>
    <t>United Republic of Tanzania</t>
  </si>
  <si>
    <t>United States</t>
  </si>
  <si>
    <t>United States Virgin Islands</t>
  </si>
  <si>
    <t>Uruguay</t>
  </si>
  <si>
    <t>Vietnam</t>
  </si>
  <si>
    <t>Zambia</t>
  </si>
  <si>
    <t>Zimbabwe</t>
  </si>
  <si>
    <t>Jamaica</t>
  </si>
  <si>
    <t>Country</t>
  </si>
  <si>
    <t xml:space="preserve">Total Inward Direct Investment </t>
  </si>
  <si>
    <t xml:space="preserve">Total Equity Inward (Net) </t>
  </si>
  <si>
    <t xml:space="preserve">Total Debt Inward (Net) </t>
  </si>
  <si>
    <t>Resident Financial Intermediaries (Net Debt)</t>
  </si>
  <si>
    <t xml:space="preserve">All Other Resident  Enterprises (Net Debt) </t>
  </si>
  <si>
    <t xml:space="preserve">Total Debt Liabilities </t>
  </si>
  <si>
    <t>Total Debt Assets</t>
  </si>
  <si>
    <t>Net Inward (Equity &amp; Debt) - Fellow Enterprises</t>
  </si>
  <si>
    <t xml:space="preserve">Equity &amp; Debt (Liabilities)  - Fellow Enterprises </t>
  </si>
  <si>
    <t xml:space="preserve">Equity &amp; Debt (Assets)  - Fellow Enterprises </t>
  </si>
  <si>
    <t>Algeria</t>
  </si>
  <si>
    <t>Angola</t>
  </si>
  <si>
    <t>Argentina</t>
  </si>
  <si>
    <t>Cote D'Ivoire</t>
  </si>
  <si>
    <t xml:space="preserve">DR Congo </t>
  </si>
  <si>
    <t>Ecuador</t>
  </si>
  <si>
    <t>Guernsey</t>
  </si>
  <si>
    <t>Iran</t>
  </si>
  <si>
    <t>Iraq</t>
  </si>
  <si>
    <t>Jersey</t>
  </si>
  <si>
    <t>Madagascar</t>
  </si>
  <si>
    <t>Nepal</t>
  </si>
  <si>
    <t>Republic of Congo</t>
  </si>
  <si>
    <t>Russia</t>
  </si>
  <si>
    <t>Syria</t>
  </si>
  <si>
    <t>Tanzania</t>
  </si>
  <si>
    <t>Venezuela</t>
  </si>
  <si>
    <t>Bangladash</t>
  </si>
  <si>
    <t>Democratic Republic of Congo</t>
  </si>
  <si>
    <t>Korea</t>
  </si>
  <si>
    <t>Mali</t>
  </si>
  <si>
    <t xml:space="preserve">Mauritius </t>
  </si>
  <si>
    <t>Nevis</t>
  </si>
  <si>
    <t>Serbia</t>
  </si>
  <si>
    <t xml:space="preserve">Seychelles </t>
  </si>
  <si>
    <t xml:space="preserve">Singapore </t>
  </si>
  <si>
    <t>Swizerland</t>
  </si>
  <si>
    <t>Virgin Island</t>
  </si>
  <si>
    <t xml:space="preserve">Western Iceland </t>
  </si>
  <si>
    <t>Croatia</t>
  </si>
  <si>
    <t>Guinea Bissau</t>
  </si>
  <si>
    <r>
      <t xml:space="preserve">2019 </t>
    </r>
    <r>
      <rPr>
        <b/>
        <vertAlign val="superscript"/>
        <sz val="12"/>
        <color rgb="FF000000"/>
        <rFont val="Calibri Light"/>
        <family val="1"/>
        <scheme val="major"/>
      </rPr>
      <t>1</t>
    </r>
  </si>
  <si>
    <t xml:space="preserve"> British Virgin Islands </t>
  </si>
  <si>
    <t>Chad</t>
  </si>
  <si>
    <t xml:space="preserve">China </t>
  </si>
  <si>
    <t>Colombia</t>
  </si>
  <si>
    <t>Congo DRC</t>
  </si>
  <si>
    <t>Costa Rica</t>
  </si>
  <si>
    <t xml:space="preserve">Cote D'Ivoire </t>
  </si>
  <si>
    <t>Curacao</t>
  </si>
  <si>
    <t xml:space="preserve">Cyprus </t>
  </si>
  <si>
    <t xml:space="preserve">Czech Republic </t>
  </si>
  <si>
    <t xml:space="preserve">Denmark </t>
  </si>
  <si>
    <t>Domincan Republic</t>
  </si>
  <si>
    <t xml:space="preserve">Ecuador </t>
  </si>
  <si>
    <t>Ethiopia</t>
  </si>
  <si>
    <t>Equitorial Guinea</t>
  </si>
  <si>
    <t>Guatemala</t>
  </si>
  <si>
    <t xml:space="preserve">Isle of Man </t>
  </si>
  <si>
    <t>Resident Fin. Intermediaries (Net Debt)</t>
  </si>
  <si>
    <t>Lithuania</t>
  </si>
  <si>
    <t>Phillippines</t>
  </si>
  <si>
    <t xml:space="preserve">Republic of Congo </t>
  </si>
  <si>
    <t xml:space="preserve">Romania </t>
  </si>
  <si>
    <t xml:space="preserve">South Korea </t>
  </si>
  <si>
    <t xml:space="preserve">United States </t>
  </si>
  <si>
    <t xml:space="preserve">Venezuela </t>
  </si>
  <si>
    <t xml:space="preserve">Iceland </t>
  </si>
  <si>
    <t xml:space="preserve">Zambia </t>
  </si>
  <si>
    <t>Multilateral</t>
  </si>
  <si>
    <t>Unspecified</t>
  </si>
  <si>
    <r>
      <t xml:space="preserve">2020 </t>
    </r>
    <r>
      <rPr>
        <b/>
        <vertAlign val="superscript"/>
        <sz val="12"/>
        <color rgb="FF000000"/>
        <rFont val="Calibri Light"/>
        <family val="1"/>
        <scheme val="major"/>
      </rPr>
      <t>1</t>
    </r>
  </si>
  <si>
    <t>Afghanistan, Islamic State of</t>
  </si>
  <si>
    <t>American Samoa</t>
  </si>
  <si>
    <t>Aruba</t>
  </si>
  <si>
    <t>Bahamas, The</t>
  </si>
  <si>
    <t xml:space="preserve">Bahrain </t>
  </si>
  <si>
    <t>Belarus</t>
  </si>
  <si>
    <t>Bolivia</t>
  </si>
  <si>
    <t>Bonaire, St. Eust, Saba (BES) 1</t>
  </si>
  <si>
    <t xml:space="preserve">Bosnia and Herzegovina </t>
  </si>
  <si>
    <t>Burundi</t>
  </si>
  <si>
    <t>Cabo Verde</t>
  </si>
  <si>
    <t>Cambodia</t>
  </si>
  <si>
    <t>Central African Republic</t>
  </si>
  <si>
    <t>Chile</t>
  </si>
  <si>
    <t>China, P.R.: Hong Kong</t>
  </si>
  <si>
    <t>China, P.R.: Macao</t>
  </si>
  <si>
    <t>China, P.R.: Mainland</t>
  </si>
  <si>
    <t>Christmas Island</t>
  </si>
  <si>
    <t>Cocos (Keeling) Islands</t>
  </si>
  <si>
    <t>Comoros</t>
  </si>
  <si>
    <t>Congo, Dem. Rep. of</t>
  </si>
  <si>
    <t>Congo, Rep. of</t>
  </si>
  <si>
    <t>Cook Islands</t>
  </si>
  <si>
    <t>Côte d'Ivoire</t>
  </si>
  <si>
    <t>Cuba</t>
  </si>
  <si>
    <t xml:space="preserve">Curacao </t>
  </si>
  <si>
    <t>Dominican Republic</t>
  </si>
  <si>
    <t>El Salvador</t>
  </si>
  <si>
    <t>Equatorial Guinea</t>
  </si>
  <si>
    <t>Eritrea</t>
  </si>
  <si>
    <t>Estonia</t>
  </si>
  <si>
    <t>Eswatini, Kingdom of</t>
  </si>
  <si>
    <t xml:space="preserve">Falkland Islands (Malvinas) </t>
  </si>
  <si>
    <t>Faroe Islands</t>
  </si>
  <si>
    <t>Fiji</t>
  </si>
  <si>
    <t>French Guiana</t>
  </si>
  <si>
    <t>French Polynesia</t>
  </si>
  <si>
    <t>French Southern Territories</t>
  </si>
  <si>
    <t>Gambia, The</t>
  </si>
  <si>
    <t>Greenland</t>
  </si>
  <si>
    <t>Grenada</t>
  </si>
  <si>
    <t>Guam</t>
  </si>
  <si>
    <t>Guinea-Bissau</t>
  </si>
  <si>
    <t>Guyana</t>
  </si>
  <si>
    <t>Haiti</t>
  </si>
  <si>
    <t>Heard Island and McDonald Is.</t>
  </si>
  <si>
    <t>Honduras</t>
  </si>
  <si>
    <t>Iran, Islamic Republic of</t>
  </si>
  <si>
    <t>Kazakhstan</t>
  </si>
  <si>
    <t>Korea, Democratic People's Rep.</t>
  </si>
  <si>
    <t xml:space="preserve">Korea, Republic of </t>
  </si>
  <si>
    <t>Kosovo</t>
  </si>
  <si>
    <t>Kyrgyz Republic</t>
  </si>
  <si>
    <t>Lao PDR</t>
  </si>
  <si>
    <t>Lesotho</t>
  </si>
  <si>
    <t>Libyan Arab Jamahiriya</t>
  </si>
  <si>
    <t>Malawi</t>
  </si>
  <si>
    <t>Maldives</t>
  </si>
  <si>
    <t>Martinique</t>
  </si>
  <si>
    <t>Mayotte</t>
  </si>
  <si>
    <t>Micronesia, Federated States of</t>
  </si>
  <si>
    <t>Moldova</t>
  </si>
  <si>
    <t>Mongolia</t>
  </si>
  <si>
    <t>Montenegro, Republic of</t>
  </si>
  <si>
    <t>Montserrat</t>
  </si>
  <si>
    <t>Myanmar</t>
  </si>
  <si>
    <t>Nauru</t>
  </si>
  <si>
    <t>Netherlands Antilles 1</t>
  </si>
  <si>
    <t>New Caledonia</t>
  </si>
  <si>
    <t>Nicaragua</t>
  </si>
  <si>
    <t>Norfolk Island</t>
  </si>
  <si>
    <t>North Macedonia, Republic of</t>
  </si>
  <si>
    <t>Northern Mariana Islands</t>
  </si>
  <si>
    <t>Palau</t>
  </si>
  <si>
    <t>Papua New Guinea</t>
  </si>
  <si>
    <t>Paraguay</t>
  </si>
  <si>
    <t>Peru</t>
  </si>
  <si>
    <t xml:space="preserve">Pitcairn </t>
  </si>
  <si>
    <t>Réunion</t>
  </si>
  <si>
    <t xml:space="preserve">Samoa </t>
  </si>
  <si>
    <t>San Marino</t>
  </si>
  <si>
    <t>São Tomé and Príncipe</t>
  </si>
  <si>
    <t>Serbia, Republic of</t>
  </si>
  <si>
    <t>Slovak Republic</t>
  </si>
  <si>
    <t>Solomon Islands</t>
  </si>
  <si>
    <t>South Georgia and Sandwich Is.</t>
  </si>
  <si>
    <t>South Sudan</t>
  </si>
  <si>
    <t>St. Helena</t>
  </si>
  <si>
    <t>St. Kitts and Nevis</t>
  </si>
  <si>
    <t>St. Lucia</t>
  </si>
  <si>
    <t>St. Maarten 1</t>
  </si>
  <si>
    <t>St. Pierre and Miquelon</t>
  </si>
  <si>
    <t>St. Vincent and the Grenadines</t>
  </si>
  <si>
    <t>Suriname</t>
  </si>
  <si>
    <t>Taiwan Province of China</t>
  </si>
  <si>
    <t>Tajikistan</t>
  </si>
  <si>
    <t>Timor-Leste</t>
  </si>
  <si>
    <t xml:space="preserve">Tokelau </t>
  </si>
  <si>
    <t>Tonga</t>
  </si>
  <si>
    <t>Trinidad and Tobago</t>
  </si>
  <si>
    <t>Turkmenistan</t>
  </si>
  <si>
    <t>Turks and Caicos Islands</t>
  </si>
  <si>
    <t>Tuvalu</t>
  </si>
  <si>
    <t>US Minor Outlying Islands</t>
  </si>
  <si>
    <t>Uzbekistan</t>
  </si>
  <si>
    <t>Vanuatu</t>
  </si>
  <si>
    <t>Vatican  City State</t>
  </si>
  <si>
    <t>Venezuela, República Bolivariana</t>
  </si>
  <si>
    <t>Virgin Islands, British</t>
  </si>
  <si>
    <t>Virgin Islands, U.S.</t>
  </si>
  <si>
    <t>Wallis and Futuna Islands</t>
  </si>
  <si>
    <t>West Bank and Gaza Strip</t>
  </si>
  <si>
    <t>Western Sahara</t>
  </si>
  <si>
    <t>Yemen, Republic of</t>
  </si>
  <si>
    <r>
      <t xml:space="preserve">2021 </t>
    </r>
    <r>
      <rPr>
        <b/>
        <vertAlign val="superscript"/>
        <sz val="12"/>
        <color rgb="FF000000"/>
        <rFont val="Calibri Light"/>
        <family val="1"/>
        <scheme val="major"/>
      </rPr>
      <t>2</t>
    </r>
  </si>
  <si>
    <t>Curacao 1</t>
  </si>
  <si>
    <r>
      <t xml:space="preserve">               </t>
    </r>
    <r>
      <rPr>
        <vertAlign val="superscript"/>
        <sz val="10"/>
        <color theme="3"/>
        <rFont val="Calibri Light"/>
        <family val="1"/>
        <scheme val="major"/>
      </rPr>
      <t>2</t>
    </r>
    <r>
      <rPr>
        <sz val="10"/>
        <color theme="3"/>
        <rFont val="Calibri Light"/>
        <family val="1"/>
        <scheme val="major"/>
      </rPr>
      <t>Provisional</t>
    </r>
  </si>
  <si>
    <t>Table D.7.3: Coordinated Direct Investment Survey by Industrial Sector (₦' Million)</t>
  </si>
  <si>
    <t>2017</t>
  </si>
  <si>
    <t>2018</t>
  </si>
  <si>
    <t>2019</t>
  </si>
  <si>
    <t>2020</t>
  </si>
  <si>
    <t>2021</t>
  </si>
  <si>
    <t>Sector</t>
  </si>
  <si>
    <t>Accommodation and food service activities</t>
  </si>
  <si>
    <t>Activities of households as employers; undifferentiated  goods</t>
  </si>
  <si>
    <t>Administrative and support service activities</t>
  </si>
  <si>
    <t>Agriculture, forestry and fishing</t>
  </si>
  <si>
    <t>Arts, entertainment and recreation</t>
  </si>
  <si>
    <t>Education</t>
  </si>
  <si>
    <t>Electricity, gas, stream and air conditioning supply</t>
  </si>
  <si>
    <t>Financial Services</t>
  </si>
  <si>
    <t>Human health and social work activities</t>
  </si>
  <si>
    <t>Information and communication services</t>
  </si>
  <si>
    <t>Insurance activities</t>
  </si>
  <si>
    <t>Manufacturing</t>
  </si>
  <si>
    <t>Mining and quarrying</t>
  </si>
  <si>
    <t>Other service activities</t>
  </si>
  <si>
    <t>Professional, scientific and technical activities</t>
  </si>
  <si>
    <t>Public administration and defence ; compulsory social  securities</t>
  </si>
  <si>
    <t>Real estate activities</t>
  </si>
  <si>
    <t>Transportation and storage</t>
  </si>
  <si>
    <t>Water supply; sewage, waste management and remediation activities</t>
  </si>
  <si>
    <t>Wholesale and retail trade; repair of motor vehicles and motorcycles</t>
  </si>
  <si>
    <t xml:space="preserve">     1 9 8 1</t>
  </si>
  <si>
    <t xml:space="preserve">     1 9 8 2</t>
  </si>
  <si>
    <t xml:space="preserve">     1 9 8 3</t>
  </si>
  <si>
    <t xml:space="preserve">     1 9 8 4</t>
  </si>
  <si>
    <t xml:space="preserve">     1 9 8 5</t>
  </si>
  <si>
    <t xml:space="preserve">     1 9 8 6</t>
  </si>
  <si>
    <t xml:space="preserve">     1 9 8 7</t>
  </si>
  <si>
    <t xml:space="preserve">     1 9 8 8</t>
  </si>
  <si>
    <t xml:space="preserve">     1 9 8 9</t>
  </si>
  <si>
    <t xml:space="preserve">    1 9 9 0</t>
  </si>
  <si>
    <t xml:space="preserve">    1 9 9 1</t>
  </si>
  <si>
    <t xml:space="preserve">    1 9 9 2  </t>
  </si>
  <si>
    <t xml:space="preserve">    1 9 9 3</t>
  </si>
  <si>
    <t xml:space="preserve"> Category</t>
  </si>
  <si>
    <t>Total*</t>
  </si>
  <si>
    <t>Merchandise</t>
  </si>
  <si>
    <t xml:space="preserve">  Exports (F.O.B.)</t>
  </si>
  <si>
    <t xml:space="preserve">  Imports  (F.O.B.)</t>
  </si>
  <si>
    <t>Services and Income</t>
  </si>
  <si>
    <t xml:space="preserve">  Investment Income(Credit)</t>
  </si>
  <si>
    <t xml:space="preserve">    Interest on Reserves</t>
  </si>
  <si>
    <t xml:space="preserve">    Others</t>
  </si>
  <si>
    <t xml:space="preserve">  Investment Income(Debit)</t>
  </si>
  <si>
    <t xml:space="preserve">    Interest on Loans</t>
  </si>
  <si>
    <t xml:space="preserve">  Non-factor services (Net)</t>
  </si>
  <si>
    <t xml:space="preserve">    Other Services</t>
  </si>
  <si>
    <t>Unrequited Transfers (Net)</t>
  </si>
  <si>
    <t xml:space="preserve">(B) CAPITAL </t>
  </si>
  <si>
    <t xml:space="preserve">  Direct Investment</t>
  </si>
  <si>
    <t xml:space="preserve">  Portfolio Investment</t>
  </si>
  <si>
    <t xml:space="preserve">  Other Capital Long-term</t>
  </si>
  <si>
    <t xml:space="preserve">    Official(of which)</t>
  </si>
  <si>
    <t xml:space="preserve">       Amortisation</t>
  </si>
  <si>
    <t xml:space="preserve">       Disbursement</t>
  </si>
  <si>
    <t xml:space="preserve">       Other Official</t>
  </si>
  <si>
    <t xml:space="preserve">     Private (Net)</t>
  </si>
  <si>
    <t xml:space="preserve">  Other Capital Short-term(Net)</t>
  </si>
  <si>
    <t xml:space="preserve">  Total (A &amp; B)</t>
  </si>
  <si>
    <t>(C)  NET ERRORS AND OMISSIONS</t>
  </si>
  <si>
    <t xml:space="preserve">  TOTAL ( A and B and C )</t>
  </si>
  <si>
    <t>(D) EXCEPTIONAL FINANCING</t>
  </si>
  <si>
    <t>(i)   Promissory Notes(arrears)</t>
  </si>
  <si>
    <t>(ii)  Deferred/Resch. Debt Service</t>
  </si>
  <si>
    <t xml:space="preserve">(iii) Change in Reserves** </t>
  </si>
  <si>
    <t>(iv) Others</t>
  </si>
  <si>
    <t xml:space="preserve">Notes: Time Reference Period refers to the Balance of Payments year: January - December </t>
  </si>
  <si>
    <t xml:space="preserve">             *Total indicate the net positions as in 1970-1993</t>
  </si>
  <si>
    <t xml:space="preserve">             **Minus (-) sign indicates increase in reserves while plus (+) sign indicates decrease in reserves</t>
  </si>
  <si>
    <t xml:space="preserve">             The data in this edition of the Statistical Bulletin features the latest revisions to the BOP tables for the various years</t>
  </si>
  <si>
    <t xml:space="preserve">D.2.1.1A </t>
  </si>
  <si>
    <t>Table D.2.1.1A: Balance of Payments - Analytical Statement 
(₦' Million)</t>
  </si>
  <si>
    <t xml:space="preserve">D.2.1.1B    </t>
  </si>
  <si>
    <t xml:space="preserve">Table D.2.1.1B: Balance of Payments - Analytical Statement (₦' Million) </t>
  </si>
  <si>
    <t xml:space="preserve">Table D.2.1.2A: Balance of Payments Compilation (₦' Million) </t>
  </si>
  <si>
    <t>D.2.1.2A</t>
  </si>
  <si>
    <t>D.2.1.2B</t>
  </si>
  <si>
    <t xml:space="preserve">Table D.2.1.2B: Balance of Payments Compilation (₦' Million) </t>
  </si>
  <si>
    <t xml:space="preserve">Table D.2.1.3A: Balance of Payments Compilation (US$' Million) </t>
  </si>
  <si>
    <t xml:space="preserve">Table D.2.1.3B: Balance of Payments Compilation (US$' Million) </t>
  </si>
  <si>
    <t>D.2.1.4</t>
  </si>
  <si>
    <t>D.2.1.5</t>
  </si>
  <si>
    <t>US</t>
  </si>
  <si>
    <t>Pound</t>
  </si>
  <si>
    <t>Deutsche</t>
  </si>
  <si>
    <t>Sterling</t>
  </si>
  <si>
    <t>Mark</t>
  </si>
  <si>
    <t>Table D.4.3A: Average Naira Official Cross Exchange Rates - Selling</t>
  </si>
  <si>
    <r>
      <t>Table D.4.3B: Average (AFEM</t>
    </r>
    <r>
      <rPr>
        <b/>
        <vertAlign val="superscript"/>
        <sz val="14"/>
        <color indexed="56"/>
        <rFont val="Cambria"/>
        <family val="1"/>
      </rPr>
      <t>1</t>
    </r>
    <r>
      <rPr>
        <b/>
        <sz val="14"/>
        <color indexed="56"/>
        <rFont val="Cambria"/>
        <family val="1"/>
      </rPr>
      <t>/DAS</t>
    </r>
    <r>
      <rPr>
        <b/>
        <vertAlign val="superscript"/>
        <sz val="14"/>
        <color indexed="56"/>
        <rFont val="Cambria"/>
        <family val="1"/>
      </rPr>
      <t>2</t>
    </r>
    <r>
      <rPr>
        <b/>
        <sz val="14"/>
        <color indexed="56"/>
        <rFont val="Cambria"/>
        <family val="1"/>
      </rPr>
      <t>) Naira Cross Exchange Rates - Selling</t>
    </r>
  </si>
  <si>
    <t>D.4.3A</t>
  </si>
  <si>
    <t>D.4.3B</t>
  </si>
  <si>
    <t xml:space="preserve"> Average (AFEM/DAS) Naira Cross Exchange Rates - Selling</t>
  </si>
  <si>
    <t>D.4.5A</t>
  </si>
  <si>
    <t>D.4.5B</t>
  </si>
  <si>
    <t>Monthly Official Exchange Rate - End Period (N/US$1.00)</t>
  </si>
  <si>
    <t xml:space="preserve">Table D.4.6: End Period Naira Cross Exchange Rates - Selling </t>
  </si>
  <si>
    <t>Table D.4.5A: Naira Official Cross Exchange Rates - End Period</t>
  </si>
  <si>
    <t>Table D.4.5B Monthly Official Exchange Rate - End Period (N/US$1.00)</t>
  </si>
  <si>
    <t>Table D.4.7: Monthly Official Exchange Rate - End Period (N/US$1.00)</t>
  </si>
  <si>
    <t>Table D.4.9: Computed Relative Purchasing Power Parity (RPPP) Exchange Rate with Percentage Overvaluation/Undervaluation</t>
  </si>
  <si>
    <t>Table D.4.10.1: Bilateral Real Exchange Rate (End-Period Exchange Rate)</t>
  </si>
  <si>
    <t>Table D.4.10.2: Bilateral Real Exchange Rate (Average Exchange Rate)</t>
  </si>
  <si>
    <t>D.4.10.3</t>
  </si>
  <si>
    <t>D.4.10.4</t>
  </si>
  <si>
    <t>D.4.10.5</t>
  </si>
  <si>
    <t>D.4.10.6</t>
  </si>
  <si>
    <r>
      <t xml:space="preserve">Notes: </t>
    </r>
    <r>
      <rPr>
        <vertAlign val="superscript"/>
        <sz val="10"/>
        <color theme="3"/>
        <rFont val="Calibri Light"/>
        <family val="1"/>
        <scheme val="major"/>
      </rPr>
      <t>1</t>
    </r>
    <r>
      <rPr>
        <sz val="10"/>
        <color theme="3"/>
        <rFont val="Calibri Light"/>
        <family val="1"/>
        <scheme val="major"/>
      </rPr>
      <t xml:space="preserve">Indices are trade-weighted and provided at 1985 base period. </t>
    </r>
  </si>
  <si>
    <r>
      <t>Table D 4.10.3: Nominal Effective Exchange Rate Indices for Nigeria</t>
    </r>
    <r>
      <rPr>
        <b/>
        <vertAlign val="superscript"/>
        <sz val="14"/>
        <color indexed="18"/>
        <rFont val="Calibri Light"/>
        <family val="1"/>
        <scheme val="major"/>
      </rPr>
      <t>1</t>
    </r>
  </si>
  <si>
    <r>
      <t>Table D 4.10.4: Nominal Effective Exchange Rate Indices for Nigeria</t>
    </r>
    <r>
      <rPr>
        <b/>
        <vertAlign val="superscript"/>
        <sz val="14"/>
        <color indexed="18"/>
        <rFont val="Calibri Light"/>
        <family val="1"/>
        <scheme val="major"/>
      </rPr>
      <t>1</t>
    </r>
    <r>
      <rPr>
        <b/>
        <sz val="14"/>
        <color indexed="18"/>
        <rFont val="Calibri Light"/>
        <family val="1"/>
        <scheme val="major"/>
      </rPr>
      <t xml:space="preserve"> (End-Period Exchange Rate)</t>
    </r>
  </si>
  <si>
    <r>
      <t>Table D 4.10.4: Nominal Effective Exchange Rate Indices for Nigeria</t>
    </r>
    <r>
      <rPr>
        <b/>
        <vertAlign val="superscript"/>
        <sz val="14"/>
        <color indexed="18"/>
        <rFont val="Calibri Light"/>
        <family val="1"/>
        <scheme val="major"/>
      </rPr>
      <t>2</t>
    </r>
    <r>
      <rPr>
        <b/>
        <sz val="14"/>
        <color indexed="18"/>
        <rFont val="Calibri Light"/>
        <family val="1"/>
        <scheme val="major"/>
      </rPr>
      <t xml:space="preserve"> (End-Period Exchange Rate)</t>
    </r>
  </si>
  <si>
    <r>
      <t>Table D 4.10.5: Nominal Effective Exchange Rate Indices for Nigeria</t>
    </r>
    <r>
      <rPr>
        <b/>
        <vertAlign val="superscript"/>
        <sz val="14"/>
        <color indexed="18"/>
        <rFont val="Calibri Light"/>
        <family val="1"/>
        <scheme val="major"/>
      </rPr>
      <t>1</t>
    </r>
    <r>
      <rPr>
        <b/>
        <sz val="14"/>
        <color indexed="18"/>
        <rFont val="Calibri Light"/>
        <family val="1"/>
        <scheme val="major"/>
      </rPr>
      <t xml:space="preserve"> (Average Exchange Rate)</t>
    </r>
  </si>
  <si>
    <r>
      <t>Table D 4.10.6: Real Effective Exchange Rate Indices for Nigeria</t>
    </r>
    <r>
      <rPr>
        <b/>
        <vertAlign val="superscript"/>
        <sz val="14"/>
        <color indexed="18"/>
        <rFont val="Calibri Light"/>
        <family val="1"/>
        <scheme val="major"/>
      </rPr>
      <t>1</t>
    </r>
    <r>
      <rPr>
        <b/>
        <sz val="14"/>
        <color indexed="18"/>
        <rFont val="Calibri Light"/>
        <family val="1"/>
        <scheme val="major"/>
      </rPr>
      <t xml:space="preserve"> (End-Period Exchange Rate)</t>
    </r>
  </si>
  <si>
    <r>
      <t>Table D 4.10.6: Real Effective Exchange Rate Indices for Nigeria</t>
    </r>
    <r>
      <rPr>
        <b/>
        <vertAlign val="superscript"/>
        <sz val="14"/>
        <color indexed="18"/>
        <rFont val="Calibri Light"/>
        <family val="1"/>
        <scheme val="major"/>
      </rPr>
      <t>2</t>
    </r>
    <r>
      <rPr>
        <b/>
        <sz val="14"/>
        <color indexed="18"/>
        <rFont val="Calibri Light"/>
        <family val="1"/>
        <scheme val="major"/>
      </rPr>
      <t xml:space="preserve"> (End-Period Exchange Rate)</t>
    </r>
  </si>
  <si>
    <r>
      <t>Table D 4.10.7: Real Effective Exchange Rate Indices for Nigeria</t>
    </r>
    <r>
      <rPr>
        <b/>
        <vertAlign val="superscript"/>
        <sz val="14"/>
        <color indexed="18"/>
        <rFont val="Calibri Light"/>
        <family val="1"/>
        <scheme val="major"/>
      </rPr>
      <t>1</t>
    </r>
    <r>
      <rPr>
        <b/>
        <sz val="14"/>
        <color indexed="18"/>
        <rFont val="Calibri Light"/>
        <family val="1"/>
        <scheme val="major"/>
      </rPr>
      <t xml:space="preserve"> (Average Exchange Rate)</t>
    </r>
  </si>
  <si>
    <t>D.4.10.7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</si>
</sst>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_);_(@_)"/>
    <numFmt numFmtId="165" formatCode="0.0"/>
    <numFmt numFmtId="166" formatCode="#,##0.0"/>
    <numFmt numFmtId="167" formatCode="_(* #,##0.000_);_(* \(#,##0.000\);_(* &quot;-&quot;??_);_(@_)"/>
    <numFmt numFmtId="168" formatCode="_(* #,##0.0_);_(* \(#,##0.0\);_(* &quot;-&quot;??_);_(@_)"/>
    <numFmt numFmtId="169" formatCode="#,##0.000"/>
    <numFmt numFmtId="170" formatCode="_(* #,##0.0000_);_(* \(#,##0.0000\);_(* &quot;-&quot;??_);_(@_)"/>
    <numFmt numFmtId="171" formatCode="0.0000"/>
    <numFmt numFmtId="172" formatCode="0.0000;[Red]0.0000"/>
    <numFmt numFmtId="173" formatCode="[$-409]mmm\-yy;@"/>
    <numFmt numFmtId="174" formatCode="#,##0.0_);\(#,##0.0\)"/>
    <numFmt numFmtId="175" formatCode="_-* #,##0.0_-;\-* #,##0.0_-;_-* &quot;-&quot;??_-;_-@_-"/>
    <numFmt numFmtId="176" formatCode="_-* #,##0.00_-;\-* #,##0.00_-;_-* &quot;-&quot;??_-;_-@_-"/>
    <numFmt numFmtId="177" formatCode="0.0_)"/>
    <numFmt numFmtId="178" formatCode="0.000_)"/>
    <numFmt numFmtId="179" formatCode="_-* #,##0_-;\-* #,##0_-;_-* &quot;-&quot;??_-;_-@_-"/>
    <numFmt numFmtId="180" formatCode="General_)"/>
    <numFmt numFmtId="181" formatCode="#,##0.0000_);\(#,##0.0000\)"/>
    <numFmt numFmtId="182" formatCode="0.00;[Red]0.00"/>
  </numFmts>
  <fonts count="1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 Light"/>
      <family val="1"/>
      <scheme val="major"/>
    </font>
    <font>
      <b/>
      <sz val="24"/>
      <color indexed="8"/>
      <name val="Calibri Light"/>
      <family val="1"/>
      <scheme val="major"/>
    </font>
    <font>
      <sz val="12"/>
      <color indexed="8"/>
      <name val="Calibri Light"/>
      <family val="1"/>
      <scheme val="major"/>
    </font>
    <font>
      <u/>
      <sz val="12"/>
      <color theme="10"/>
      <name val="Calibri Light"/>
      <family val="1"/>
      <scheme val="major"/>
    </font>
    <font>
      <sz val="12"/>
      <color theme="1"/>
      <name val="Calibri Light"/>
      <family val="1"/>
      <scheme val="major"/>
    </font>
    <font>
      <b/>
      <sz val="12"/>
      <color indexed="8"/>
      <name val="Calibri Light"/>
      <family val="1"/>
      <scheme val="major"/>
    </font>
    <font>
      <u/>
      <sz val="12"/>
      <color indexed="10"/>
      <name val="Calibri Light"/>
      <family val="1"/>
      <scheme val="major"/>
    </font>
    <font>
      <b/>
      <u/>
      <sz val="20"/>
      <color theme="3"/>
      <name val="Calibri Light"/>
      <family val="1"/>
      <scheme val="major"/>
    </font>
    <font>
      <sz val="10"/>
      <name val="Arial"/>
      <family val="2"/>
    </font>
    <font>
      <sz val="11"/>
      <name val="Calibri Light"/>
      <family val="1"/>
      <scheme val="major"/>
    </font>
    <font>
      <sz val="12"/>
      <name val="Arial Narrow"/>
      <family val="2"/>
    </font>
    <font>
      <b/>
      <sz val="14"/>
      <color indexed="18"/>
      <name val="Calibri Light"/>
      <family val="1"/>
      <scheme val="major"/>
    </font>
    <font>
      <b/>
      <sz val="11"/>
      <name val="Calibri Light"/>
      <family val="1"/>
      <scheme val="major"/>
    </font>
    <font>
      <b/>
      <sz val="12"/>
      <name val="Calibri Light"/>
      <family val="1"/>
      <scheme val="major"/>
    </font>
    <font>
      <sz val="12"/>
      <name val="Calibri Light"/>
      <family val="1"/>
      <scheme val="major"/>
    </font>
    <font>
      <b/>
      <vertAlign val="superscript"/>
      <sz val="11"/>
      <name val="Calibri Light"/>
      <family val="1"/>
      <scheme val="major"/>
    </font>
    <font>
      <sz val="10"/>
      <color theme="3"/>
      <name val="Calibri Light"/>
      <family val="1"/>
      <scheme val="major"/>
    </font>
    <font>
      <vertAlign val="superscript"/>
      <sz val="10"/>
      <color theme="3"/>
      <name val="Calibri Light"/>
      <family val="1"/>
      <scheme val="major"/>
    </font>
    <font>
      <sz val="14"/>
      <name val="Calibri Light"/>
      <family val="1"/>
      <scheme val="major"/>
    </font>
    <font>
      <b/>
      <sz val="14"/>
      <color indexed="57"/>
      <name val="Calibri Light"/>
      <family val="1"/>
      <scheme val="major"/>
    </font>
    <font>
      <sz val="10"/>
      <color theme="4" tint="-0.499984740745262"/>
      <name val="Calibri Light"/>
      <family val="1"/>
      <scheme val="major"/>
    </font>
    <font>
      <sz val="10"/>
      <color indexed="18"/>
      <name val="Calibri Light"/>
      <family val="1"/>
      <scheme val="major"/>
    </font>
    <font>
      <sz val="10"/>
      <name val="Calibri Light"/>
      <family val="1"/>
      <scheme val="major"/>
    </font>
    <font>
      <sz val="11"/>
      <color indexed="8"/>
      <name val="Calibri"/>
      <family val="2"/>
    </font>
    <font>
      <b/>
      <sz val="14"/>
      <color theme="3"/>
      <name val="Calibri Light"/>
      <family val="1"/>
      <scheme val="major"/>
    </font>
    <font>
      <sz val="14"/>
      <color indexed="18"/>
      <name val="Calibri Light"/>
      <family val="1"/>
      <scheme val="major"/>
    </font>
    <font>
      <b/>
      <vertAlign val="superscript"/>
      <sz val="12"/>
      <color rgb="FF000000"/>
      <name val="Calibri Light"/>
      <family val="1"/>
      <scheme val="major"/>
    </font>
    <font>
      <b/>
      <vertAlign val="superscript"/>
      <sz val="12"/>
      <name val="Calibri Light"/>
      <family val="1"/>
      <scheme val="major"/>
    </font>
    <font>
      <sz val="11"/>
      <color indexed="8"/>
      <name val="Calibri Light"/>
      <family val="1"/>
      <scheme val="major"/>
    </font>
    <font>
      <b/>
      <sz val="11"/>
      <color indexed="8"/>
      <name val="Calibri Light"/>
      <family val="1"/>
      <scheme val="major"/>
    </font>
    <font>
      <sz val="10"/>
      <color indexed="56"/>
      <name val="Calibri Light"/>
      <family val="1"/>
      <scheme val="major"/>
    </font>
    <font>
      <vertAlign val="superscript"/>
      <sz val="10"/>
      <color theme="3" tint="-0.499984740745262"/>
      <name val="Calibri Light"/>
      <family val="1"/>
      <scheme val="major"/>
    </font>
    <font>
      <sz val="10"/>
      <color theme="3" tint="-0.499984740745262"/>
      <name val="Calibri Light"/>
      <family val="1"/>
      <scheme val="major"/>
    </font>
    <font>
      <sz val="10"/>
      <color theme="1"/>
      <name val="Calibri Light"/>
      <family val="1"/>
      <scheme val="major"/>
    </font>
    <font>
      <vertAlign val="superscript"/>
      <sz val="10"/>
      <color theme="4" tint="-0.499984740745262"/>
      <name val="Calibri Light"/>
      <family val="1"/>
      <scheme val="major"/>
    </font>
    <font>
      <b/>
      <u/>
      <sz val="20"/>
      <color theme="3"/>
      <name val="Cambria"/>
      <family val="1"/>
    </font>
    <font>
      <b/>
      <sz val="12"/>
      <color indexed="8"/>
      <name val="Cambria"/>
      <family val="1"/>
    </font>
    <font>
      <sz val="12"/>
      <color indexed="8"/>
      <name val="Cambria"/>
      <family val="1"/>
    </font>
    <font>
      <b/>
      <sz val="14"/>
      <color indexed="18"/>
      <name val="Cambria"/>
      <family val="1"/>
    </font>
    <font>
      <b/>
      <sz val="12"/>
      <name val="Cambria"/>
      <family val="1"/>
    </font>
    <font>
      <b/>
      <sz val="11"/>
      <name val="Cambria"/>
      <family val="1"/>
    </font>
    <font>
      <sz val="11"/>
      <name val="Cambria"/>
      <family val="1"/>
    </font>
    <font>
      <sz val="11"/>
      <color indexed="8"/>
      <name val="Cambria"/>
      <family val="1"/>
    </font>
    <font>
      <b/>
      <sz val="11"/>
      <color indexed="8"/>
      <name val="Cambria"/>
      <family val="1"/>
    </font>
    <font>
      <b/>
      <sz val="10"/>
      <color theme="3" tint="-0.499984740745262"/>
      <name val="Cambria"/>
      <family val="1"/>
    </font>
    <font>
      <sz val="10"/>
      <color theme="3" tint="-0.499984740745262"/>
      <name val="Cambria"/>
      <family val="1"/>
    </font>
    <font>
      <sz val="11"/>
      <color indexed="18"/>
      <name val="Calibri Light"/>
      <family val="1"/>
      <scheme val="major"/>
    </font>
    <font>
      <b/>
      <sz val="10"/>
      <color theme="3"/>
      <name val="Calibri Light"/>
      <family val="1"/>
      <scheme val="major"/>
    </font>
    <font>
      <b/>
      <sz val="10"/>
      <color indexed="8"/>
      <name val="Calibri Light"/>
      <family val="1"/>
      <scheme val="major"/>
    </font>
    <font>
      <sz val="10"/>
      <color indexed="8"/>
      <name val="Calibri Light"/>
      <family val="1"/>
      <scheme val="major"/>
    </font>
    <font>
      <b/>
      <sz val="13"/>
      <color indexed="18"/>
      <name val="Calibri Light"/>
      <family val="1"/>
      <scheme val="major"/>
    </font>
    <font>
      <b/>
      <sz val="11"/>
      <color indexed="18"/>
      <name val="Calibri Light"/>
      <family val="1"/>
      <scheme val="major"/>
    </font>
    <font>
      <b/>
      <i/>
      <sz val="11"/>
      <name val="Calibri Light"/>
      <family val="1"/>
      <scheme val="major"/>
    </font>
    <font>
      <i/>
      <sz val="11"/>
      <name val="Calibri Light"/>
      <family val="1"/>
      <scheme val="major"/>
    </font>
    <font>
      <b/>
      <sz val="10"/>
      <color theme="3" tint="-0.499984740745262"/>
      <name val="Calibri Light"/>
      <family val="1"/>
      <scheme val="major"/>
    </font>
    <font>
      <b/>
      <sz val="14"/>
      <color indexed="8"/>
      <name val="Calibri Light"/>
      <family val="1"/>
      <scheme val="major"/>
    </font>
    <font>
      <sz val="11"/>
      <color indexed="10"/>
      <name val="Calibri Light"/>
      <family val="1"/>
      <scheme val="major"/>
    </font>
    <font>
      <b/>
      <sz val="10"/>
      <name val="Calibri Light"/>
      <family val="1"/>
      <scheme val="maj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rgb="FFC00000"/>
      <name val="Calibri Light"/>
      <family val="1"/>
      <scheme val="major"/>
    </font>
    <font>
      <sz val="11"/>
      <color indexed="56"/>
      <name val="Calibri Light"/>
      <family val="1"/>
      <scheme val="major"/>
    </font>
    <font>
      <sz val="8"/>
      <name val="Calibri Light"/>
      <family val="1"/>
      <scheme val="major"/>
    </font>
    <font>
      <b/>
      <sz val="11"/>
      <color indexed="57"/>
      <name val="Calibri Light"/>
      <family val="1"/>
      <scheme val="major"/>
    </font>
    <font>
      <sz val="11"/>
      <color indexed="30"/>
      <name val="Calibri Light"/>
      <family val="1"/>
      <scheme val="major"/>
    </font>
    <font>
      <b/>
      <vertAlign val="superscript"/>
      <sz val="14"/>
      <color indexed="18"/>
      <name val="Calibri Light"/>
      <family val="1"/>
      <scheme val="major"/>
    </font>
    <font>
      <sz val="8"/>
      <color theme="4" tint="-0.499984740745262"/>
      <name val="Calibri Light"/>
      <family val="1"/>
      <scheme val="major"/>
    </font>
    <font>
      <vertAlign val="superscript"/>
      <sz val="8"/>
      <color theme="3" tint="-0.499984740745262"/>
      <name val="Calibri Light"/>
      <family val="1"/>
      <scheme val="major"/>
    </font>
    <font>
      <sz val="8"/>
      <color theme="3" tint="-0.499984740745262"/>
      <name val="Calibri Light"/>
      <family val="1"/>
      <scheme val="major"/>
    </font>
    <font>
      <b/>
      <sz val="14"/>
      <color indexed="56"/>
      <name val="Cambria"/>
      <family val="1"/>
    </font>
    <font>
      <b/>
      <vertAlign val="superscript"/>
      <sz val="14"/>
      <color indexed="56"/>
      <name val="Cambria"/>
      <family val="1"/>
    </font>
    <font>
      <b/>
      <sz val="14"/>
      <color indexed="57"/>
      <name val="Cambria"/>
      <family val="1"/>
    </font>
    <font>
      <sz val="12"/>
      <name val="Cambria"/>
      <family val="1"/>
    </font>
    <font>
      <b/>
      <vertAlign val="superscript"/>
      <sz val="11"/>
      <name val="Cambria"/>
      <family val="1"/>
    </font>
    <font>
      <sz val="11"/>
      <color theme="3" tint="-0.499984740745262"/>
      <name val="Cambria"/>
      <family val="1"/>
    </font>
    <font>
      <sz val="11"/>
      <color indexed="56"/>
      <name val="Cambria"/>
      <family val="1"/>
    </font>
    <font>
      <sz val="10"/>
      <name val="Cambria"/>
      <family val="1"/>
    </font>
    <font>
      <vertAlign val="superscript"/>
      <sz val="10"/>
      <color theme="3" tint="-0.499984740745262"/>
      <name val="Cambria"/>
      <family val="1"/>
    </font>
    <font>
      <sz val="10"/>
      <color indexed="56"/>
      <name val="Cambria"/>
      <family val="1"/>
    </font>
    <font>
      <sz val="11"/>
      <color indexed="57"/>
      <name val="Calibri Light"/>
      <family val="1"/>
      <scheme val="major"/>
    </font>
    <font>
      <sz val="14"/>
      <color indexed="57"/>
      <name val="Calibri Light"/>
      <family val="1"/>
      <scheme val="major"/>
    </font>
    <font>
      <sz val="12"/>
      <name val="SWISS"/>
    </font>
    <font>
      <sz val="10"/>
      <color rgb="FF000000"/>
      <name val="Lucida Sans Unicode"/>
      <family val="2"/>
    </font>
    <font>
      <b/>
      <sz val="12"/>
      <color theme="1"/>
      <name val="Calibri Light"/>
      <family val="1"/>
      <scheme val="major"/>
    </font>
    <font>
      <sz val="10"/>
      <color rgb="FF000000"/>
      <name val="Calibri Light"/>
      <family val="1"/>
      <scheme val="major"/>
    </font>
    <font>
      <sz val="14"/>
      <color indexed="8"/>
      <name val="Calibri Light"/>
      <family val="1"/>
      <scheme val="major"/>
    </font>
    <font>
      <sz val="10"/>
      <color indexed="8"/>
      <name val="Lucida Sans Unicode"/>
      <family val="2"/>
    </font>
    <font>
      <sz val="11"/>
      <color theme="3" tint="-0.499984740745262"/>
      <name val="Calibri Light"/>
      <family val="1"/>
      <scheme val="major"/>
    </font>
    <font>
      <sz val="11"/>
      <color rgb="FF000000"/>
      <name val="Calibri Light"/>
      <family val="1"/>
      <scheme val="major"/>
    </font>
    <font>
      <sz val="14"/>
      <color indexed="56"/>
      <name val="Calibri Light"/>
      <family val="1"/>
      <scheme val="major"/>
    </font>
    <font>
      <sz val="8"/>
      <color theme="3"/>
      <name val="Calibri Light"/>
      <family val="1"/>
      <scheme val="major"/>
    </font>
    <font>
      <vertAlign val="superscript"/>
      <sz val="8"/>
      <color theme="3"/>
      <name val="Calibri Light"/>
      <family val="1"/>
      <scheme val="major"/>
    </font>
    <font>
      <b/>
      <sz val="10"/>
      <color indexed="18"/>
      <name val="Calibri Light"/>
      <family val="1"/>
      <scheme val="major"/>
    </font>
    <font>
      <sz val="14"/>
      <color theme="1"/>
      <name val="Calibri Light"/>
      <family val="1"/>
      <scheme val="major"/>
    </font>
    <font>
      <b/>
      <sz val="11"/>
      <color theme="1"/>
      <name val="Calibri Light"/>
      <family val="1"/>
      <scheme val="major"/>
    </font>
    <font>
      <b/>
      <sz val="14"/>
      <color indexed="17"/>
      <name val="Calibri Light"/>
      <family val="1"/>
      <scheme val="major"/>
    </font>
    <font>
      <b/>
      <sz val="12"/>
      <color indexed="18"/>
      <name val="Calibri Light"/>
      <family val="1"/>
      <scheme val="major"/>
    </font>
    <font>
      <sz val="12"/>
      <color indexed="18"/>
      <name val="Calibri Light"/>
      <family val="1"/>
      <scheme val="major"/>
    </font>
    <font>
      <sz val="8"/>
      <color indexed="8"/>
      <name val="Calibri Light"/>
      <family val="1"/>
      <scheme val="major"/>
    </font>
    <font>
      <sz val="14"/>
      <color indexed="8"/>
      <name val="Cambria"/>
      <family val="1"/>
    </font>
    <font>
      <sz val="10"/>
      <color theme="3"/>
      <name val="Cambria"/>
      <family val="1"/>
    </font>
    <font>
      <sz val="11"/>
      <color theme="1"/>
      <name val="Cambria"/>
      <family val="1"/>
    </font>
    <font>
      <b/>
      <sz val="11"/>
      <color theme="1"/>
      <name val="Cambria"/>
      <family val="1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z val="12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"/>
      <family val="2"/>
    </font>
    <font>
      <sz val="10"/>
      <color indexed="64"/>
      <name val="Arial"/>
      <family val="2"/>
    </font>
    <font>
      <sz val="10"/>
      <name val="Times New Roman CE"/>
      <charset val="238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color indexed="26"/>
      <name val="Mangal"/>
      <family val="2"/>
    </font>
    <font>
      <sz val="10"/>
      <color indexed="9"/>
      <name val="Mangal"/>
      <family val="2"/>
    </font>
    <font>
      <sz val="10"/>
      <color rgb="FFC00000"/>
      <name val="Calibri Light"/>
      <family val="1"/>
      <scheme val="major"/>
    </font>
    <font>
      <sz val="10"/>
      <name val="Times New Roman"/>
      <family val="2"/>
    </font>
    <font>
      <sz val="11"/>
      <color theme="1"/>
      <name val="Calibri"/>
      <family val="2"/>
      <charset val="1"/>
      <scheme val="minor"/>
    </font>
    <font>
      <sz val="13"/>
      <color indexed="10"/>
      <name val="Calibri Light"/>
      <family val="1"/>
      <scheme val="major"/>
    </font>
    <font>
      <b/>
      <sz val="13"/>
      <color indexed="10"/>
      <name val="Calibri Light"/>
      <family val="1"/>
      <scheme val="major"/>
    </font>
    <font>
      <sz val="10"/>
      <color indexed="10"/>
      <name val="Calibri Light"/>
      <family val="1"/>
      <scheme val="major"/>
    </font>
  </fonts>
  <fills count="4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9"/>
        <bgColor indexed="9"/>
      </patternFill>
    </fill>
    <fill>
      <patternFill patternType="solid">
        <fgColor indexed="26"/>
      </patternFill>
    </fill>
  </fills>
  <borders count="7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516">
    <xf numFmtId="0" fontId="0" fillId="0" borderId="0"/>
    <xf numFmtId="43" fontId="26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43" fontId="26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6" fontId="13" fillId="0" borderId="0"/>
    <xf numFmtId="165" fontId="84" fillId="0" borderId="0"/>
    <xf numFmtId="0" fontId="11" fillId="0" borderId="0"/>
    <xf numFmtId="0" fontId="1" fillId="0" borderId="0"/>
    <xf numFmtId="0" fontId="85" fillId="0" borderId="0"/>
    <xf numFmtId="0" fontId="1" fillId="0" borderId="0"/>
    <xf numFmtId="0" fontId="85" fillId="0" borderId="0"/>
    <xf numFmtId="43" fontId="11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26" fillId="0" borderId="0"/>
    <xf numFmtId="0" fontId="1" fillId="0" borderId="0"/>
    <xf numFmtId="0" fontId="11" fillId="0" borderId="0"/>
    <xf numFmtId="165" fontId="26" fillId="0" borderId="0" applyFont="0" applyFill="0" applyBorder="0" applyAlignment="0" applyProtection="0"/>
    <xf numFmtId="173" fontId="11" fillId="0" borderId="0" applyFont="0" applyFill="0" applyBorder="0" applyAlignment="0" applyProtection="0"/>
    <xf numFmtId="177" fontId="84" fillId="0" borderId="0"/>
    <xf numFmtId="17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29" borderId="0" applyNumberFormat="0" applyBorder="0" applyAlignment="0" applyProtection="0"/>
    <xf numFmtId="0" fontId="106" fillId="29" borderId="0" applyNumberFormat="0" applyBorder="0" applyAlignment="0" applyProtection="0"/>
    <xf numFmtId="0" fontId="106" fillId="29" borderId="0" applyNumberFormat="0" applyBorder="0" applyAlignment="0" applyProtection="0"/>
    <xf numFmtId="0" fontId="106" fillId="29" borderId="0" applyNumberFormat="0" applyBorder="0" applyAlignment="0" applyProtection="0"/>
    <xf numFmtId="0" fontId="106" fillId="29" borderId="0" applyNumberFormat="0" applyBorder="0" applyAlignment="0" applyProtection="0"/>
    <xf numFmtId="0" fontId="106" fillId="29" borderId="0" applyNumberFormat="0" applyBorder="0" applyAlignment="0" applyProtection="0"/>
    <xf numFmtId="0" fontId="106" fillId="29" borderId="0" applyNumberFormat="0" applyBorder="0" applyAlignment="0" applyProtection="0"/>
    <xf numFmtId="0" fontId="106" fillId="29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106" fillId="30" borderId="0" applyNumberFormat="0" applyBorder="0" applyAlignment="0" applyProtection="0"/>
    <xf numFmtId="0" fontId="106" fillId="30" borderId="0" applyNumberFormat="0" applyBorder="0" applyAlignment="0" applyProtection="0"/>
    <xf numFmtId="0" fontId="106" fillId="30" borderId="0" applyNumberFormat="0" applyBorder="0" applyAlignment="0" applyProtection="0"/>
    <xf numFmtId="0" fontId="106" fillId="30" borderId="0" applyNumberFormat="0" applyBorder="0" applyAlignment="0" applyProtection="0"/>
    <xf numFmtId="0" fontId="106" fillId="30" borderId="0" applyNumberFormat="0" applyBorder="0" applyAlignment="0" applyProtection="0"/>
    <xf numFmtId="0" fontId="106" fillId="30" borderId="0" applyNumberFormat="0" applyBorder="0" applyAlignment="0" applyProtection="0"/>
    <xf numFmtId="0" fontId="106" fillId="30" borderId="0" applyNumberFormat="0" applyBorder="0" applyAlignment="0" applyProtection="0"/>
    <xf numFmtId="0" fontId="106" fillId="30" borderId="0" applyNumberFormat="0" applyBorder="0" applyAlignment="0" applyProtection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106" fillId="37" borderId="0" applyNumberFormat="0" applyBorder="0" applyAlignment="0" applyProtection="0"/>
    <xf numFmtId="0" fontId="106" fillId="37" borderId="0" applyNumberFormat="0" applyBorder="0" applyAlignment="0" applyProtection="0"/>
    <xf numFmtId="0" fontId="106" fillId="37" borderId="0" applyNumberFormat="0" applyBorder="0" applyAlignment="0" applyProtection="0"/>
    <xf numFmtId="0" fontId="106" fillId="37" borderId="0" applyNumberFormat="0" applyBorder="0" applyAlignment="0" applyProtection="0"/>
    <xf numFmtId="0" fontId="106" fillId="37" borderId="0" applyNumberFormat="0" applyBorder="0" applyAlignment="0" applyProtection="0"/>
    <xf numFmtId="0" fontId="106" fillId="37" borderId="0" applyNumberFormat="0" applyBorder="0" applyAlignment="0" applyProtection="0"/>
    <xf numFmtId="0" fontId="106" fillId="37" borderId="0" applyNumberFormat="0" applyBorder="0" applyAlignment="0" applyProtection="0"/>
    <xf numFmtId="0" fontId="106" fillId="37" borderId="0" applyNumberFormat="0" applyBorder="0" applyAlignment="0" applyProtection="0"/>
    <xf numFmtId="0" fontId="106" fillId="37" borderId="0" applyNumberFormat="0" applyBorder="0" applyAlignment="0" applyProtection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9" borderId="0" applyNumberFormat="0" applyBorder="0" applyAlignment="0" applyProtection="0"/>
    <xf numFmtId="0" fontId="106" fillId="39" borderId="0" applyNumberFormat="0" applyBorder="0" applyAlignment="0" applyProtection="0"/>
    <xf numFmtId="0" fontId="106" fillId="39" borderId="0" applyNumberFormat="0" applyBorder="0" applyAlignment="0" applyProtection="0"/>
    <xf numFmtId="0" fontId="106" fillId="39" borderId="0" applyNumberFormat="0" applyBorder="0" applyAlignment="0" applyProtection="0"/>
    <xf numFmtId="0" fontId="106" fillId="39" borderId="0" applyNumberFormat="0" applyBorder="0" applyAlignment="0" applyProtection="0"/>
    <xf numFmtId="0" fontId="106" fillId="39" borderId="0" applyNumberFormat="0" applyBorder="0" applyAlignment="0" applyProtection="0"/>
    <xf numFmtId="0" fontId="106" fillId="39" borderId="0" applyNumberFormat="0" applyBorder="0" applyAlignment="0" applyProtection="0"/>
    <xf numFmtId="0" fontId="106" fillId="39" borderId="0" applyNumberFormat="0" applyBorder="0" applyAlignment="0" applyProtection="0"/>
    <xf numFmtId="0" fontId="106" fillId="39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8" fillId="40" borderId="69" applyNumberFormat="0" applyAlignment="0" applyProtection="0"/>
    <xf numFmtId="0" fontId="108" fillId="40" borderId="69" applyNumberFormat="0" applyAlignment="0" applyProtection="0"/>
    <xf numFmtId="0" fontId="108" fillId="40" borderId="69" applyNumberFormat="0" applyAlignment="0" applyProtection="0"/>
    <xf numFmtId="0" fontId="108" fillId="40" borderId="69" applyNumberFormat="0" applyAlignment="0" applyProtection="0"/>
    <xf numFmtId="0" fontId="108" fillId="40" borderId="69" applyNumberFormat="0" applyAlignment="0" applyProtection="0"/>
    <xf numFmtId="0" fontId="108" fillId="40" borderId="69" applyNumberFormat="0" applyAlignment="0" applyProtection="0"/>
    <xf numFmtId="0" fontId="108" fillId="40" borderId="69" applyNumberFormat="0" applyAlignment="0" applyProtection="0"/>
    <xf numFmtId="0" fontId="108" fillId="40" borderId="69" applyNumberFormat="0" applyAlignment="0" applyProtection="0"/>
    <xf numFmtId="0" fontId="108" fillId="40" borderId="69" applyNumberFormat="0" applyAlignment="0" applyProtection="0"/>
    <xf numFmtId="0" fontId="109" fillId="41" borderId="70" applyNumberFormat="0" applyAlignment="0" applyProtection="0"/>
    <xf numFmtId="0" fontId="109" fillId="41" borderId="70" applyNumberFormat="0" applyAlignment="0" applyProtection="0"/>
    <xf numFmtId="0" fontId="109" fillId="41" borderId="70" applyNumberFormat="0" applyAlignment="0" applyProtection="0"/>
    <xf numFmtId="0" fontId="109" fillId="41" borderId="70" applyNumberFormat="0" applyAlignment="0" applyProtection="0"/>
    <xf numFmtId="0" fontId="109" fillId="41" borderId="70" applyNumberFormat="0" applyAlignment="0" applyProtection="0"/>
    <xf numFmtId="0" fontId="109" fillId="41" borderId="70" applyNumberFormat="0" applyAlignment="0" applyProtection="0"/>
    <xf numFmtId="0" fontId="109" fillId="41" borderId="70" applyNumberFormat="0" applyAlignment="0" applyProtection="0"/>
    <xf numFmtId="0" fontId="109" fillId="41" borderId="70" applyNumberFormat="0" applyAlignment="0" applyProtection="0"/>
    <xf numFmtId="0" fontId="109" fillId="41" borderId="70" applyNumberFormat="0" applyAlignment="0" applyProtection="0"/>
    <xf numFmtId="16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0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73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3" fontId="11" fillId="0" borderId="0" applyFont="0" applyFill="0" applyBorder="0" applyAlignment="0" applyProtection="0"/>
    <xf numFmtId="176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6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6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0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5" fontId="13" fillId="0" borderId="0" applyFont="0" applyFill="0" applyBorder="0" applyAlignment="0" applyProtection="0"/>
    <xf numFmtId="16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>
      <alignment wrapTex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>
      <alignment wrapText="1"/>
    </xf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6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11" fillId="0" borderId="0" applyFont="0" applyFill="0" applyBorder="0" applyAlignment="0" applyProtection="0"/>
    <xf numFmtId="168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68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11" fillId="0" borderId="0" applyFont="0" applyFill="0" applyBorder="0" applyAlignment="0" applyProtection="0"/>
    <xf numFmtId="168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2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80" fontId="111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66" fontId="13" fillId="0" borderId="0"/>
    <xf numFmtId="0" fontId="113" fillId="24" borderId="0" applyNumberFormat="0" applyBorder="0" applyAlignment="0" applyProtection="0"/>
    <xf numFmtId="0" fontId="113" fillId="24" borderId="0" applyNumberFormat="0" applyBorder="0" applyAlignment="0" applyProtection="0"/>
    <xf numFmtId="0" fontId="113" fillId="24" borderId="0" applyNumberFormat="0" applyBorder="0" applyAlignment="0" applyProtection="0"/>
    <xf numFmtId="0" fontId="113" fillId="24" borderId="0" applyNumberFormat="0" applyBorder="0" applyAlignment="0" applyProtection="0"/>
    <xf numFmtId="0" fontId="113" fillId="24" borderId="0" applyNumberFormat="0" applyBorder="0" applyAlignment="0" applyProtection="0"/>
    <xf numFmtId="0" fontId="113" fillId="24" borderId="0" applyNumberFormat="0" applyBorder="0" applyAlignment="0" applyProtection="0"/>
    <xf numFmtId="0" fontId="113" fillId="24" borderId="0" applyNumberFormat="0" applyBorder="0" applyAlignment="0" applyProtection="0"/>
    <xf numFmtId="0" fontId="113" fillId="24" borderId="0" applyNumberFormat="0" applyBorder="0" applyAlignment="0" applyProtection="0"/>
    <xf numFmtId="0" fontId="113" fillId="24" borderId="0" applyNumberFormat="0" applyBorder="0" applyAlignment="0" applyProtection="0"/>
    <xf numFmtId="37" fontId="110" fillId="0" borderId="0" applyNumberFormat="0" applyFont="0" applyFill="0"/>
    <xf numFmtId="0" fontId="114" fillId="0" borderId="71" applyNumberFormat="0" applyFill="0" applyAlignment="0" applyProtection="0"/>
    <xf numFmtId="0" fontId="114" fillId="0" borderId="71" applyNumberFormat="0" applyFill="0" applyAlignment="0" applyProtection="0"/>
    <xf numFmtId="0" fontId="114" fillId="0" borderId="71" applyNumberFormat="0" applyFill="0" applyAlignment="0" applyProtection="0"/>
    <xf numFmtId="0" fontId="114" fillId="0" borderId="71" applyNumberFormat="0" applyFill="0" applyAlignment="0" applyProtection="0"/>
    <xf numFmtId="0" fontId="114" fillId="0" borderId="71" applyNumberFormat="0" applyFill="0" applyAlignment="0" applyProtection="0"/>
    <xf numFmtId="0" fontId="114" fillId="0" borderId="71" applyNumberFormat="0" applyFill="0" applyAlignment="0" applyProtection="0"/>
    <xf numFmtId="0" fontId="114" fillId="0" borderId="71" applyNumberFormat="0" applyFill="0" applyAlignment="0" applyProtection="0"/>
    <xf numFmtId="0" fontId="114" fillId="0" borderId="71" applyNumberFormat="0" applyFill="0" applyAlignment="0" applyProtection="0"/>
    <xf numFmtId="0" fontId="114" fillId="0" borderId="71" applyNumberFormat="0" applyFill="0" applyAlignment="0" applyProtection="0"/>
    <xf numFmtId="0" fontId="115" fillId="0" borderId="72" applyNumberFormat="0" applyFill="0" applyAlignment="0" applyProtection="0"/>
    <xf numFmtId="0" fontId="115" fillId="0" borderId="72" applyNumberFormat="0" applyFill="0" applyAlignment="0" applyProtection="0"/>
    <xf numFmtId="0" fontId="115" fillId="0" borderId="72" applyNumberFormat="0" applyFill="0" applyAlignment="0" applyProtection="0"/>
    <xf numFmtId="0" fontId="115" fillId="0" borderId="72" applyNumberFormat="0" applyFill="0" applyAlignment="0" applyProtection="0"/>
    <xf numFmtId="0" fontId="115" fillId="0" borderId="72" applyNumberFormat="0" applyFill="0" applyAlignment="0" applyProtection="0"/>
    <xf numFmtId="0" fontId="115" fillId="0" borderId="72" applyNumberFormat="0" applyFill="0" applyAlignment="0" applyProtection="0"/>
    <xf numFmtId="0" fontId="115" fillId="0" borderId="72" applyNumberFormat="0" applyFill="0" applyAlignment="0" applyProtection="0"/>
    <xf numFmtId="0" fontId="115" fillId="0" borderId="72" applyNumberFormat="0" applyFill="0" applyAlignment="0" applyProtection="0"/>
    <xf numFmtId="0" fontId="115" fillId="0" borderId="72" applyNumberFormat="0" applyFill="0" applyAlignment="0" applyProtection="0"/>
    <xf numFmtId="0" fontId="116" fillId="0" borderId="73" applyNumberFormat="0" applyFill="0" applyAlignment="0" applyProtection="0"/>
    <xf numFmtId="0" fontId="116" fillId="0" borderId="73" applyNumberFormat="0" applyFill="0" applyAlignment="0" applyProtection="0"/>
    <xf numFmtId="0" fontId="116" fillId="0" borderId="73" applyNumberFormat="0" applyFill="0" applyAlignment="0" applyProtection="0"/>
    <xf numFmtId="0" fontId="116" fillId="0" borderId="73" applyNumberFormat="0" applyFill="0" applyAlignment="0" applyProtection="0"/>
    <xf numFmtId="0" fontId="116" fillId="0" borderId="73" applyNumberFormat="0" applyFill="0" applyAlignment="0" applyProtection="0"/>
    <xf numFmtId="0" fontId="116" fillId="0" borderId="73" applyNumberFormat="0" applyFill="0" applyAlignment="0" applyProtection="0"/>
    <xf numFmtId="0" fontId="116" fillId="0" borderId="73" applyNumberFormat="0" applyFill="0" applyAlignment="0" applyProtection="0"/>
    <xf numFmtId="0" fontId="116" fillId="0" borderId="73" applyNumberFormat="0" applyFill="0" applyAlignment="0" applyProtection="0"/>
    <xf numFmtId="0" fontId="116" fillId="0" borderId="73" applyNumberFormat="0" applyFill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73" fontId="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17" fillId="27" borderId="69" applyNumberFormat="0" applyAlignment="0" applyProtection="0"/>
    <xf numFmtId="0" fontId="117" fillId="27" borderId="69" applyNumberFormat="0" applyAlignment="0" applyProtection="0"/>
    <xf numFmtId="0" fontId="117" fillId="27" borderId="69" applyNumberFormat="0" applyAlignment="0" applyProtection="0"/>
    <xf numFmtId="0" fontId="117" fillId="27" borderId="69" applyNumberFormat="0" applyAlignment="0" applyProtection="0"/>
    <xf numFmtId="0" fontId="117" fillId="27" borderId="69" applyNumberFormat="0" applyAlignment="0" applyProtection="0"/>
    <xf numFmtId="0" fontId="117" fillId="27" borderId="69" applyNumberFormat="0" applyAlignment="0" applyProtection="0"/>
    <xf numFmtId="0" fontId="117" fillId="27" borderId="69" applyNumberFormat="0" applyAlignment="0" applyProtection="0"/>
    <xf numFmtId="0" fontId="117" fillId="27" borderId="69" applyNumberFormat="0" applyAlignment="0" applyProtection="0"/>
    <xf numFmtId="0" fontId="117" fillId="27" borderId="69" applyNumberFormat="0" applyAlignment="0" applyProtection="0"/>
    <xf numFmtId="0" fontId="118" fillId="0" borderId="74" applyNumberFormat="0" applyFill="0" applyAlignment="0" applyProtection="0"/>
    <xf numFmtId="0" fontId="118" fillId="0" borderId="74" applyNumberFormat="0" applyFill="0" applyAlignment="0" applyProtection="0"/>
    <xf numFmtId="0" fontId="118" fillId="0" borderId="74" applyNumberFormat="0" applyFill="0" applyAlignment="0" applyProtection="0"/>
    <xf numFmtId="0" fontId="118" fillId="0" borderId="74" applyNumberFormat="0" applyFill="0" applyAlignment="0" applyProtection="0"/>
    <xf numFmtId="0" fontId="118" fillId="0" borderId="74" applyNumberFormat="0" applyFill="0" applyAlignment="0" applyProtection="0"/>
    <xf numFmtId="0" fontId="118" fillId="0" borderId="74" applyNumberFormat="0" applyFill="0" applyAlignment="0" applyProtection="0"/>
    <xf numFmtId="0" fontId="118" fillId="0" borderId="74" applyNumberFormat="0" applyFill="0" applyAlignment="0" applyProtection="0"/>
    <xf numFmtId="0" fontId="118" fillId="0" borderId="74" applyNumberFormat="0" applyFill="0" applyAlignment="0" applyProtection="0"/>
    <xf numFmtId="0" fontId="118" fillId="0" borderId="74" applyNumberFormat="0" applyFill="0" applyAlignment="0" applyProtection="0"/>
    <xf numFmtId="41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2" fontId="110" fillId="0" borderId="0" applyFont="0" applyFill="0" applyBorder="0" applyAlignment="0" applyProtection="0"/>
    <xf numFmtId="44" fontId="110" fillId="0" borderId="0" applyFont="0" applyFill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173" fontId="111" fillId="0" borderId="0"/>
    <xf numFmtId="171" fontId="13" fillId="0" borderId="0"/>
    <xf numFmtId="171" fontId="13" fillId="0" borderId="0"/>
    <xf numFmtId="0" fontId="1" fillId="0" borderId="0"/>
    <xf numFmtId="171" fontId="13" fillId="0" borderId="0"/>
    <xf numFmtId="171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1" fontId="13" fillId="0" borderId="0"/>
    <xf numFmtId="166" fontId="13" fillId="0" borderId="0"/>
    <xf numFmtId="0" fontId="1" fillId="0" borderId="0"/>
    <xf numFmtId="0" fontId="1" fillId="0" borderId="0"/>
    <xf numFmtId="171" fontId="13" fillId="0" borderId="0"/>
    <xf numFmtId="181" fontId="13" fillId="0" borderId="0"/>
    <xf numFmtId="181" fontId="13" fillId="0" borderId="0"/>
    <xf numFmtId="171" fontId="13" fillId="0" borderId="0"/>
    <xf numFmtId="0" fontId="11" fillId="0" borderId="0"/>
    <xf numFmtId="0" fontId="1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173" fontId="1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173" fontId="1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173" fontId="11" fillId="0" borderId="0"/>
    <xf numFmtId="0" fontId="1" fillId="0" borderId="0"/>
    <xf numFmtId="0" fontId="11" fillId="0" borderId="0"/>
    <xf numFmtId="0" fontId="11" fillId="0" borderId="0"/>
    <xf numFmtId="173" fontId="1" fillId="0" borderId="0"/>
    <xf numFmtId="166" fontId="13" fillId="0" borderId="0"/>
    <xf numFmtId="0" fontId="11" fillId="0" borderId="0"/>
    <xf numFmtId="0" fontId="11" fillId="0" borderId="0"/>
    <xf numFmtId="173" fontId="11" fillId="0" borderId="0"/>
    <xf numFmtId="0" fontId="11" fillId="0" borderId="0"/>
    <xf numFmtId="173" fontId="11" fillId="0" borderId="0"/>
    <xf numFmtId="0" fontId="11" fillId="0" borderId="0"/>
    <xf numFmtId="173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1" fillId="0" borderId="0"/>
    <xf numFmtId="0" fontId="129" fillId="0" borderId="0"/>
    <xf numFmtId="173" fontId="1" fillId="0" borderId="0"/>
    <xf numFmtId="173" fontId="11" fillId="0" borderId="0"/>
    <xf numFmtId="173" fontId="11" fillId="0" borderId="0"/>
    <xf numFmtId="173" fontId="11" fillId="0" borderId="0"/>
    <xf numFmtId="173" fontId="11" fillId="0" borderId="0"/>
    <xf numFmtId="173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120" fillId="43" borderId="0"/>
    <xf numFmtId="173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167" fontId="13" fillId="0" borderId="0"/>
    <xf numFmtId="173" fontId="11" fillId="0" borderId="0"/>
    <xf numFmtId="0" fontId="11" fillId="0" borderId="0"/>
    <xf numFmtId="0" fontId="11" fillId="0" borderId="0"/>
    <xf numFmtId="167" fontId="13" fillId="0" borderId="0"/>
    <xf numFmtId="173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11" fillId="0" borderId="0"/>
    <xf numFmtId="173" fontId="11" fillId="0" borderId="0"/>
    <xf numFmtId="173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1" fillId="0" borderId="0"/>
    <xf numFmtId="173" fontId="13" fillId="0" borderId="0"/>
    <xf numFmtId="173" fontId="11" fillId="0" borderId="0"/>
    <xf numFmtId="173" fontId="11" fillId="0" borderId="0"/>
    <xf numFmtId="173" fontId="121" fillId="0" borderId="0"/>
    <xf numFmtId="173" fontId="13" fillId="0" borderId="0"/>
    <xf numFmtId="0" fontId="11" fillId="0" borderId="0"/>
    <xf numFmtId="173" fontId="121" fillId="0" borderId="0"/>
    <xf numFmtId="173" fontId="120" fillId="43" borderId="0"/>
    <xf numFmtId="173" fontId="11" fillId="0" borderId="0"/>
    <xf numFmtId="173" fontId="11" fillId="0" borderId="0"/>
    <xf numFmtId="173" fontId="11" fillId="0" borderId="0"/>
    <xf numFmtId="0" fontId="1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1" fillId="0" borderId="0"/>
    <xf numFmtId="173" fontId="1" fillId="0" borderId="0"/>
    <xf numFmtId="173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173" fontId="11" fillId="0" borderId="0"/>
    <xf numFmtId="173" fontId="11" fillId="0" borderId="0"/>
    <xf numFmtId="173" fontId="13" fillId="0" borderId="0"/>
    <xf numFmtId="173" fontId="11" fillId="0" borderId="0"/>
    <xf numFmtId="173" fontId="11" fillId="0" borderId="0"/>
    <xf numFmtId="0" fontId="11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73" fontId="11" fillId="0" borderId="0"/>
    <xf numFmtId="171" fontId="13" fillId="0" borderId="0"/>
    <xf numFmtId="173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wrapText="1"/>
    </xf>
    <xf numFmtId="0" fontId="11" fillId="0" borderId="0">
      <alignment wrapText="1"/>
    </xf>
    <xf numFmtId="0" fontId="11" fillId="0" borderId="0"/>
    <xf numFmtId="171" fontId="13" fillId="0" borderId="0"/>
    <xf numFmtId="182" fontId="84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1" fontId="13" fillId="0" borderId="0"/>
    <xf numFmtId="173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1" fontId="13" fillId="0" borderId="0"/>
    <xf numFmtId="173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2" fillId="0" borderId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26" fillId="44" borderId="75" applyNumberFormat="0" applyFont="0" applyAlignment="0" applyProtection="0"/>
    <xf numFmtId="0" fontId="123" fillId="40" borderId="76" applyNumberFormat="0" applyAlignment="0" applyProtection="0"/>
    <xf numFmtId="0" fontId="123" fillId="40" borderId="76" applyNumberFormat="0" applyAlignment="0" applyProtection="0"/>
    <xf numFmtId="0" fontId="123" fillId="40" borderId="76" applyNumberFormat="0" applyAlignment="0" applyProtection="0"/>
    <xf numFmtId="0" fontId="123" fillId="40" borderId="76" applyNumberFormat="0" applyAlignment="0" applyProtection="0"/>
    <xf numFmtId="0" fontId="123" fillId="40" borderId="76" applyNumberFormat="0" applyAlignment="0" applyProtection="0"/>
    <xf numFmtId="0" fontId="123" fillId="40" borderId="76" applyNumberFormat="0" applyAlignment="0" applyProtection="0"/>
    <xf numFmtId="0" fontId="123" fillId="40" borderId="76" applyNumberFormat="0" applyAlignment="0" applyProtection="0"/>
    <xf numFmtId="0" fontId="123" fillId="40" borderId="76" applyNumberFormat="0" applyAlignment="0" applyProtection="0"/>
    <xf numFmtId="0" fontId="123" fillId="40" borderId="76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4" fillId="0" borderId="0">
      <alignment vertical="top"/>
    </xf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77" applyNumberFormat="0" applyFill="0" applyAlignment="0" applyProtection="0"/>
    <xf numFmtId="0" fontId="126" fillId="0" borderId="77" applyNumberFormat="0" applyFill="0" applyAlignment="0" applyProtection="0"/>
    <xf numFmtId="0" fontId="126" fillId="0" borderId="77" applyNumberFormat="0" applyFill="0" applyAlignment="0" applyProtection="0"/>
    <xf numFmtId="0" fontId="126" fillId="0" borderId="77" applyNumberFormat="0" applyFill="0" applyAlignment="0" applyProtection="0"/>
    <xf numFmtId="0" fontId="126" fillId="0" borderId="77" applyNumberFormat="0" applyFill="0" applyAlignment="0" applyProtection="0"/>
    <xf numFmtId="0" fontId="126" fillId="0" borderId="77" applyNumberFormat="0" applyFill="0" applyAlignment="0" applyProtection="0"/>
    <xf numFmtId="0" fontId="126" fillId="0" borderId="77" applyNumberFormat="0" applyFill="0" applyAlignment="0" applyProtection="0"/>
    <xf numFmtId="0" fontId="126" fillId="0" borderId="77" applyNumberFormat="0" applyFill="0" applyAlignment="0" applyProtection="0"/>
    <xf numFmtId="0" fontId="126" fillId="0" borderId="77" applyNumberFormat="0" applyFill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30" fillId="0" borderId="0" applyNumberFormat="0" applyFill="0" applyBorder="0" applyAlignment="0" applyProtection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124" fillId="0" borderId="0" applyFont="0" applyFill="0" applyBorder="0" applyAlignment="0" applyProtection="0"/>
    <xf numFmtId="176" fontId="26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3" fillId="0" borderId="0">
      <alignment vertical="top"/>
    </xf>
    <xf numFmtId="43" fontId="1" fillId="0" borderId="0" applyFont="0" applyFill="0" applyBorder="0" applyAlignment="0" applyProtection="0"/>
    <xf numFmtId="0" fontId="133" fillId="0" borderId="0">
      <alignment vertical="top"/>
    </xf>
    <xf numFmtId="176" fontId="1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3" fillId="0" borderId="0">
      <alignment vertical="top"/>
    </xf>
    <xf numFmtId="43" fontId="1" fillId="0" borderId="0" applyFont="0" applyFill="0" applyBorder="0" applyAlignment="0" applyProtection="0"/>
    <xf numFmtId="0" fontId="133" fillId="0" borderId="0">
      <alignment vertical="top"/>
    </xf>
    <xf numFmtId="43" fontId="1" fillId="0" borderId="0" applyFont="0" applyFill="0" applyBorder="0" applyAlignment="0" applyProtection="0"/>
    <xf numFmtId="0" fontId="133" fillId="0" borderId="0">
      <alignment vertical="top"/>
    </xf>
    <xf numFmtId="43" fontId="1" fillId="0" borderId="0" applyFont="0" applyFill="0" applyBorder="0" applyAlignment="0" applyProtection="0"/>
    <xf numFmtId="0" fontId="133" fillId="0" borderId="0">
      <alignment vertical="top"/>
    </xf>
    <xf numFmtId="43" fontId="1" fillId="0" borderId="0" applyFont="0" applyFill="0" applyBorder="0" applyAlignment="0" applyProtection="0"/>
    <xf numFmtId="0" fontId="133" fillId="0" borderId="0">
      <alignment vertical="top"/>
    </xf>
    <xf numFmtId="43" fontId="1" fillId="0" borderId="0" applyFont="0" applyFill="0" applyBorder="0" applyAlignment="0" applyProtection="0"/>
    <xf numFmtId="0" fontId="133" fillId="0" borderId="0">
      <alignment vertical="top"/>
    </xf>
    <xf numFmtId="43" fontId="1" fillId="0" borderId="0" applyFont="0" applyFill="0" applyBorder="0" applyAlignment="0" applyProtection="0"/>
    <xf numFmtId="0" fontId="133" fillId="0" borderId="0">
      <alignment vertical="top"/>
    </xf>
    <xf numFmtId="43" fontId="1" fillId="0" borderId="0" applyFont="0" applyFill="0" applyBorder="0" applyAlignment="0" applyProtection="0"/>
    <xf numFmtId="0" fontId="133" fillId="0" borderId="0">
      <alignment vertical="top"/>
    </xf>
    <xf numFmtId="43" fontId="1" fillId="0" borderId="0" applyFont="0" applyFill="0" applyBorder="0" applyAlignment="0" applyProtection="0"/>
    <xf numFmtId="0" fontId="133" fillId="0" borderId="0">
      <alignment vertical="top"/>
    </xf>
    <xf numFmtId="43" fontId="1" fillId="0" borderId="0" applyFont="0" applyFill="0" applyBorder="0" applyAlignment="0" applyProtection="0"/>
    <xf numFmtId="0" fontId="133" fillId="0" borderId="0">
      <alignment vertical="top"/>
    </xf>
    <xf numFmtId="43" fontId="1" fillId="0" borderId="0" applyFont="0" applyFill="0" applyBorder="0" applyAlignment="0" applyProtection="0"/>
    <xf numFmtId="0" fontId="133" fillId="0" borderId="0">
      <alignment vertical="top"/>
    </xf>
    <xf numFmtId="43" fontId="1" fillId="0" borderId="0" applyFont="0" applyFill="0" applyBorder="0" applyAlignment="0" applyProtection="0"/>
    <xf numFmtId="0" fontId="133" fillId="0" borderId="0">
      <alignment vertical="top"/>
    </xf>
    <xf numFmtId="43" fontId="1" fillId="0" borderId="0" applyFont="0" applyFill="0" applyBorder="0" applyAlignment="0" applyProtection="0"/>
    <xf numFmtId="0" fontId="133" fillId="0" borderId="0">
      <alignment vertical="top"/>
    </xf>
    <xf numFmtId="0" fontId="133" fillId="0" borderId="0">
      <alignment vertical="top"/>
    </xf>
    <xf numFmtId="0" fontId="133" fillId="0" borderId="0">
      <alignment vertical="top"/>
    </xf>
  </cellStyleXfs>
  <cellXfs count="1363">
    <xf numFmtId="0" fontId="0" fillId="0" borderId="0" xfId="0"/>
    <xf numFmtId="0" fontId="3" fillId="15" borderId="0" xfId="3" applyFont="1" applyFill="1"/>
    <xf numFmtId="0" fontId="4" fillId="15" borderId="2" xfId="3" applyFont="1" applyFill="1" applyBorder="1"/>
    <xf numFmtId="0" fontId="3" fillId="0" borderId="0" xfId="3" applyFont="1"/>
    <xf numFmtId="0" fontId="5" fillId="0" borderId="3" xfId="3" applyFont="1" applyBorder="1" applyAlignment="1">
      <alignment vertical="center"/>
    </xf>
    <xf numFmtId="0" fontId="6" fillId="0" borderId="2" xfId="2" applyFont="1" applyBorder="1" applyAlignment="1">
      <alignment vertical="center"/>
    </xf>
    <xf numFmtId="0" fontId="7" fillId="0" borderId="0" xfId="3" applyFont="1"/>
    <xf numFmtId="0" fontId="6" fillId="0" borderId="4" xfId="4" applyFont="1" applyBorder="1" applyAlignment="1">
      <alignment vertical="center"/>
    </xf>
    <xf numFmtId="0" fontId="5" fillId="0" borderId="5" xfId="3" applyFont="1" applyBorder="1" applyAlignment="1">
      <alignment vertical="center"/>
    </xf>
    <xf numFmtId="0" fontId="5" fillId="0" borderId="5" xfId="3" applyFont="1" applyBorder="1"/>
    <xf numFmtId="0" fontId="5" fillId="0" borderId="2" xfId="3" applyFont="1" applyBorder="1"/>
    <xf numFmtId="0" fontId="8" fillId="0" borderId="5" xfId="3" applyFont="1" applyBorder="1" applyAlignment="1">
      <alignment vertical="center"/>
    </xf>
    <xf numFmtId="0" fontId="5" fillId="0" borderId="2" xfId="3" applyFont="1" applyBorder="1" applyAlignment="1">
      <alignment vertical="center"/>
    </xf>
    <xf numFmtId="0" fontId="6" fillId="0" borderId="2" xfId="4" applyFont="1" applyBorder="1" applyAlignment="1">
      <alignment vertical="center"/>
    </xf>
    <xf numFmtId="0" fontId="6" fillId="0" borderId="3" xfId="2" applyFont="1" applyBorder="1"/>
    <xf numFmtId="0" fontId="5" fillId="0" borderId="5" xfId="3" applyFont="1" applyBorder="1" applyAlignment="1">
      <alignment vertical="center" wrapText="1"/>
    </xf>
    <xf numFmtId="0" fontId="9" fillId="0" borderId="2" xfId="4" applyFont="1" applyBorder="1" applyAlignment="1">
      <alignment vertical="center"/>
    </xf>
    <xf numFmtId="0" fontId="10" fillId="15" borderId="0" xfId="4" applyFont="1" applyFill="1" applyBorder="1"/>
    <xf numFmtId="0" fontId="12" fillId="0" borderId="0" xfId="5" applyFont="1"/>
    <xf numFmtId="4" fontId="12" fillId="0" borderId="0" xfId="5" applyNumberFormat="1" applyFont="1"/>
    <xf numFmtId="0" fontId="14" fillId="0" borderId="6" xfId="6" applyFont="1" applyBorder="1" applyAlignment="1">
      <alignment vertical="top"/>
    </xf>
    <xf numFmtId="0" fontId="15" fillId="0" borderId="0" xfId="5" applyFont="1"/>
    <xf numFmtId="0" fontId="16" fillId="16" borderId="7" xfId="5" applyFont="1" applyFill="1" applyBorder="1" applyAlignment="1">
      <alignment horizontal="center" vertical="center"/>
    </xf>
    <xf numFmtId="0" fontId="16" fillId="16" borderId="9" xfId="5" applyFont="1" applyFill="1" applyBorder="1" applyAlignment="1">
      <alignment horizontal="center" vertical="center"/>
    </xf>
    <xf numFmtId="0" fontId="16" fillId="16" borderId="10" xfId="5" applyFont="1" applyFill="1" applyBorder="1" applyAlignment="1">
      <alignment horizontal="center" vertical="center"/>
    </xf>
    <xf numFmtId="0" fontId="17" fillId="0" borderId="0" xfId="5" applyFont="1"/>
    <xf numFmtId="0" fontId="16" fillId="16" borderId="6" xfId="5" applyFont="1" applyFill="1" applyBorder="1" applyAlignment="1">
      <alignment horizontal="center"/>
    </xf>
    <xf numFmtId="0" fontId="16" fillId="16" borderId="6" xfId="5" applyFont="1" applyFill="1" applyBorder="1" applyAlignment="1">
      <alignment horizontal="right"/>
    </xf>
    <xf numFmtId="0" fontId="16" fillId="16" borderId="6" xfId="5" applyFont="1" applyFill="1" applyBorder="1" applyAlignment="1">
      <alignment horizontal="center" vertical="center"/>
    </xf>
    <xf numFmtId="0" fontId="16" fillId="16" borderId="2" xfId="5" applyFont="1" applyFill="1" applyBorder="1" applyAlignment="1">
      <alignment horizontal="center" vertical="center"/>
    </xf>
    <xf numFmtId="0" fontId="15" fillId="16" borderId="11" xfId="5" applyFont="1" applyFill="1" applyBorder="1" applyAlignment="1">
      <alignment horizontal="center"/>
    </xf>
    <xf numFmtId="4" fontId="12" fillId="0" borderId="9" xfId="5" applyNumberFormat="1" applyFont="1" applyBorder="1"/>
    <xf numFmtId="4" fontId="12" fillId="0" borderId="10" xfId="5" applyNumberFormat="1" applyFont="1" applyBorder="1"/>
    <xf numFmtId="4" fontId="12" fillId="0" borderId="12" xfId="5" applyNumberFormat="1" applyFont="1" applyBorder="1"/>
    <xf numFmtId="0" fontId="15" fillId="16" borderId="5" xfId="5" applyFont="1" applyFill="1" applyBorder="1" applyAlignment="1">
      <alignment horizontal="center"/>
    </xf>
    <xf numFmtId="4" fontId="12" fillId="0" borderId="6" xfId="5" applyNumberFormat="1" applyFont="1" applyBorder="1"/>
    <xf numFmtId="4" fontId="12" fillId="0" borderId="2" xfId="5" applyNumberFormat="1" applyFont="1" applyBorder="1"/>
    <xf numFmtId="0" fontId="19" fillId="0" borderId="0" xfId="0" applyFont="1" applyAlignment="1">
      <alignment horizontal="left"/>
    </xf>
    <xf numFmtId="0" fontId="19" fillId="0" borderId="0" xfId="5" applyFont="1"/>
    <xf numFmtId="39" fontId="19" fillId="0" borderId="0" xfId="5" applyNumberFormat="1" applyFont="1"/>
    <xf numFmtId="43" fontId="19" fillId="0" borderId="0" xfId="5" applyNumberFormat="1" applyFont="1"/>
    <xf numFmtId="4" fontId="19" fillId="0" borderId="0" xfId="5" applyNumberFormat="1" applyFont="1"/>
    <xf numFmtId="164" fontId="19" fillId="0" borderId="0" xfId="5" applyNumberFormat="1" applyFont="1"/>
    <xf numFmtId="43" fontId="12" fillId="0" borderId="0" xfId="5" applyNumberFormat="1" applyFont="1"/>
    <xf numFmtId="165" fontId="12" fillId="0" borderId="0" xfId="5" applyNumberFormat="1" applyFont="1"/>
    <xf numFmtId="165" fontId="15" fillId="0" borderId="0" xfId="5" applyNumberFormat="1" applyFont="1"/>
    <xf numFmtId="164" fontId="12" fillId="0" borderId="0" xfId="5" applyNumberFormat="1" applyFont="1"/>
    <xf numFmtId="0" fontId="15" fillId="0" borderId="0" xfId="5" applyFont="1" applyAlignment="1">
      <alignment horizontal="left"/>
    </xf>
    <xf numFmtId="0" fontId="21" fillId="0" borderId="0" xfId="5" applyFont="1"/>
    <xf numFmtId="0" fontId="22" fillId="0" borderId="0" xfId="5" applyFont="1"/>
    <xf numFmtId="0" fontId="16" fillId="0" borderId="0" xfId="5" applyFont="1"/>
    <xf numFmtId="4" fontId="12" fillId="0" borderId="11" xfId="5" applyNumberFormat="1" applyFont="1" applyBorder="1"/>
    <xf numFmtId="4" fontId="12" fillId="0" borderId="5" xfId="5" applyNumberFormat="1" applyFont="1" applyBorder="1"/>
    <xf numFmtId="0" fontId="23" fillId="0" borderId="0" xfId="0" applyFont="1" applyAlignment="1">
      <alignment horizontal="left"/>
    </xf>
    <xf numFmtId="43" fontId="24" fillId="0" borderId="0" xfId="5" applyNumberFormat="1" applyFont="1"/>
    <xf numFmtId="43" fontId="25" fillId="0" borderId="0" xfId="5" applyNumberFormat="1" applyFont="1"/>
    <xf numFmtId="4" fontId="24" fillId="0" borderId="0" xfId="5" applyNumberFormat="1" applyFont="1"/>
    <xf numFmtId="0" fontId="24" fillId="0" borderId="0" xfId="5" applyFont="1"/>
    <xf numFmtId="43" fontId="21" fillId="0" borderId="0" xfId="1" applyFont="1"/>
    <xf numFmtId="43" fontId="21" fillId="0" borderId="0" xfId="5" applyNumberFormat="1" applyFont="1"/>
    <xf numFmtId="4" fontId="21" fillId="0" borderId="0" xfId="1" applyNumberFormat="1" applyFont="1"/>
    <xf numFmtId="0" fontId="21" fillId="0" borderId="0" xfId="5" applyFont="1" applyAlignment="1">
      <alignment horizontal="right"/>
    </xf>
    <xf numFmtId="0" fontId="21" fillId="0" borderId="0" xfId="5" applyFont="1" applyAlignment="1">
      <alignment horizontal="center"/>
    </xf>
    <xf numFmtId="4" fontId="21" fillId="0" borderId="0" xfId="5" applyNumberFormat="1" applyFont="1"/>
    <xf numFmtId="0" fontId="10" fillId="15" borderId="0" xfId="4" applyFont="1" applyFill="1" applyBorder="1" applyAlignment="1">
      <alignment wrapText="1"/>
    </xf>
    <xf numFmtId="0" fontId="3" fillId="0" borderId="0" xfId="0" applyFont="1"/>
    <xf numFmtId="0" fontId="27" fillId="0" borderId="0" xfId="7" applyFont="1" applyAlignment="1">
      <alignment wrapText="1"/>
    </xf>
    <xf numFmtId="0" fontId="14" fillId="0" borderId="0" xfId="7" applyFont="1"/>
    <xf numFmtId="0" fontId="28" fillId="0" borderId="0" xfId="0" applyFont="1"/>
    <xf numFmtId="0" fontId="8" fillId="16" borderId="16" xfId="0" applyFont="1" applyFill="1" applyBorder="1" applyAlignment="1">
      <alignment horizontal="center" wrapText="1"/>
    </xf>
    <xf numFmtId="0" fontId="8" fillId="16" borderId="3" xfId="0" applyFont="1" applyFill="1" applyBorder="1" applyAlignment="1">
      <alignment horizontal="center"/>
    </xf>
    <xf numFmtId="0" fontId="8" fillId="16" borderId="3" xfId="0" quotePrefix="1" applyFont="1" applyFill="1" applyBorder="1" applyAlignment="1">
      <alignment horizontal="center"/>
    </xf>
    <xf numFmtId="0" fontId="16" fillId="16" borderId="4" xfId="5" applyFont="1" applyFill="1" applyBorder="1" applyAlignment="1">
      <alignment horizontal="center"/>
    </xf>
    <xf numFmtId="0" fontId="7" fillId="16" borderId="0" xfId="0" applyFont="1" applyFill="1"/>
    <xf numFmtId="0" fontId="31" fillId="0" borderId="11" xfId="0" applyFont="1" applyBorder="1" applyAlignment="1">
      <alignment wrapText="1"/>
    </xf>
    <xf numFmtId="4" fontId="3" fillId="0" borderId="11" xfId="0" applyNumberFormat="1" applyFont="1" applyBorder="1"/>
    <xf numFmtId="0" fontId="32" fillId="0" borderId="3" xfId="0" applyFont="1" applyBorder="1" applyAlignment="1">
      <alignment wrapText="1"/>
    </xf>
    <xf numFmtId="4" fontId="3" fillId="0" borderId="3" xfId="0" applyNumberFormat="1" applyFont="1" applyBorder="1"/>
    <xf numFmtId="0" fontId="23" fillId="0" borderId="0" xfId="0" applyFont="1" applyAlignment="1">
      <alignment horizontal="left" wrapText="1"/>
    </xf>
    <xf numFmtId="164" fontId="33" fillId="0" borderId="0" xfId="5" applyNumberFormat="1" applyFont="1"/>
    <xf numFmtId="0" fontId="33" fillId="0" borderId="0" xfId="5" applyFont="1"/>
    <xf numFmtId="0" fontId="36" fillId="0" borderId="0" xfId="0" applyFont="1"/>
    <xf numFmtId="0" fontId="3" fillId="0" borderId="0" xfId="0" applyFont="1" applyAlignment="1">
      <alignment wrapText="1"/>
    </xf>
    <xf numFmtId="0" fontId="38" fillId="15" borderId="0" xfId="4" applyFont="1" applyFill="1" applyBorder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42" fillId="16" borderId="17" xfId="8" applyFont="1" applyFill="1" applyBorder="1" applyAlignment="1">
      <alignment vertical="center"/>
    </xf>
    <xf numFmtId="0" fontId="42" fillId="16" borderId="18" xfId="8" applyFont="1" applyFill="1" applyBorder="1" applyAlignment="1">
      <alignment vertical="center" textRotation="90"/>
    </xf>
    <xf numFmtId="0" fontId="39" fillId="16" borderId="17" xfId="8" applyFont="1" applyFill="1" applyBorder="1" applyAlignment="1">
      <alignment vertical="center" textRotation="90" wrapText="1"/>
    </xf>
    <xf numFmtId="0" fontId="42" fillId="16" borderId="18" xfId="8" applyFont="1" applyFill="1" applyBorder="1" applyAlignment="1">
      <alignment vertical="center" textRotation="90" wrapText="1"/>
    </xf>
    <xf numFmtId="0" fontId="39" fillId="16" borderId="18" xfId="8" applyFont="1" applyFill="1" applyBorder="1" applyAlignment="1">
      <alignment vertical="center" textRotation="90" wrapText="1"/>
    </xf>
    <xf numFmtId="0" fontId="42" fillId="16" borderId="4" xfId="8" applyFont="1" applyFill="1" applyBorder="1" applyAlignment="1">
      <alignment vertical="center" textRotation="90" wrapText="1"/>
    </xf>
    <xf numFmtId="4" fontId="42" fillId="16" borderId="18" xfId="8" applyNumberFormat="1" applyFont="1" applyFill="1" applyBorder="1" applyAlignment="1">
      <alignment vertical="center" textRotation="90" wrapText="1"/>
    </xf>
    <xf numFmtId="2" fontId="42" fillId="16" borderId="18" xfId="8" applyNumberFormat="1" applyFont="1" applyFill="1" applyBorder="1" applyAlignment="1">
      <alignment vertical="center" textRotation="90" wrapText="1"/>
    </xf>
    <xf numFmtId="4" fontId="42" fillId="16" borderId="4" xfId="8" applyNumberFormat="1" applyFont="1" applyFill="1" applyBorder="1" applyAlignment="1">
      <alignment vertical="center" textRotation="90" wrapText="1"/>
    </xf>
    <xf numFmtId="0" fontId="39" fillId="0" borderId="0" xfId="0" applyFont="1" applyAlignment="1">
      <alignment vertical="center"/>
    </xf>
    <xf numFmtId="0" fontId="43" fillId="16" borderId="0" xfId="8" applyFont="1" applyFill="1"/>
    <xf numFmtId="4" fontId="44" fillId="0" borderId="14" xfId="8" applyNumberFormat="1" applyFont="1" applyBorder="1"/>
    <xf numFmtId="4" fontId="44" fillId="0" borderId="0" xfId="8" applyNumberFormat="1" applyFont="1"/>
    <xf numFmtId="4" fontId="44" fillId="0" borderId="12" xfId="8" applyNumberFormat="1" applyFont="1" applyBorder="1"/>
    <xf numFmtId="4" fontId="43" fillId="0" borderId="12" xfId="8" applyNumberFormat="1" applyFont="1" applyBorder="1"/>
    <xf numFmtId="0" fontId="45" fillId="0" borderId="0" xfId="0" applyFont="1"/>
    <xf numFmtId="0" fontId="43" fillId="16" borderId="6" xfId="8" applyFont="1" applyFill="1" applyBorder="1"/>
    <xf numFmtId="4" fontId="44" fillId="0" borderId="15" xfId="8" applyNumberFormat="1" applyFont="1" applyBorder="1"/>
    <xf numFmtId="4" fontId="44" fillId="0" borderId="6" xfId="8" applyNumberFormat="1" applyFont="1" applyBorder="1"/>
    <xf numFmtId="4" fontId="44" fillId="0" borderId="2" xfId="8" applyNumberFormat="1" applyFont="1" applyBorder="1"/>
    <xf numFmtId="4" fontId="43" fillId="0" borderId="2" xfId="8" applyNumberFormat="1" applyFont="1" applyBorder="1"/>
    <xf numFmtId="4" fontId="45" fillId="0" borderId="14" xfId="0" applyNumberFormat="1" applyFont="1" applyBorder="1"/>
    <xf numFmtId="4" fontId="45" fillId="0" borderId="0" xfId="0" applyNumberFormat="1" applyFont="1"/>
    <xf numFmtId="4" fontId="45" fillId="0" borderId="12" xfId="0" applyNumberFormat="1" applyFont="1" applyBorder="1"/>
    <xf numFmtId="4" fontId="46" fillId="0" borderId="12" xfId="0" applyNumberFormat="1" applyFont="1" applyBorder="1"/>
    <xf numFmtId="4" fontId="45" fillId="0" borderId="15" xfId="0" applyNumberFormat="1" applyFont="1" applyBorder="1"/>
    <xf numFmtId="4" fontId="45" fillId="0" borderId="6" xfId="0" applyNumberFormat="1" applyFont="1" applyBorder="1"/>
    <xf numFmtId="4" fontId="45" fillId="0" borderId="2" xfId="0" applyNumberFormat="1" applyFont="1" applyBorder="1"/>
    <xf numFmtId="4" fontId="46" fillId="0" borderId="2" xfId="0" applyNumberFormat="1" applyFont="1" applyBorder="1"/>
    <xf numFmtId="0" fontId="43" fillId="16" borderId="9" xfId="8" applyFont="1" applyFill="1" applyBorder="1"/>
    <xf numFmtId="4" fontId="44" fillId="0" borderId="13" xfId="8" applyNumberFormat="1" applyFont="1" applyBorder="1"/>
    <xf numFmtId="4" fontId="44" fillId="0" borderId="9" xfId="8" applyNumberFormat="1" applyFont="1" applyBorder="1"/>
    <xf numFmtId="4" fontId="44" fillId="0" borderId="10" xfId="8" applyNumberFormat="1" applyFont="1" applyBorder="1"/>
    <xf numFmtId="4" fontId="43" fillId="0" borderId="10" xfId="8" applyNumberFormat="1" applyFont="1" applyBorder="1"/>
    <xf numFmtId="0" fontId="47" fillId="0" borderId="0" xfId="0" applyFont="1"/>
    <xf numFmtId="0" fontId="48" fillId="0" borderId="0" xfId="0" applyFont="1"/>
    <xf numFmtId="0" fontId="8" fillId="0" borderId="0" xfId="0" applyFont="1"/>
    <xf numFmtId="0" fontId="5" fillId="0" borderId="0" xfId="0" applyFont="1"/>
    <xf numFmtId="0" fontId="14" fillId="0" borderId="0" xfId="0" applyFont="1"/>
    <xf numFmtId="0" fontId="16" fillId="16" borderId="3" xfId="8" applyFont="1" applyFill="1" applyBorder="1" applyAlignment="1">
      <alignment horizontal="center" vertical="center"/>
    </xf>
    <xf numFmtId="0" fontId="16" fillId="16" borderId="19" xfId="8" applyFont="1" applyFill="1" applyBorder="1" applyAlignment="1">
      <alignment horizontal="center" vertical="center" textRotation="90"/>
    </xf>
    <xf numFmtId="0" fontId="8" fillId="16" borderId="18" xfId="8" applyFont="1" applyFill="1" applyBorder="1" applyAlignment="1">
      <alignment horizontal="center" vertical="center" textRotation="90" wrapText="1"/>
    </xf>
    <xf numFmtId="0" fontId="16" fillId="16" borderId="18" xfId="8" applyFont="1" applyFill="1" applyBorder="1" applyAlignment="1">
      <alignment horizontal="center" vertical="center" textRotation="90" wrapText="1"/>
    </xf>
    <xf numFmtId="0" fontId="16" fillId="16" borderId="4" xfId="8" applyFont="1" applyFill="1" applyBorder="1" applyAlignment="1">
      <alignment horizontal="center" vertical="center" textRotation="90" wrapText="1"/>
    </xf>
    <xf numFmtId="4" fontId="16" fillId="16" borderId="18" xfId="8" applyNumberFormat="1" applyFont="1" applyFill="1" applyBorder="1" applyAlignment="1">
      <alignment horizontal="center" vertical="center" textRotation="90" wrapText="1"/>
    </xf>
    <xf numFmtId="2" fontId="16" fillId="16" borderId="18" xfId="8" applyNumberFormat="1" applyFont="1" applyFill="1" applyBorder="1" applyAlignment="1">
      <alignment horizontal="center" vertical="center" textRotation="90" wrapText="1"/>
    </xf>
    <xf numFmtId="4" fontId="16" fillId="16" borderId="4" xfId="8" applyNumberFormat="1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0" fontId="15" fillId="16" borderId="11" xfId="8" applyFont="1" applyFill="1" applyBorder="1" applyAlignment="1">
      <alignment horizontal="center" vertical="center"/>
    </xf>
    <xf numFmtId="0" fontId="15" fillId="16" borderId="20" xfId="8" applyFont="1" applyFill="1" applyBorder="1"/>
    <xf numFmtId="4" fontId="12" fillId="0" borderId="0" xfId="8" applyNumberFormat="1" applyFont="1"/>
    <xf numFmtId="4" fontId="12" fillId="0" borderId="12" xfId="8" applyNumberFormat="1" applyFont="1" applyBorder="1"/>
    <xf numFmtId="4" fontId="15" fillId="0" borderId="12" xfId="8" applyNumberFormat="1" applyFont="1" applyBorder="1"/>
    <xf numFmtId="4" fontId="31" fillId="0" borderId="0" xfId="0" applyNumberFormat="1" applyFont="1"/>
    <xf numFmtId="0" fontId="31" fillId="0" borderId="0" xfId="0" applyFont="1"/>
    <xf numFmtId="0" fontId="15" fillId="16" borderId="5" xfId="8" applyFont="1" applyFill="1" applyBorder="1" applyAlignment="1">
      <alignment horizontal="center" vertical="center"/>
    </xf>
    <xf numFmtId="0" fontId="15" fillId="16" borderId="21" xfId="8" applyFont="1" applyFill="1" applyBorder="1"/>
    <xf numFmtId="4" fontId="12" fillId="0" borderId="6" xfId="8" applyNumberFormat="1" applyFont="1" applyBorder="1"/>
    <xf numFmtId="4" fontId="12" fillId="0" borderId="2" xfId="8" applyNumberFormat="1" applyFont="1" applyBorder="1"/>
    <xf numFmtId="4" fontId="15" fillId="0" borderId="2" xfId="8" applyNumberFormat="1" applyFont="1" applyBorder="1"/>
    <xf numFmtId="0" fontId="15" fillId="16" borderId="22" xfId="8" applyFont="1" applyFill="1" applyBorder="1"/>
    <xf numFmtId="2" fontId="12" fillId="0" borderId="9" xfId="8" applyNumberFormat="1" applyFont="1" applyBorder="1"/>
    <xf numFmtId="2" fontId="12" fillId="0" borderId="10" xfId="8" applyNumberFormat="1" applyFont="1" applyBorder="1"/>
    <xf numFmtId="2" fontId="15" fillId="0" borderId="10" xfId="8" applyNumberFormat="1" applyFont="1" applyBorder="1"/>
    <xf numFmtId="2" fontId="12" fillId="0" borderId="0" xfId="8" applyNumberFormat="1" applyFont="1"/>
    <xf numFmtId="2" fontId="12" fillId="0" borderId="12" xfId="8" applyNumberFormat="1" applyFont="1" applyBorder="1"/>
    <xf numFmtId="2" fontId="15" fillId="0" borderId="12" xfId="8" applyNumberFormat="1" applyFont="1" applyBorder="1"/>
    <xf numFmtId="2" fontId="12" fillId="0" borderId="6" xfId="8" applyNumberFormat="1" applyFont="1" applyBorder="1"/>
    <xf numFmtId="2" fontId="12" fillId="0" borderId="2" xfId="8" applyNumberFormat="1" applyFont="1" applyBorder="1"/>
    <xf numFmtId="2" fontId="15" fillId="0" borderId="2" xfId="8" applyNumberFormat="1" applyFont="1" applyBorder="1"/>
    <xf numFmtId="0" fontId="15" fillId="16" borderId="14" xfId="8" applyFont="1" applyFill="1" applyBorder="1" applyAlignment="1">
      <alignment vertical="center"/>
    </xf>
    <xf numFmtId="43" fontId="5" fillId="0" borderId="0" xfId="9" applyFont="1" applyBorder="1"/>
    <xf numFmtId="0" fontId="35" fillId="0" borderId="0" xfId="0" applyFont="1"/>
    <xf numFmtId="0" fontId="16" fillId="16" borderId="17" xfId="10" applyFont="1" applyFill="1" applyBorder="1" applyAlignment="1">
      <alignment horizontal="center" vertical="center" wrapText="1"/>
    </xf>
    <xf numFmtId="0" fontId="16" fillId="16" borderId="18" xfId="10" applyFont="1" applyFill="1" applyBorder="1" applyAlignment="1">
      <alignment horizontal="center" vertical="center" textRotation="90" wrapText="1"/>
    </xf>
    <xf numFmtId="4" fontId="16" fillId="16" borderId="17" xfId="10" applyNumberFormat="1" applyFont="1" applyFill="1" applyBorder="1" applyAlignment="1">
      <alignment horizontal="center" vertical="center" textRotation="90" wrapText="1"/>
    </xf>
    <xf numFmtId="2" fontId="16" fillId="16" borderId="18" xfId="10" applyNumberFormat="1" applyFont="1" applyFill="1" applyBorder="1" applyAlignment="1">
      <alignment horizontal="center" vertical="center" textRotation="90" wrapText="1"/>
    </xf>
    <xf numFmtId="4" fontId="16" fillId="16" borderId="18" xfId="10" applyNumberFormat="1" applyFont="1" applyFill="1" applyBorder="1" applyAlignment="1">
      <alignment horizontal="center" vertical="center" textRotation="90" wrapText="1"/>
    </xf>
    <xf numFmtId="4" fontId="16" fillId="16" borderId="4" xfId="10" applyNumberFormat="1" applyFont="1" applyFill="1" applyBorder="1" applyAlignment="1">
      <alignment horizontal="center" vertical="center" textRotation="90" wrapText="1"/>
    </xf>
    <xf numFmtId="0" fontId="16" fillId="16" borderId="4" xfId="1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vertical="center"/>
    </xf>
    <xf numFmtId="0" fontId="15" fillId="16" borderId="0" xfId="10" applyFont="1" applyFill="1"/>
    <xf numFmtId="4" fontId="12" fillId="0" borderId="14" xfId="10" applyNumberFormat="1" applyFont="1" applyBorder="1"/>
    <xf numFmtId="4" fontId="12" fillId="0" borderId="0" xfId="10" applyNumberFormat="1" applyFont="1"/>
    <xf numFmtId="4" fontId="12" fillId="0" borderId="12" xfId="10" applyNumberFormat="1" applyFont="1" applyBorder="1"/>
    <xf numFmtId="4" fontId="15" fillId="0" borderId="12" xfId="10" applyNumberFormat="1" applyFont="1" applyBorder="1"/>
    <xf numFmtId="0" fontId="15" fillId="16" borderId="6" xfId="10" applyFont="1" applyFill="1" applyBorder="1"/>
    <xf numFmtId="4" fontId="12" fillId="0" borderId="15" xfId="10" applyNumberFormat="1" applyFont="1" applyBorder="1"/>
    <xf numFmtId="4" fontId="12" fillId="0" borderId="6" xfId="10" applyNumberFormat="1" applyFont="1" applyBorder="1"/>
    <xf numFmtId="4" fontId="12" fillId="0" borderId="2" xfId="10" applyNumberFormat="1" applyFont="1" applyBorder="1"/>
    <xf numFmtId="4" fontId="15" fillId="0" borderId="2" xfId="10" applyNumberFormat="1" applyFont="1" applyBorder="1"/>
    <xf numFmtId="0" fontId="15" fillId="16" borderId="9" xfId="10" applyFont="1" applyFill="1" applyBorder="1"/>
    <xf numFmtId="4" fontId="12" fillId="0" borderId="13" xfId="10" applyNumberFormat="1" applyFont="1" applyBorder="1"/>
    <xf numFmtId="4" fontId="12" fillId="0" borderId="9" xfId="10" applyNumberFormat="1" applyFont="1" applyBorder="1"/>
    <xf numFmtId="4" fontId="12" fillId="0" borderId="10" xfId="10" applyNumberFormat="1" applyFont="1" applyBorder="1"/>
    <xf numFmtId="4" fontId="15" fillId="0" borderId="10" xfId="10" applyNumberFormat="1" applyFont="1" applyBorder="1"/>
    <xf numFmtId="4" fontId="31" fillId="0" borderId="14" xfId="0" applyNumberFormat="1" applyFont="1" applyBorder="1"/>
    <xf numFmtId="4" fontId="31" fillId="0" borderId="12" xfId="0" applyNumberFormat="1" applyFont="1" applyBorder="1"/>
    <xf numFmtId="4" fontId="32" fillId="0" borderId="12" xfId="0" applyNumberFormat="1" applyFont="1" applyBorder="1"/>
    <xf numFmtId="4" fontId="31" fillId="0" borderId="15" xfId="0" applyNumberFormat="1" applyFont="1" applyBorder="1"/>
    <xf numFmtId="4" fontId="31" fillId="0" borderId="6" xfId="0" applyNumberFormat="1" applyFont="1" applyBorder="1"/>
    <xf numFmtId="4" fontId="31" fillId="0" borderId="2" xfId="0" applyNumberFormat="1" applyFont="1" applyBorder="1"/>
    <xf numFmtId="4" fontId="32" fillId="0" borderId="2" xfId="0" applyNumberFormat="1" applyFont="1" applyBorder="1"/>
    <xf numFmtId="0" fontId="32" fillId="0" borderId="0" xfId="0" applyFont="1"/>
    <xf numFmtId="0" fontId="49" fillId="0" borderId="0" xfId="0" applyFont="1"/>
    <xf numFmtId="0" fontId="50" fillId="0" borderId="0" xfId="0" applyFont="1"/>
    <xf numFmtId="0" fontId="19" fillId="0" borderId="0" xfId="0" applyFont="1"/>
    <xf numFmtId="4" fontId="5" fillId="0" borderId="0" xfId="0" applyNumberFormat="1" applyFont="1"/>
    <xf numFmtId="0" fontId="16" fillId="16" borderId="23" xfId="10" applyFont="1" applyFill="1" applyBorder="1" applyAlignment="1">
      <alignment horizontal="center" vertical="center" textRotation="90" wrapText="1"/>
    </xf>
    <xf numFmtId="0" fontId="15" fillId="16" borderId="24" xfId="10" applyFont="1" applyFill="1" applyBorder="1"/>
    <xf numFmtId="4" fontId="31" fillId="0" borderId="0" xfId="0" applyNumberFormat="1" applyFont="1" applyAlignment="1">
      <alignment horizontal="center"/>
    </xf>
    <xf numFmtId="0" fontId="15" fillId="16" borderId="25" xfId="10" applyFont="1" applyFill="1" applyBorder="1"/>
    <xf numFmtId="0" fontId="15" fillId="16" borderId="26" xfId="10" applyFont="1" applyFill="1" applyBorder="1"/>
    <xf numFmtId="4" fontId="31" fillId="0" borderId="6" xfId="0" applyNumberFormat="1" applyFont="1" applyBorder="1" applyAlignment="1">
      <alignment horizontal="center"/>
    </xf>
    <xf numFmtId="4" fontId="12" fillId="0" borderId="9" xfId="8" applyNumberFormat="1" applyFont="1" applyBorder="1"/>
    <xf numFmtId="4" fontId="12" fillId="0" borderId="10" xfId="8" applyNumberFormat="1" applyFont="1" applyBorder="1"/>
    <xf numFmtId="4" fontId="31" fillId="0" borderId="9" xfId="0" applyNumberFormat="1" applyFont="1" applyBorder="1" applyAlignment="1">
      <alignment horizontal="center"/>
    </xf>
    <xf numFmtId="4" fontId="15" fillId="0" borderId="10" xfId="8" applyNumberFormat="1" applyFont="1" applyBorder="1"/>
    <xf numFmtId="0" fontId="15" fillId="16" borderId="14" xfId="8" applyFont="1" applyFill="1" applyBorder="1" applyAlignment="1">
      <alignment horizontal="center" vertical="center"/>
    </xf>
    <xf numFmtId="0" fontId="15" fillId="16" borderId="25" xfId="8" applyFont="1" applyFill="1" applyBorder="1"/>
    <xf numFmtId="0" fontId="15" fillId="16" borderId="0" xfId="8" applyFont="1" applyFill="1"/>
    <xf numFmtId="0" fontId="15" fillId="16" borderId="15" xfId="8" applyFont="1" applyFill="1" applyBorder="1" applyAlignment="1">
      <alignment horizontal="center" vertical="center"/>
    </xf>
    <xf numFmtId="0" fontId="15" fillId="16" borderId="6" xfId="8" applyFont="1" applyFill="1" applyBorder="1"/>
    <xf numFmtId="0" fontId="51" fillId="0" borderId="0" xfId="0" applyFont="1"/>
    <xf numFmtId="0" fontId="52" fillId="0" borderId="0" xfId="0" applyFont="1"/>
    <xf numFmtId="0" fontId="14" fillId="0" borderId="0" xfId="11" applyFont="1"/>
    <xf numFmtId="0" fontId="14" fillId="0" borderId="0" xfId="0" applyFont="1" applyAlignment="1">
      <alignment horizontal="left"/>
    </xf>
    <xf numFmtId="0" fontId="16" fillId="16" borderId="17" xfId="11" applyFont="1" applyFill="1" applyBorder="1" applyAlignment="1">
      <alignment horizontal="center" vertical="center" wrapText="1"/>
    </xf>
    <xf numFmtId="0" fontId="16" fillId="16" borderId="18" xfId="11" applyFont="1" applyFill="1" applyBorder="1" applyAlignment="1">
      <alignment horizontal="center" vertical="center" textRotation="90" wrapText="1"/>
    </xf>
    <xf numFmtId="4" fontId="16" fillId="16" borderId="17" xfId="11" applyNumberFormat="1" applyFont="1" applyFill="1" applyBorder="1" applyAlignment="1">
      <alignment vertical="center" textRotation="90" wrapText="1"/>
    </xf>
    <xf numFmtId="2" fontId="16" fillId="16" borderId="18" xfId="11" applyNumberFormat="1" applyFont="1" applyFill="1" applyBorder="1" applyAlignment="1">
      <alignment vertical="center" textRotation="90" wrapText="1"/>
    </xf>
    <xf numFmtId="2" fontId="16" fillId="16" borderId="18" xfId="11" applyNumberFormat="1" applyFont="1" applyFill="1" applyBorder="1" applyAlignment="1">
      <alignment horizontal="center" vertical="center" textRotation="90" wrapText="1"/>
    </xf>
    <xf numFmtId="4" fontId="16" fillId="16" borderId="18" xfId="11" applyNumberFormat="1" applyFont="1" applyFill="1" applyBorder="1" applyAlignment="1">
      <alignment horizontal="center" vertical="center" textRotation="90" wrapText="1"/>
    </xf>
    <xf numFmtId="4" fontId="16" fillId="16" borderId="4" xfId="11" applyNumberFormat="1" applyFont="1" applyFill="1" applyBorder="1" applyAlignment="1">
      <alignment horizontal="center" vertical="center" textRotation="90" wrapText="1"/>
    </xf>
    <xf numFmtId="0" fontId="15" fillId="16" borderId="0" xfId="11" applyFont="1" applyFill="1"/>
    <xf numFmtId="4" fontId="12" fillId="0" borderId="14" xfId="11" applyNumberFormat="1" applyFont="1" applyBorder="1"/>
    <xf numFmtId="4" fontId="12" fillId="0" borderId="0" xfId="11" applyNumberFormat="1" applyFont="1"/>
    <xf numFmtId="4" fontId="12" fillId="0" borderId="12" xfId="11" applyNumberFormat="1" applyFont="1" applyBorder="1"/>
    <xf numFmtId="4" fontId="15" fillId="0" borderId="12" xfId="11" applyNumberFormat="1" applyFont="1" applyBorder="1"/>
    <xf numFmtId="0" fontId="15" fillId="16" borderId="6" xfId="11" applyFont="1" applyFill="1" applyBorder="1"/>
    <xf numFmtId="4" fontId="12" fillId="0" borderId="15" xfId="11" applyNumberFormat="1" applyFont="1" applyBorder="1"/>
    <xf numFmtId="4" fontId="12" fillId="0" borderId="6" xfId="11" applyNumberFormat="1" applyFont="1" applyBorder="1"/>
    <xf numFmtId="4" fontId="12" fillId="0" borderId="2" xfId="11" applyNumberFormat="1" applyFont="1" applyBorder="1"/>
    <xf numFmtId="4" fontId="15" fillId="0" borderId="2" xfId="11" applyNumberFormat="1" applyFont="1" applyBorder="1"/>
    <xf numFmtId="0" fontId="15" fillId="16" borderId="9" xfId="11" applyFont="1" applyFill="1" applyBorder="1"/>
    <xf numFmtId="4" fontId="12" fillId="0" borderId="13" xfId="11" applyNumberFormat="1" applyFont="1" applyBorder="1"/>
    <xf numFmtId="4" fontId="12" fillId="0" borderId="9" xfId="11" applyNumberFormat="1" applyFont="1" applyBorder="1"/>
    <xf numFmtId="4" fontId="12" fillId="0" borderId="10" xfId="11" applyNumberFormat="1" applyFont="1" applyBorder="1"/>
    <xf numFmtId="4" fontId="15" fillId="0" borderId="10" xfId="11" applyNumberFormat="1" applyFont="1" applyBorder="1"/>
    <xf numFmtId="4" fontId="15" fillId="16" borderId="0" xfId="11" applyNumberFormat="1" applyFont="1" applyFill="1"/>
    <xf numFmtId="4" fontId="15" fillId="16" borderId="6" xfId="11" applyNumberFormat="1" applyFont="1" applyFill="1" applyBorder="1"/>
    <xf numFmtId="2" fontId="3" fillId="0" borderId="0" xfId="0" applyNumberFormat="1" applyFont="1"/>
    <xf numFmtId="4" fontId="31" fillId="0" borderId="13" xfId="0" applyNumberFormat="1" applyFont="1" applyBorder="1"/>
    <xf numFmtId="4" fontId="31" fillId="0" borderId="9" xfId="0" applyNumberFormat="1" applyFont="1" applyBorder="1"/>
    <xf numFmtId="4" fontId="31" fillId="0" borderId="10" xfId="0" applyNumberFormat="1" applyFont="1" applyBorder="1"/>
    <xf numFmtId="4" fontId="32" fillId="0" borderId="10" xfId="0" applyNumberFormat="1" applyFont="1" applyBorder="1"/>
    <xf numFmtId="4" fontId="32" fillId="0" borderId="0" xfId="0" applyNumberFormat="1" applyFont="1"/>
    <xf numFmtId="0" fontId="53" fillId="0" borderId="0" xfId="0" applyFont="1" applyAlignment="1">
      <alignment horizontal="left"/>
    </xf>
    <xf numFmtId="0" fontId="16" fillId="16" borderId="23" xfId="11" applyFont="1" applyFill="1" applyBorder="1" applyAlignment="1">
      <alignment horizontal="center" vertical="center" textRotation="90" wrapText="1"/>
    </xf>
    <xf numFmtId="0" fontId="15" fillId="16" borderId="25" xfId="11" applyFont="1" applyFill="1" applyBorder="1"/>
    <xf numFmtId="0" fontId="15" fillId="16" borderId="26" xfId="11" applyFont="1" applyFill="1" applyBorder="1"/>
    <xf numFmtId="0" fontId="15" fillId="16" borderId="24" xfId="8" applyFont="1" applyFill="1" applyBorder="1"/>
    <xf numFmtId="0" fontId="15" fillId="16" borderId="26" xfId="8" applyFont="1" applyFill="1" applyBorder="1"/>
    <xf numFmtId="0" fontId="14" fillId="17" borderId="0" xfId="5" applyFont="1" applyFill="1"/>
    <xf numFmtId="0" fontId="14" fillId="0" borderId="0" xfId="5" applyFont="1"/>
    <xf numFmtId="0" fontId="16" fillId="16" borderId="19" xfId="5" applyFont="1" applyFill="1" applyBorder="1" applyAlignment="1">
      <alignment horizontal="center"/>
    </xf>
    <xf numFmtId="0" fontId="16" fillId="16" borderId="18" xfId="5" applyFont="1" applyFill="1" applyBorder="1" applyAlignment="1">
      <alignment horizontal="center"/>
    </xf>
    <xf numFmtId="0" fontId="16" fillId="0" borderId="0" xfId="5" quotePrefix="1" applyFont="1" applyAlignment="1">
      <alignment horizontal="right"/>
    </xf>
    <xf numFmtId="43" fontId="16" fillId="0" borderId="0" xfId="12" applyFont="1" applyFill="1" applyBorder="1" applyAlignment="1">
      <alignment horizontal="center"/>
    </xf>
    <xf numFmtId="0" fontId="16" fillId="0" borderId="0" xfId="5" applyFont="1" applyAlignment="1">
      <alignment horizontal="center"/>
    </xf>
    <xf numFmtId="0" fontId="15" fillId="16" borderId="22" xfId="5" applyFont="1" applyFill="1" applyBorder="1"/>
    <xf numFmtId="4" fontId="15" fillId="0" borderId="0" xfId="12" applyNumberFormat="1" applyFont="1" applyFill="1" applyBorder="1" applyAlignment="1">
      <alignment horizontal="right"/>
    </xf>
    <xf numFmtId="4" fontId="15" fillId="0" borderId="12" xfId="12" applyNumberFormat="1" applyFont="1" applyFill="1" applyBorder="1" applyAlignment="1">
      <alignment horizontal="right"/>
    </xf>
    <xf numFmtId="166" fontId="54" fillId="0" borderId="0" xfId="12" applyNumberFormat="1" applyFont="1" applyFill="1" applyBorder="1" applyAlignment="1"/>
    <xf numFmtId="0" fontId="49" fillId="0" borderId="0" xfId="5" applyFont="1"/>
    <xf numFmtId="0" fontId="12" fillId="16" borderId="20" xfId="5" applyFont="1" applyFill="1" applyBorder="1"/>
    <xf numFmtId="4" fontId="12" fillId="0" borderId="0" xfId="12" applyNumberFormat="1" applyFont="1" applyFill="1" applyBorder="1" applyAlignment="1">
      <alignment horizontal="right"/>
    </xf>
    <xf numFmtId="4" fontId="12" fillId="0" borderId="12" xfId="12" applyNumberFormat="1" applyFont="1" applyFill="1" applyBorder="1" applyAlignment="1">
      <alignment horizontal="right"/>
    </xf>
    <xf numFmtId="0" fontId="12" fillId="16" borderId="20" xfId="5" applyFont="1" applyFill="1" applyBorder="1" applyAlignment="1">
      <alignment horizontal="left" indent="3"/>
    </xf>
    <xf numFmtId="166" fontId="12" fillId="0" borderId="0" xfId="12" applyNumberFormat="1" applyFont="1" applyFill="1" applyBorder="1" applyAlignment="1">
      <alignment horizontal="right"/>
    </xf>
    <xf numFmtId="166" fontId="15" fillId="0" borderId="0" xfId="12" applyNumberFormat="1" applyFont="1" applyFill="1" applyBorder="1" applyAlignment="1">
      <alignment horizontal="right"/>
    </xf>
    <xf numFmtId="0" fontId="12" fillId="16" borderId="20" xfId="5" applyFont="1" applyFill="1" applyBorder="1" applyAlignment="1">
      <alignment horizontal="left" indent="5"/>
    </xf>
    <xf numFmtId="0" fontId="12" fillId="16" borderId="20" xfId="5" applyFont="1" applyFill="1" applyBorder="1" applyAlignment="1">
      <alignment horizontal="left"/>
    </xf>
    <xf numFmtId="0" fontId="15" fillId="16" borderId="20" xfId="5" applyFont="1" applyFill="1" applyBorder="1"/>
    <xf numFmtId="166" fontId="15" fillId="18" borderId="0" xfId="12" applyNumberFormat="1" applyFont="1" applyFill="1" applyBorder="1" applyAlignment="1">
      <alignment horizontal="right"/>
    </xf>
    <xf numFmtId="0" fontId="12" fillId="18" borderId="0" xfId="5" applyFont="1" applyFill="1"/>
    <xf numFmtId="0" fontId="12" fillId="16" borderId="20" xfId="5" applyFont="1" applyFill="1" applyBorder="1" applyAlignment="1">
      <alignment horizontal="left" indent="6"/>
    </xf>
    <xf numFmtId="0" fontId="12" fillId="16" borderId="20" xfId="5" applyFont="1" applyFill="1" applyBorder="1" applyAlignment="1">
      <alignment horizontal="left" indent="8"/>
    </xf>
    <xf numFmtId="0" fontId="12" fillId="16" borderId="21" xfId="5" applyFont="1" applyFill="1" applyBorder="1" applyAlignment="1">
      <alignment horizontal="left"/>
    </xf>
    <xf numFmtId="4" fontId="12" fillId="0" borderId="6" xfId="12" applyNumberFormat="1" applyFont="1" applyFill="1" applyBorder="1" applyAlignment="1">
      <alignment horizontal="right"/>
    </xf>
    <xf numFmtId="4" fontId="12" fillId="0" borderId="2" xfId="12" applyNumberFormat="1" applyFont="1" applyFill="1" applyBorder="1" applyAlignment="1">
      <alignment horizontal="right"/>
    </xf>
    <xf numFmtId="0" fontId="12" fillId="0" borderId="0" xfId="5" applyFont="1" applyAlignment="1">
      <alignment horizontal="left"/>
    </xf>
    <xf numFmtId="167" fontId="12" fillId="0" borderId="0" xfId="9" applyNumberFormat="1" applyFont="1" applyFill="1"/>
    <xf numFmtId="0" fontId="16" fillId="16" borderId="19" xfId="5" applyFont="1" applyFill="1" applyBorder="1" applyAlignment="1">
      <alignment horizontal="left"/>
    </xf>
    <xf numFmtId="0" fontId="16" fillId="16" borderId="18" xfId="5" applyFont="1" applyFill="1" applyBorder="1" applyAlignment="1">
      <alignment horizontal="right"/>
    </xf>
    <xf numFmtId="0" fontId="16" fillId="16" borderId="4" xfId="5" applyFont="1" applyFill="1" applyBorder="1" applyAlignment="1">
      <alignment horizontal="right"/>
    </xf>
    <xf numFmtId="166" fontId="16" fillId="0" borderId="0" xfId="12" applyNumberFormat="1" applyFont="1" applyFill="1" applyBorder="1" applyAlignment="1">
      <alignment horizontal="right"/>
    </xf>
    <xf numFmtId="166" fontId="17" fillId="0" borderId="0" xfId="12" applyNumberFormat="1" applyFont="1" applyFill="1" applyBorder="1" applyAlignment="1">
      <alignment horizontal="right"/>
    </xf>
    <xf numFmtId="0" fontId="15" fillId="16" borderId="20" xfId="5" applyFont="1" applyFill="1" applyBorder="1" applyAlignment="1">
      <alignment horizontal="left"/>
    </xf>
    <xf numFmtId="0" fontId="15" fillId="16" borderId="21" xfId="5" applyFont="1" applyFill="1" applyBorder="1" applyAlignment="1">
      <alignment horizontal="left"/>
    </xf>
    <xf numFmtId="4" fontId="15" fillId="0" borderId="6" xfId="12" applyNumberFormat="1" applyFont="1" applyFill="1" applyBorder="1" applyAlignment="1">
      <alignment horizontal="right"/>
    </xf>
    <xf numFmtId="4" fontId="15" fillId="0" borderId="2" xfId="12" applyNumberFormat="1" applyFont="1" applyFill="1" applyBorder="1" applyAlignment="1">
      <alignment horizontal="right"/>
    </xf>
    <xf numFmtId="166" fontId="12" fillId="0" borderId="0" xfId="5" applyNumberFormat="1" applyFont="1"/>
    <xf numFmtId="0" fontId="35" fillId="0" borderId="0" xfId="5" applyFont="1"/>
    <xf numFmtId="0" fontId="35" fillId="0" borderId="0" xfId="5" applyFont="1" applyAlignment="1">
      <alignment horizontal="right"/>
    </xf>
    <xf numFmtId="43" fontId="12" fillId="0" borderId="0" xfId="1" applyFont="1"/>
    <xf numFmtId="43" fontId="12" fillId="0" borderId="0" xfId="1" applyFont="1" applyBorder="1"/>
    <xf numFmtId="4" fontId="25" fillId="0" borderId="0" xfId="5" applyNumberFormat="1" applyFont="1"/>
    <xf numFmtId="0" fontId="25" fillId="0" borderId="0" xfId="5" applyFont="1"/>
    <xf numFmtId="0" fontId="14" fillId="0" borderId="6" xfId="5" applyFont="1" applyBorder="1"/>
    <xf numFmtId="4" fontId="15" fillId="0" borderId="0" xfId="5" applyNumberFormat="1" applyFont="1" applyAlignment="1">
      <alignment horizontal="right"/>
    </xf>
    <xf numFmtId="4" fontId="15" fillId="0" borderId="12" xfId="5" applyNumberFormat="1" applyFont="1" applyBorder="1" applyAlignment="1">
      <alignment horizontal="right"/>
    </xf>
    <xf numFmtId="4" fontId="12" fillId="0" borderId="0" xfId="5" applyNumberFormat="1" applyFont="1" applyAlignment="1">
      <alignment horizontal="right"/>
    </xf>
    <xf numFmtId="4" fontId="12" fillId="0" borderId="12" xfId="5" applyNumberFormat="1" applyFont="1" applyBorder="1" applyAlignment="1">
      <alignment horizontal="right"/>
    </xf>
    <xf numFmtId="0" fontId="55" fillId="16" borderId="20" xfId="5" applyFont="1" applyFill="1" applyBorder="1"/>
    <xf numFmtId="0" fontId="56" fillId="0" borderId="0" xfId="5" applyFont="1"/>
    <xf numFmtId="0" fontId="12" fillId="16" borderId="14" xfId="5" applyFont="1" applyFill="1" applyBorder="1" applyAlignment="1">
      <alignment horizontal="left" indent="15"/>
    </xf>
    <xf numFmtId="4" fontId="12" fillId="0" borderId="27" xfId="5" applyNumberFormat="1" applyFont="1" applyBorder="1" applyAlignment="1">
      <alignment horizontal="right"/>
    </xf>
    <xf numFmtId="0" fontId="55" fillId="0" borderId="0" xfId="5" applyFont="1"/>
    <xf numFmtId="0" fontId="12" fillId="16" borderId="20" xfId="5" applyFont="1" applyFill="1" applyBorder="1" applyAlignment="1">
      <alignment horizontal="left" indent="1"/>
    </xf>
    <xf numFmtId="0" fontId="12" fillId="16" borderId="21" xfId="5" applyFont="1" applyFill="1" applyBorder="1" applyAlignment="1">
      <alignment horizontal="left" indent="1"/>
    </xf>
    <xf numFmtId="4" fontId="12" fillId="0" borderId="6" xfId="5" applyNumberFormat="1" applyFont="1" applyBorder="1" applyAlignment="1">
      <alignment horizontal="right"/>
    </xf>
    <xf numFmtId="4" fontId="12" fillId="0" borderId="2" xfId="5" applyNumberFormat="1" applyFont="1" applyBorder="1" applyAlignment="1">
      <alignment horizontal="right"/>
    </xf>
    <xf numFmtId="0" fontId="12" fillId="16" borderId="22" xfId="5" applyFont="1" applyFill="1" applyBorder="1" applyAlignment="1">
      <alignment horizontal="left" indent="1"/>
    </xf>
    <xf numFmtId="4" fontId="12" fillId="0" borderId="9" xfId="5" applyNumberFormat="1" applyFont="1" applyBorder="1" applyAlignment="1">
      <alignment horizontal="right"/>
    </xf>
    <xf numFmtId="4" fontId="12" fillId="0" borderId="10" xfId="5" applyNumberFormat="1" applyFont="1" applyBorder="1" applyAlignment="1">
      <alignment horizontal="right"/>
    </xf>
    <xf numFmtId="0" fontId="12" fillId="16" borderId="21" xfId="5" applyFont="1" applyFill="1" applyBorder="1"/>
    <xf numFmtId="0" fontId="12" fillId="16" borderId="22" xfId="5" applyFont="1" applyFill="1" applyBorder="1"/>
    <xf numFmtId="0" fontId="12" fillId="16" borderId="20" xfId="5" applyFont="1" applyFill="1" applyBorder="1" applyAlignment="1">
      <alignment horizontal="left" indent="2"/>
    </xf>
    <xf numFmtId="4" fontId="15" fillId="0" borderId="9" xfId="5" applyNumberFormat="1" applyFont="1" applyBorder="1" applyAlignment="1">
      <alignment horizontal="right"/>
    </xf>
    <xf numFmtId="4" fontId="15" fillId="0" borderId="10" xfId="5" applyNumberFormat="1" applyFont="1" applyBorder="1" applyAlignment="1">
      <alignment horizontal="right"/>
    </xf>
    <xf numFmtId="0" fontId="15" fillId="16" borderId="19" xfId="5" applyFont="1" applyFill="1" applyBorder="1"/>
    <xf numFmtId="4" fontId="15" fillId="0" borderId="28" xfId="5" applyNumberFormat="1" applyFont="1" applyBorder="1" applyAlignment="1">
      <alignment horizontal="right"/>
    </xf>
    <xf numFmtId="4" fontId="15" fillId="0" borderId="18" xfId="5" applyNumberFormat="1" applyFont="1" applyBorder="1" applyAlignment="1">
      <alignment horizontal="right"/>
    </xf>
    <xf numFmtId="4" fontId="15" fillId="0" borderId="4" xfId="5" applyNumberFormat="1" applyFont="1" applyBorder="1" applyAlignment="1">
      <alignment horizontal="right"/>
    </xf>
    <xf numFmtId="43" fontId="12" fillId="0" borderId="0" xfId="9" applyFont="1" applyFill="1" applyBorder="1"/>
    <xf numFmtId="0" fontId="16" fillId="16" borderId="19" xfId="5" applyFont="1" applyFill="1" applyBorder="1"/>
    <xf numFmtId="4" fontId="15" fillId="0" borderId="0" xfId="5" applyNumberFormat="1" applyFont="1"/>
    <xf numFmtId="4" fontId="15" fillId="0" borderId="12" xfId="5" applyNumberFormat="1" applyFont="1" applyBorder="1"/>
    <xf numFmtId="0" fontId="15" fillId="16" borderId="15" xfId="5" applyFont="1" applyFill="1" applyBorder="1"/>
    <xf numFmtId="4" fontId="15" fillId="0" borderId="6" xfId="5" applyNumberFormat="1" applyFont="1" applyBorder="1"/>
    <xf numFmtId="4" fontId="15" fillId="0" borderId="2" xfId="5" applyNumberFormat="1" applyFont="1" applyBorder="1"/>
    <xf numFmtId="43" fontId="57" fillId="0" borderId="0" xfId="5" applyNumberFormat="1" applyFont="1"/>
    <xf numFmtId="43" fontId="35" fillId="0" borderId="0" xfId="5" applyNumberFormat="1" applyFont="1"/>
    <xf numFmtId="43" fontId="35" fillId="0" borderId="0" xfId="9" applyFont="1" applyFill="1" applyBorder="1"/>
    <xf numFmtId="43" fontId="25" fillId="0" borderId="0" xfId="1" applyFont="1" applyBorder="1"/>
    <xf numFmtId="0" fontId="58" fillId="0" borderId="0" xfId="0" applyFont="1"/>
    <xf numFmtId="0" fontId="12" fillId="19" borderId="3" xfId="0" applyFont="1" applyFill="1" applyBorder="1"/>
    <xf numFmtId="0" fontId="15" fillId="17" borderId="0" xfId="0" applyFont="1" applyFill="1" applyAlignment="1">
      <alignment horizontal="center"/>
    </xf>
    <xf numFmtId="0" fontId="15" fillId="19" borderId="11" xfId="0" applyFont="1" applyFill="1" applyBorder="1"/>
    <xf numFmtId="43" fontId="15" fillId="17" borderId="0" xfId="0" applyNumberFormat="1" applyFont="1" applyFill="1"/>
    <xf numFmtId="43" fontId="15" fillId="17" borderId="0" xfId="12" applyFont="1" applyFill="1" applyBorder="1"/>
    <xf numFmtId="0" fontId="12" fillId="19" borderId="11" xfId="0" applyFont="1" applyFill="1" applyBorder="1"/>
    <xf numFmtId="43" fontId="12" fillId="17" borderId="0" xfId="12" applyFont="1" applyFill="1" applyBorder="1"/>
    <xf numFmtId="0" fontId="55" fillId="19" borderId="11" xfId="0" applyFont="1" applyFill="1" applyBorder="1"/>
    <xf numFmtId="0" fontId="12" fillId="19" borderId="11" xfId="0" applyFont="1" applyFill="1" applyBorder="1" applyAlignment="1">
      <alignment horizontal="left" indent="5"/>
    </xf>
    <xf numFmtId="0" fontId="12" fillId="19" borderId="11" xfId="0" applyFont="1" applyFill="1" applyBorder="1" applyAlignment="1">
      <alignment horizontal="left" indent="8"/>
    </xf>
    <xf numFmtId="43" fontId="12" fillId="17" borderId="0" xfId="0" applyNumberFormat="1" applyFont="1" applyFill="1"/>
    <xf numFmtId="0" fontId="12" fillId="19" borderId="5" xfId="0" applyFont="1" applyFill="1" applyBorder="1"/>
    <xf numFmtId="0" fontId="12" fillId="19" borderId="7" xfId="0" applyFont="1" applyFill="1" applyBorder="1"/>
    <xf numFmtId="0" fontId="12" fillId="19" borderId="11" xfId="0" applyFont="1" applyFill="1" applyBorder="1" applyAlignment="1">
      <alignment horizontal="left"/>
    </xf>
    <xf numFmtId="43" fontId="59" fillId="17" borderId="0" xfId="12" applyFont="1" applyFill="1" applyBorder="1"/>
    <xf numFmtId="4" fontId="12" fillId="0" borderId="0" xfId="5" applyNumberFormat="1" applyFont="1" applyAlignment="1">
      <alignment horizontal="center"/>
    </xf>
    <xf numFmtId="4" fontId="12" fillId="0" borderId="12" xfId="5" applyNumberFormat="1" applyFont="1" applyBorder="1" applyAlignment="1">
      <alignment horizontal="center"/>
    </xf>
    <xf numFmtId="0" fontId="15" fillId="19" borderId="5" xfId="0" applyFont="1" applyFill="1" applyBorder="1"/>
    <xf numFmtId="0" fontId="16" fillId="0" borderId="0" xfId="0" applyFont="1"/>
    <xf numFmtId="43" fontId="16" fillId="0" borderId="0" xfId="0" applyNumberFormat="1" applyFont="1"/>
    <xf numFmtId="0" fontId="16" fillId="19" borderId="7" xfId="0" applyFont="1" applyFill="1" applyBorder="1"/>
    <xf numFmtId="0" fontId="16" fillId="17" borderId="0" xfId="0" applyFont="1" applyFill="1" applyAlignment="1">
      <alignment horizontal="center"/>
    </xf>
    <xf numFmtId="0" fontId="16" fillId="19" borderId="11" xfId="0" applyFont="1" applyFill="1" applyBorder="1"/>
    <xf numFmtId="43" fontId="60" fillId="17" borderId="0" xfId="12" applyFont="1" applyFill="1" applyBorder="1"/>
    <xf numFmtId="43" fontId="12" fillId="0" borderId="12" xfId="5" applyNumberFormat="1" applyFont="1" applyBorder="1"/>
    <xf numFmtId="0" fontId="16" fillId="19" borderId="5" xfId="0" applyFont="1" applyFill="1" applyBorder="1"/>
    <xf numFmtId="43" fontId="3" fillId="0" borderId="0" xfId="0" applyNumberFormat="1" applyFont="1"/>
    <xf numFmtId="0" fontId="60" fillId="0" borderId="0" xfId="0" applyFont="1"/>
    <xf numFmtId="43" fontId="3" fillId="0" borderId="0" xfId="12" applyFont="1" applyBorder="1"/>
    <xf numFmtId="4" fontId="14" fillId="0" borderId="6" xfId="5" applyNumberFormat="1" applyFont="1" applyBorder="1"/>
    <xf numFmtId="0" fontId="16" fillId="19" borderId="4" xfId="5" applyFont="1" applyFill="1" applyBorder="1" applyAlignment="1">
      <alignment horizontal="center"/>
    </xf>
    <xf numFmtId="43" fontId="15" fillId="0" borderId="0" xfId="1" applyFont="1" applyBorder="1"/>
    <xf numFmtId="43" fontId="15" fillId="0" borderId="0" xfId="1" applyFont="1"/>
    <xf numFmtId="0" fontId="12" fillId="19" borderId="20" xfId="5" applyFont="1" applyFill="1" applyBorder="1"/>
    <xf numFmtId="0" fontId="12" fillId="16" borderId="20" xfId="5" applyFont="1" applyFill="1" applyBorder="1" applyAlignment="1">
      <alignment horizontal="left" indent="15"/>
    </xf>
    <xf numFmtId="0" fontId="12" fillId="16" borderId="22" xfId="5" applyFont="1" applyFill="1" applyBorder="1" applyAlignment="1">
      <alignment horizontal="left" indent="2"/>
    </xf>
    <xf numFmtId="43" fontId="12" fillId="0" borderId="0" xfId="1" applyFont="1" applyFill="1" applyBorder="1"/>
    <xf numFmtId="0" fontId="16" fillId="16" borderId="3" xfId="5" applyFont="1" applyFill="1" applyBorder="1"/>
    <xf numFmtId="0" fontId="15" fillId="16" borderId="11" xfId="5" applyFont="1" applyFill="1" applyBorder="1"/>
    <xf numFmtId="0" fontId="15" fillId="16" borderId="5" xfId="5" applyFont="1" applyFill="1" applyBorder="1"/>
    <xf numFmtId="4" fontId="15" fillId="0" borderId="6" xfId="5" applyNumberFormat="1" applyFont="1" applyBorder="1" applyAlignment="1">
      <alignment horizontal="right"/>
    </xf>
    <xf numFmtId="4" fontId="15" fillId="0" borderId="2" xfId="5" applyNumberFormat="1" applyFont="1" applyBorder="1" applyAlignment="1">
      <alignment horizontal="right"/>
    </xf>
    <xf numFmtId="0" fontId="57" fillId="0" borderId="0" xfId="5" applyFont="1" applyAlignment="1">
      <alignment horizontal="center"/>
    </xf>
    <xf numFmtId="39" fontId="57" fillId="0" borderId="0" xfId="5" applyNumberFormat="1" applyFont="1" applyAlignment="1">
      <alignment horizontal="center"/>
    </xf>
    <xf numFmtId="4" fontId="35" fillId="0" borderId="0" xfId="5" applyNumberFormat="1" applyFont="1"/>
    <xf numFmtId="0" fontId="32" fillId="17" borderId="0" xfId="0" applyFont="1" applyFill="1"/>
    <xf numFmtId="0" fontId="15" fillId="17" borderId="0" xfId="13" applyFont="1" applyFill="1" applyAlignment="1">
      <alignment horizontal="center"/>
    </xf>
    <xf numFmtId="43" fontId="55" fillId="17" borderId="0" xfId="12" applyFont="1" applyFill="1" applyBorder="1"/>
    <xf numFmtId="43" fontId="12" fillId="0" borderId="0" xfId="12" applyFont="1" applyBorder="1"/>
    <xf numFmtId="0" fontId="15" fillId="17" borderId="0" xfId="0" applyFont="1" applyFill="1"/>
    <xf numFmtId="0" fontId="15" fillId="19" borderId="7" xfId="0" applyFont="1" applyFill="1" applyBorder="1"/>
    <xf numFmtId="0" fontId="16" fillId="16" borderId="17" xfId="5" applyFont="1" applyFill="1" applyBorder="1" applyAlignment="1">
      <alignment horizontal="center"/>
    </xf>
    <xf numFmtId="0" fontId="15" fillId="19" borderId="11" xfId="0" applyFont="1" applyFill="1" applyBorder="1" applyAlignment="1">
      <alignment wrapText="1"/>
    </xf>
    <xf numFmtId="43" fontId="15" fillId="0" borderId="0" xfId="12" applyFont="1" applyFill="1" applyBorder="1" applyAlignment="1">
      <alignment horizontal="right"/>
    </xf>
    <xf numFmtId="43" fontId="15" fillId="0" borderId="0" xfId="12" applyFont="1" applyBorder="1" applyAlignment="1">
      <alignment horizontal="right"/>
    </xf>
    <xf numFmtId="43" fontId="15" fillId="0" borderId="0" xfId="12" applyFont="1" applyFill="1" applyBorder="1"/>
    <xf numFmtId="43" fontId="15" fillId="0" borderId="0" xfId="12" applyFont="1" applyBorder="1"/>
    <xf numFmtId="43" fontId="3" fillId="17" borderId="0" xfId="0" applyNumberFormat="1" applyFont="1" applyFill="1"/>
    <xf numFmtId="43" fontId="3" fillId="0" borderId="0" xfId="12" applyFont="1"/>
    <xf numFmtId="0" fontId="15" fillId="0" borderId="0" xfId="0" applyFont="1"/>
    <xf numFmtId="0" fontId="17" fillId="0" borderId="0" xfId="14" applyFont="1"/>
    <xf numFmtId="0" fontId="25" fillId="0" borderId="0" xfId="14" applyFont="1"/>
    <xf numFmtId="0" fontId="14" fillId="0" borderId="0" xfId="5" applyFont="1" applyAlignment="1">
      <alignment horizontal="left"/>
    </xf>
    <xf numFmtId="0" fontId="21" fillId="0" borderId="0" xfId="14" applyFont="1"/>
    <xf numFmtId="0" fontId="16" fillId="19" borderId="28" xfId="14" applyFont="1" applyFill="1" applyBorder="1" applyAlignment="1">
      <alignment horizontal="center" vertical="center"/>
    </xf>
    <xf numFmtId="0" fontId="16" fillId="19" borderId="23" xfId="14" applyFont="1" applyFill="1" applyBorder="1" applyAlignment="1">
      <alignment horizontal="center" vertical="center"/>
    </xf>
    <xf numFmtId="0" fontId="16" fillId="19" borderId="18" xfId="14" applyFont="1" applyFill="1" applyBorder="1" applyAlignment="1">
      <alignment horizontal="center" vertical="center"/>
    </xf>
    <xf numFmtId="0" fontId="15" fillId="19" borderId="14" xfId="14" applyFont="1" applyFill="1" applyBorder="1" applyAlignment="1">
      <alignment wrapText="1"/>
    </xf>
    <xf numFmtId="43" fontId="15" fillId="0" borderId="27" xfId="14" applyNumberFormat="1" applyFont="1" applyBorder="1"/>
    <xf numFmtId="43" fontId="15" fillId="0" borderId="25" xfId="14" applyNumberFormat="1" applyFont="1" applyBorder="1"/>
    <xf numFmtId="43" fontId="15" fillId="0" borderId="0" xfId="14" applyNumberFormat="1" applyFont="1"/>
    <xf numFmtId="0" fontId="15" fillId="0" borderId="0" xfId="14" applyFont="1"/>
    <xf numFmtId="43" fontId="15" fillId="0" borderId="27" xfId="12" applyFont="1" applyFill="1" applyBorder="1"/>
    <xf numFmtId="43" fontId="15" fillId="0" borderId="25" xfId="12" applyFont="1" applyFill="1" applyBorder="1"/>
    <xf numFmtId="43" fontId="15" fillId="0" borderId="27" xfId="12" applyFont="1" applyFill="1" applyBorder="1" applyProtection="1"/>
    <xf numFmtId="43" fontId="15" fillId="0" borderId="0" xfId="12" applyFont="1" applyFill="1" applyBorder="1" applyProtection="1"/>
    <xf numFmtId="43" fontId="15" fillId="0" borderId="25" xfId="12" applyFont="1" applyFill="1" applyBorder="1" applyProtection="1"/>
    <xf numFmtId="0" fontId="12" fillId="19" borderId="14" xfId="14" applyFont="1" applyFill="1" applyBorder="1" applyAlignment="1">
      <alignment wrapText="1"/>
    </xf>
    <xf numFmtId="43" fontId="12" fillId="0" borderId="27" xfId="12" applyFont="1" applyBorder="1"/>
    <xf numFmtId="43" fontId="12" fillId="0" borderId="25" xfId="14" applyNumberFormat="1" applyFont="1" applyBorder="1"/>
    <xf numFmtId="43" fontId="12" fillId="0" borderId="27" xfId="12" applyFont="1" applyFill="1" applyBorder="1"/>
    <xf numFmtId="43" fontId="12" fillId="0" borderId="0" xfId="12" applyFont="1" applyFill="1" applyBorder="1"/>
    <xf numFmtId="43" fontId="12" fillId="0" borderId="25" xfId="12" applyFont="1" applyFill="1" applyBorder="1"/>
    <xf numFmtId="0" fontId="12" fillId="0" borderId="0" xfId="14" applyFont="1"/>
    <xf numFmtId="43" fontId="15" fillId="0" borderId="27" xfId="12" applyFont="1" applyBorder="1"/>
    <xf numFmtId="43" fontId="15" fillId="0" borderId="25" xfId="12" applyFont="1" applyBorder="1"/>
    <xf numFmtId="43" fontId="12" fillId="0" borderId="27" xfId="14" applyNumberFormat="1" applyFont="1" applyBorder="1"/>
    <xf numFmtId="43" fontId="12" fillId="0" borderId="27" xfId="12" applyFont="1" applyFill="1" applyBorder="1" applyProtection="1"/>
    <xf numFmtId="43" fontId="12" fillId="0" borderId="0" xfId="12" applyFont="1" applyFill="1" applyBorder="1" applyProtection="1"/>
    <xf numFmtId="0" fontId="56" fillId="19" borderId="14" xfId="14" applyFont="1" applyFill="1" applyBorder="1" applyAlignment="1">
      <alignment wrapText="1"/>
    </xf>
    <xf numFmtId="43" fontId="56" fillId="0" borderId="27" xfId="14" applyNumberFormat="1" applyFont="1" applyBorder="1"/>
    <xf numFmtId="43" fontId="12" fillId="0" borderId="25" xfId="12" applyFont="1" applyBorder="1" applyAlignment="1">
      <alignment horizontal="center"/>
    </xf>
    <xf numFmtId="43" fontId="12" fillId="0" borderId="25" xfId="12" applyFont="1" applyFill="1" applyBorder="1" applyAlignment="1">
      <alignment horizontal="center"/>
    </xf>
    <xf numFmtId="43" fontId="12" fillId="0" borderId="0" xfId="12" applyFont="1" applyFill="1" applyBorder="1" applyAlignment="1">
      <alignment horizontal="center"/>
    </xf>
    <xf numFmtId="0" fontId="12" fillId="19" borderId="14" xfId="14" applyFont="1" applyFill="1" applyBorder="1" applyAlignment="1">
      <alignment horizontal="left" wrapText="1" indent="15"/>
    </xf>
    <xf numFmtId="0" fontId="56" fillId="19" borderId="14" xfId="14" applyFont="1" applyFill="1" applyBorder="1" applyAlignment="1">
      <alignment horizontal="left" wrapText="1" indent="22"/>
    </xf>
    <xf numFmtId="43" fontId="56" fillId="0" borderId="25" xfId="14" applyNumberFormat="1" applyFont="1" applyBorder="1"/>
    <xf numFmtId="0" fontId="56" fillId="19" borderId="14" xfId="14" applyFont="1" applyFill="1" applyBorder="1" applyAlignment="1">
      <alignment horizontal="left" wrapText="1" indent="28"/>
    </xf>
    <xf numFmtId="0" fontId="56" fillId="19" borderId="14" xfId="14" applyFont="1" applyFill="1" applyBorder="1" applyAlignment="1">
      <alignment horizontal="left" wrapText="1" indent="29"/>
    </xf>
    <xf numFmtId="0" fontId="12" fillId="19" borderId="14" xfId="14" applyFont="1" applyFill="1" applyBorder="1" applyAlignment="1">
      <alignment horizontal="left" wrapText="1" indent="23"/>
    </xf>
    <xf numFmtId="0" fontId="56" fillId="19" borderId="14" xfId="14" applyFont="1" applyFill="1" applyBorder="1" applyAlignment="1">
      <alignment horizontal="left" wrapText="1" indent="30"/>
    </xf>
    <xf numFmtId="43" fontId="12" fillId="0" borderId="0" xfId="14" applyNumberFormat="1" applyFont="1"/>
    <xf numFmtId="0" fontId="56" fillId="19" borderId="14" xfId="14" applyFont="1" applyFill="1" applyBorder="1" applyAlignment="1">
      <alignment horizontal="left" wrapText="1" indent="36"/>
    </xf>
    <xf numFmtId="0" fontId="56" fillId="19" borderId="14" xfId="14" applyFont="1" applyFill="1" applyBorder="1" applyAlignment="1">
      <alignment horizontal="left" wrapText="1" indent="23"/>
    </xf>
    <xf numFmtId="0" fontId="12" fillId="19" borderId="14" xfId="14" applyFont="1" applyFill="1" applyBorder="1" applyAlignment="1">
      <alignment horizontal="left" wrapText="1" indent="16"/>
    </xf>
    <xf numFmtId="0" fontId="12" fillId="19" borderId="15" xfId="14" applyFont="1" applyFill="1" applyBorder="1" applyAlignment="1">
      <alignment wrapText="1"/>
    </xf>
    <xf numFmtId="43" fontId="12" fillId="0" borderId="29" xfId="14" applyNumberFormat="1" applyFont="1" applyBorder="1"/>
    <xf numFmtId="43" fontId="12" fillId="0" borderId="6" xfId="14" applyNumberFormat="1" applyFont="1" applyBorder="1"/>
    <xf numFmtId="43" fontId="12" fillId="0" borderId="29" xfId="12" applyFont="1" applyFill="1" applyBorder="1"/>
    <xf numFmtId="43" fontId="12" fillId="0" borderId="6" xfId="12" applyFont="1" applyFill="1" applyBorder="1"/>
    <xf numFmtId="43" fontId="12" fillId="0" borderId="26" xfId="12" applyFont="1" applyFill="1" applyBorder="1"/>
    <xf numFmtId="0" fontId="12" fillId="19" borderId="14" xfId="14" applyFont="1" applyFill="1" applyBorder="1" applyAlignment="1">
      <alignment horizontal="left" wrapText="1" indent="22"/>
    </xf>
    <xf numFmtId="43" fontId="12" fillId="0" borderId="27" xfId="12" applyFont="1" applyFill="1" applyBorder="1" applyAlignment="1" applyProtection="1">
      <alignment horizontal="left"/>
    </xf>
    <xf numFmtId="43" fontId="12" fillId="0" borderId="0" xfId="12" applyFont="1" applyFill="1" applyBorder="1" applyAlignment="1" applyProtection="1">
      <alignment horizontal="left"/>
    </xf>
    <xf numFmtId="43" fontId="12" fillId="0" borderId="25" xfId="12" applyFont="1" applyFill="1" applyBorder="1" applyAlignment="1" applyProtection="1">
      <alignment horizontal="left"/>
    </xf>
    <xf numFmtId="0" fontId="56" fillId="19" borderId="14" xfId="14" applyFont="1" applyFill="1" applyBorder="1" applyAlignment="1">
      <alignment horizontal="left" wrapText="1" indent="16"/>
    </xf>
    <xf numFmtId="43" fontId="56" fillId="0" borderId="0" xfId="14" applyNumberFormat="1" applyFont="1"/>
    <xf numFmtId="0" fontId="15" fillId="19" borderId="14" xfId="14" applyFont="1" applyFill="1" applyBorder="1" applyAlignment="1">
      <alignment horizontal="left" wrapText="1"/>
    </xf>
    <xf numFmtId="43" fontId="15" fillId="0" borderId="27" xfId="14" applyNumberFormat="1" applyFont="1" applyBorder="1" applyAlignment="1">
      <alignment horizontal="left"/>
    </xf>
    <xf numFmtId="43" fontId="15" fillId="0" borderId="0" xfId="14" applyNumberFormat="1" applyFont="1" applyAlignment="1">
      <alignment horizontal="left"/>
    </xf>
    <xf numFmtId="0" fontId="12" fillId="19" borderId="14" xfId="14" applyFont="1" applyFill="1" applyBorder="1" applyAlignment="1">
      <alignment horizontal="left" wrapText="1"/>
    </xf>
    <xf numFmtId="43" fontId="12" fillId="0" borderId="27" xfId="14" applyNumberFormat="1" applyFont="1" applyBorder="1" applyAlignment="1">
      <alignment horizontal="left"/>
    </xf>
    <xf numFmtId="43" fontId="12" fillId="0" borderId="0" xfId="14" applyNumberFormat="1" applyFont="1" applyAlignment="1">
      <alignment horizontal="left"/>
    </xf>
    <xf numFmtId="0" fontId="12" fillId="19" borderId="14" xfId="14" applyFont="1" applyFill="1" applyBorder="1" applyAlignment="1">
      <alignment horizontal="left" wrapText="1" indent="18"/>
    </xf>
    <xf numFmtId="0" fontId="12" fillId="19" borderId="14" xfId="14" applyFont="1" applyFill="1" applyBorder="1" applyAlignment="1">
      <alignment horizontal="left" wrapText="1" indent="30"/>
    </xf>
    <xf numFmtId="0" fontId="12" fillId="19" borderId="14" xfId="14" applyFont="1" applyFill="1" applyBorder="1" applyAlignment="1">
      <alignment horizontal="left" wrapText="1" indent="35"/>
    </xf>
    <xf numFmtId="0" fontId="56" fillId="19" borderId="14" xfId="14" applyFont="1" applyFill="1" applyBorder="1" applyAlignment="1">
      <alignment horizontal="left" wrapText="1" indent="35"/>
    </xf>
    <xf numFmtId="43" fontId="56" fillId="0" borderId="27" xfId="14" applyNumberFormat="1" applyFont="1" applyBorder="1" applyAlignment="1">
      <alignment horizontal="left"/>
    </xf>
    <xf numFmtId="43" fontId="56" fillId="0" borderId="0" xfId="14" applyNumberFormat="1" applyFont="1" applyAlignment="1">
      <alignment horizontal="left"/>
    </xf>
    <xf numFmtId="0" fontId="56" fillId="19" borderId="14" xfId="14" applyFont="1" applyFill="1" applyBorder="1" applyAlignment="1">
      <alignment horizontal="left" wrapText="1" indent="42"/>
    </xf>
    <xf numFmtId="0" fontId="56" fillId="19" borderId="14" xfId="14" applyFont="1" applyFill="1" applyBorder="1" applyAlignment="1">
      <alignment horizontal="left" wrapText="1" indent="38"/>
    </xf>
    <xf numFmtId="43" fontId="12" fillId="0" borderId="27" xfId="14" applyNumberFormat="1" applyFont="1" applyBorder="1" applyAlignment="1">
      <alignment horizontal="left" indent="1"/>
    </xf>
    <xf numFmtId="43" fontId="12" fillId="0" borderId="0" xfId="14" applyNumberFormat="1" applyFont="1" applyAlignment="1">
      <alignment horizontal="left" indent="1"/>
    </xf>
    <xf numFmtId="0" fontId="56" fillId="19" borderId="14" xfId="14" applyFont="1" applyFill="1" applyBorder="1" applyAlignment="1">
      <alignment horizontal="left" wrapText="1" indent="27"/>
    </xf>
    <xf numFmtId="0" fontId="12" fillId="19" borderId="14" xfId="14" applyFont="1" applyFill="1" applyBorder="1" applyAlignment="1">
      <alignment horizontal="left" wrapText="1" indent="21"/>
    </xf>
    <xf numFmtId="0" fontId="12" fillId="19" borderId="14" xfId="14" applyFont="1" applyFill="1" applyBorder="1" applyAlignment="1">
      <alignment horizontal="left" wrapText="1" indent="20"/>
    </xf>
    <xf numFmtId="43" fontId="12" fillId="0" borderId="27" xfId="12" applyFont="1" applyBorder="1" applyAlignment="1">
      <alignment horizontal="center"/>
    </xf>
    <xf numFmtId="43" fontId="12" fillId="0" borderId="27" xfId="12" applyFont="1" applyFill="1" applyBorder="1" applyAlignment="1">
      <alignment horizontal="center"/>
    </xf>
    <xf numFmtId="0" fontId="56" fillId="19" borderId="15" xfId="14" applyFont="1" applyFill="1" applyBorder="1" applyAlignment="1">
      <alignment wrapText="1"/>
    </xf>
    <xf numFmtId="43" fontId="12" fillId="0" borderId="26" xfId="14" applyNumberFormat="1" applyFont="1" applyBorder="1"/>
    <xf numFmtId="0" fontId="12" fillId="19" borderId="14" xfId="14" applyFont="1" applyFill="1" applyBorder="1" applyAlignment="1">
      <alignment horizontal="left" wrapText="1" indent="10"/>
    </xf>
    <xf numFmtId="43" fontId="15" fillId="0" borderId="27" xfId="12" applyFont="1" applyFill="1" applyBorder="1" applyAlignment="1">
      <alignment horizontal="center"/>
    </xf>
    <xf numFmtId="43" fontId="15" fillId="0" borderId="0" xfId="12" applyFont="1" applyFill="1" applyBorder="1" applyAlignment="1">
      <alignment horizontal="center"/>
    </xf>
    <xf numFmtId="43" fontId="15" fillId="0" borderId="25" xfId="12" applyFont="1" applyFill="1" applyBorder="1" applyAlignment="1">
      <alignment horizontal="center"/>
    </xf>
    <xf numFmtId="0" fontId="12" fillId="19" borderId="14" xfId="14" applyFont="1" applyFill="1" applyBorder="1" applyAlignment="1">
      <alignment horizontal="left" wrapText="1" indent="9"/>
    </xf>
    <xf numFmtId="0" fontId="12" fillId="19" borderId="14" xfId="14" applyFont="1" applyFill="1" applyBorder="1" applyAlignment="1">
      <alignment vertical="center" wrapText="1"/>
    </xf>
    <xf numFmtId="43" fontId="15" fillId="19" borderId="27" xfId="12" applyFont="1" applyFill="1" applyBorder="1" applyAlignment="1">
      <alignment horizontal="center" vertical="center" wrapText="1"/>
    </xf>
    <xf numFmtId="43" fontId="15" fillId="19" borderId="25" xfId="12" applyFont="1" applyFill="1" applyBorder="1" applyAlignment="1">
      <alignment horizontal="center" vertical="center" wrapText="1"/>
    </xf>
    <xf numFmtId="43" fontId="15" fillId="19" borderId="0" xfId="12" applyFont="1" applyFill="1" applyBorder="1" applyAlignment="1">
      <alignment horizontal="center" vertical="center" wrapText="1"/>
    </xf>
    <xf numFmtId="0" fontId="12" fillId="19" borderId="14" xfId="14" applyFont="1" applyFill="1" applyBorder="1" applyAlignment="1">
      <alignment horizontal="left" wrapText="1" indent="17"/>
    </xf>
    <xf numFmtId="0" fontId="12" fillId="19" borderId="14" xfId="14" applyFont="1" applyFill="1" applyBorder="1"/>
    <xf numFmtId="43" fontId="56" fillId="0" borderId="29" xfId="14" applyNumberFormat="1" applyFont="1" applyBorder="1"/>
    <xf numFmtId="43" fontId="56" fillId="0" borderId="26" xfId="14" applyNumberFormat="1" applyFont="1" applyBorder="1"/>
    <xf numFmtId="0" fontId="12" fillId="19" borderId="14" xfId="14" applyFont="1" applyFill="1" applyBorder="1" applyAlignment="1">
      <alignment horizontal="left" wrapText="1" indent="24"/>
    </xf>
    <xf numFmtId="0" fontId="12" fillId="19" borderId="14" xfId="14" applyFont="1" applyFill="1" applyBorder="1" applyAlignment="1">
      <alignment horizontal="left" wrapText="1" indent="28"/>
    </xf>
    <xf numFmtId="43" fontId="15" fillId="0" borderId="27" xfId="12" applyFont="1" applyBorder="1" applyAlignment="1">
      <alignment horizontal="center"/>
    </xf>
    <xf numFmtId="43" fontId="15" fillId="0" borderId="25" xfId="12" applyFont="1" applyBorder="1" applyAlignment="1">
      <alignment horizontal="center"/>
    </xf>
    <xf numFmtId="0" fontId="56" fillId="19" borderId="14" xfId="14" applyFont="1" applyFill="1" applyBorder="1" applyAlignment="1">
      <alignment horizontal="left" wrapText="1" indent="19"/>
    </xf>
    <xf numFmtId="0" fontId="12" fillId="19" borderId="14" xfId="14" applyFont="1" applyFill="1" applyBorder="1" applyAlignment="1">
      <alignment horizontal="left" wrapText="1" indent="29"/>
    </xf>
    <xf numFmtId="0" fontId="12" fillId="19" borderId="14" xfId="14" applyFont="1" applyFill="1" applyBorder="1" applyAlignment="1">
      <alignment horizontal="left" wrapText="1" indent="31"/>
    </xf>
    <xf numFmtId="43" fontId="12" fillId="0" borderId="29" xfId="12" applyFont="1" applyBorder="1" applyAlignment="1">
      <alignment horizontal="center"/>
    </xf>
    <xf numFmtId="43" fontId="12" fillId="0" borderId="29" xfId="12" applyFont="1" applyFill="1" applyBorder="1" applyAlignment="1">
      <alignment horizontal="center"/>
    </xf>
    <xf numFmtId="43" fontId="12" fillId="0" borderId="6" xfId="12" applyFont="1" applyFill="1" applyBorder="1" applyAlignment="1">
      <alignment horizontal="center"/>
    </xf>
    <xf numFmtId="43" fontId="15" fillId="0" borderId="27" xfId="14" applyNumberFormat="1" applyFont="1" applyBorder="1" applyAlignment="1">
      <alignment horizontal="left" indent="1"/>
    </xf>
    <xf numFmtId="43" fontId="12" fillId="0" borderId="27" xfId="14" applyNumberFormat="1" applyFont="1" applyBorder="1" applyAlignment="1">
      <alignment horizontal="left" indent="9"/>
    </xf>
    <xf numFmtId="43" fontId="15" fillId="0" borderId="27" xfId="14" applyNumberFormat="1" applyFont="1" applyBorder="1" applyAlignment="1">
      <alignment horizontal="left" indent="3"/>
    </xf>
    <xf numFmtId="43" fontId="15" fillId="0" borderId="25" xfId="14" applyNumberFormat="1" applyFont="1" applyBorder="1" applyAlignment="1">
      <alignment horizontal="left" indent="3"/>
    </xf>
    <xf numFmtId="0" fontId="56" fillId="19" borderId="14" xfId="14" applyFont="1" applyFill="1" applyBorder="1" applyAlignment="1">
      <alignment horizontal="left" wrapText="1"/>
    </xf>
    <xf numFmtId="43" fontId="56" fillId="0" borderId="27" xfId="14" applyNumberFormat="1" applyFont="1" applyBorder="1" applyAlignment="1">
      <alignment horizontal="left" indent="3"/>
    </xf>
    <xf numFmtId="43" fontId="56" fillId="0" borderId="25" xfId="14" applyNumberFormat="1" applyFont="1" applyBorder="1" applyAlignment="1">
      <alignment horizontal="left" indent="3"/>
    </xf>
    <xf numFmtId="0" fontId="15" fillId="19" borderId="15" xfId="14" applyFont="1" applyFill="1" applyBorder="1" applyAlignment="1">
      <alignment wrapText="1"/>
    </xf>
    <xf numFmtId="43" fontId="15" fillId="0" borderId="29" xfId="14" applyNumberFormat="1" applyFont="1" applyBorder="1"/>
    <xf numFmtId="43" fontId="15" fillId="0" borderId="26" xfId="14" applyNumberFormat="1" applyFont="1" applyBorder="1"/>
    <xf numFmtId="43" fontId="15" fillId="0" borderId="29" xfId="12" applyFont="1" applyFill="1" applyBorder="1"/>
    <xf numFmtId="43" fontId="15" fillId="0" borderId="6" xfId="12" applyFont="1" applyFill="1" applyBorder="1"/>
    <xf numFmtId="43" fontId="15" fillId="0" borderId="26" xfId="12" applyFont="1" applyFill="1" applyBorder="1"/>
    <xf numFmtId="0" fontId="12" fillId="17" borderId="0" xfId="14" applyFont="1" applyFill="1" applyAlignment="1">
      <alignment wrapText="1"/>
    </xf>
    <xf numFmtId="0" fontId="16" fillId="19" borderId="17" xfId="14" applyFont="1" applyFill="1" applyBorder="1" applyAlignment="1">
      <alignment vertical="center" wrapText="1"/>
    </xf>
    <xf numFmtId="0" fontId="12" fillId="0" borderId="0" xfId="14" applyFont="1" applyAlignment="1">
      <alignment vertical="center"/>
    </xf>
    <xf numFmtId="0" fontId="15" fillId="16" borderId="14" xfId="14" applyFont="1" applyFill="1" applyBorder="1" applyAlignment="1">
      <alignment horizontal="left" wrapText="1"/>
    </xf>
    <xf numFmtId="0" fontId="15" fillId="16" borderId="14" xfId="14" applyFont="1" applyFill="1" applyBorder="1" applyAlignment="1">
      <alignment wrapText="1"/>
    </xf>
    <xf numFmtId="0" fontId="15" fillId="16" borderId="15" xfId="14" applyFont="1" applyFill="1" applyBorder="1" applyAlignment="1">
      <alignment horizontal="left" wrapText="1"/>
    </xf>
    <xf numFmtId="0" fontId="50" fillId="0" borderId="0" xfId="14" applyFont="1"/>
    <xf numFmtId="0" fontId="19" fillId="0" borderId="0" xfId="14" applyFont="1"/>
    <xf numFmtId="43" fontId="19" fillId="0" borderId="0" xfId="12" applyFont="1" applyFill="1" applyBorder="1"/>
    <xf numFmtId="4" fontId="0" fillId="0" borderId="0" xfId="0" applyNumberFormat="1"/>
    <xf numFmtId="0" fontId="57" fillId="0" borderId="0" xfId="14" applyFont="1"/>
    <xf numFmtId="0" fontId="35" fillId="0" borderId="0" xfId="14" applyFont="1"/>
    <xf numFmtId="0" fontId="16" fillId="0" borderId="0" xfId="14" applyFont="1"/>
    <xf numFmtId="0" fontId="16" fillId="19" borderId="4" xfId="14" applyFont="1" applyFill="1" applyBorder="1" applyAlignment="1">
      <alignment horizontal="center" vertical="center"/>
    </xf>
    <xf numFmtId="43" fontId="15" fillId="0" borderId="12" xfId="14" applyNumberFormat="1" applyFont="1" applyBorder="1"/>
    <xf numFmtId="43" fontId="15" fillId="0" borderId="12" xfId="12" applyFont="1" applyFill="1" applyBorder="1"/>
    <xf numFmtId="43" fontId="15" fillId="0" borderId="12" xfId="12" applyFont="1" applyFill="1" applyBorder="1" applyProtection="1"/>
    <xf numFmtId="43" fontId="12" fillId="0" borderId="12" xfId="12" applyFont="1" applyFill="1" applyBorder="1"/>
    <xf numFmtId="43" fontId="12" fillId="0" borderId="12" xfId="12" applyFont="1" applyFill="1" applyBorder="1" applyAlignment="1">
      <alignment horizontal="center"/>
    </xf>
    <xf numFmtId="0" fontId="56" fillId="19" borderId="15" xfId="14" applyFont="1" applyFill="1" applyBorder="1" applyAlignment="1">
      <alignment horizontal="left" wrapText="1" indent="23"/>
    </xf>
    <xf numFmtId="43" fontId="12" fillId="0" borderId="2" xfId="12" applyFont="1" applyFill="1" applyBorder="1"/>
    <xf numFmtId="0" fontId="56" fillId="19" borderId="13" xfId="14" applyFont="1" applyFill="1" applyBorder="1" applyAlignment="1">
      <alignment horizontal="left" wrapText="1" indent="22"/>
    </xf>
    <xf numFmtId="43" fontId="12" fillId="0" borderId="30" xfId="12" applyFont="1" applyFill="1" applyBorder="1"/>
    <xf numFmtId="43" fontId="12" fillId="0" borderId="9" xfId="12" applyFont="1" applyFill="1" applyBorder="1"/>
    <xf numFmtId="43" fontId="12" fillId="0" borderId="30" xfId="14" applyNumberFormat="1" applyFont="1" applyBorder="1"/>
    <xf numFmtId="43" fontId="12" fillId="0" borderId="24" xfId="14" applyNumberFormat="1" applyFont="1" applyBorder="1"/>
    <xf numFmtId="43" fontId="12" fillId="0" borderId="24" xfId="12" applyFont="1" applyFill="1" applyBorder="1"/>
    <xf numFmtId="43" fontId="12" fillId="0" borderId="10" xfId="12" applyFont="1" applyFill="1" applyBorder="1"/>
    <xf numFmtId="43" fontId="12" fillId="0" borderId="12" xfId="12" applyFont="1" applyFill="1" applyBorder="1" applyAlignment="1" applyProtection="1">
      <alignment horizontal="left"/>
    </xf>
    <xf numFmtId="0" fontId="12" fillId="19" borderId="13" xfId="14" applyFont="1" applyFill="1" applyBorder="1" applyAlignment="1">
      <alignment wrapText="1"/>
    </xf>
    <xf numFmtId="43" fontId="12" fillId="0" borderId="9" xfId="14" applyNumberFormat="1" applyFont="1" applyBorder="1"/>
    <xf numFmtId="43" fontId="15" fillId="0" borderId="12" xfId="12" applyFont="1" applyFill="1" applyBorder="1" applyAlignment="1">
      <alignment horizontal="center"/>
    </xf>
    <xf numFmtId="0" fontId="12" fillId="19" borderId="19" xfId="14" applyFont="1" applyFill="1" applyBorder="1" applyAlignment="1">
      <alignment wrapText="1"/>
    </xf>
    <xf numFmtId="43" fontId="15" fillId="0" borderId="28" xfId="12" applyFont="1" applyFill="1" applyBorder="1"/>
    <xf numFmtId="43" fontId="15" fillId="0" borderId="18" xfId="12" applyFont="1" applyFill="1" applyBorder="1"/>
    <xf numFmtId="43" fontId="15" fillId="0" borderId="28" xfId="14" applyNumberFormat="1" applyFont="1" applyBorder="1"/>
    <xf numFmtId="43" fontId="15" fillId="0" borderId="23" xfId="14" applyNumberFormat="1" applyFont="1" applyBorder="1"/>
    <xf numFmtId="43" fontId="15" fillId="0" borderId="23" xfId="12" applyFont="1" applyFill="1" applyBorder="1"/>
    <xf numFmtId="43" fontId="15" fillId="0" borderId="4" xfId="12" applyFont="1" applyFill="1" applyBorder="1"/>
    <xf numFmtId="0" fontId="12" fillId="19" borderId="13" xfId="14" applyFont="1" applyFill="1" applyBorder="1" applyAlignment="1">
      <alignment vertical="center" wrapText="1"/>
    </xf>
    <xf numFmtId="43" fontId="15" fillId="19" borderId="30" xfId="12" applyFont="1" applyFill="1" applyBorder="1" applyAlignment="1">
      <alignment horizontal="center" vertical="center" wrapText="1"/>
    </xf>
    <xf numFmtId="43" fontId="15" fillId="19" borderId="9" xfId="12" applyFont="1" applyFill="1" applyBorder="1" applyAlignment="1">
      <alignment horizontal="center" vertical="center" wrapText="1"/>
    </xf>
    <xf numFmtId="43" fontId="15" fillId="19" borderId="24" xfId="12" applyFont="1" applyFill="1" applyBorder="1" applyAlignment="1">
      <alignment horizontal="center" vertical="center" wrapText="1"/>
    </xf>
    <xf numFmtId="43" fontId="15" fillId="19" borderId="10" xfId="12" applyFont="1" applyFill="1" applyBorder="1" applyAlignment="1">
      <alignment horizontal="center" vertical="center" wrapText="1"/>
    </xf>
    <xf numFmtId="43" fontId="12" fillId="0" borderId="12" xfId="14" applyNumberFormat="1" applyFont="1" applyBorder="1"/>
    <xf numFmtId="0" fontId="12" fillId="19" borderId="15" xfId="14" applyFont="1" applyFill="1" applyBorder="1" applyAlignment="1">
      <alignment horizontal="left" wrapText="1"/>
    </xf>
    <xf numFmtId="43" fontId="12" fillId="0" borderId="29" xfId="14" applyNumberFormat="1" applyFont="1" applyBorder="1" applyAlignment="1">
      <alignment horizontal="left" indent="9"/>
    </xf>
    <xf numFmtId="43" fontId="12" fillId="0" borderId="26" xfId="12" applyFont="1" applyFill="1" applyBorder="1" applyAlignment="1">
      <alignment horizontal="center"/>
    </xf>
    <xf numFmtId="0" fontId="15" fillId="19" borderId="13" xfId="14" applyFont="1" applyFill="1" applyBorder="1" applyAlignment="1">
      <alignment horizontal="left" wrapText="1"/>
    </xf>
    <xf numFmtId="43" fontId="15" fillId="0" borderId="30" xfId="12" applyFont="1" applyFill="1" applyBorder="1"/>
    <xf numFmtId="43" fontId="15" fillId="0" borderId="9" xfId="12" applyFont="1" applyFill="1" applyBorder="1"/>
    <xf numFmtId="43" fontId="15" fillId="0" borderId="30" xfId="14" applyNumberFormat="1" applyFont="1" applyBorder="1" applyAlignment="1">
      <alignment horizontal="left" indent="3"/>
    </xf>
    <xf numFmtId="43" fontId="15" fillId="0" borderId="24" xfId="14" applyNumberFormat="1" applyFont="1" applyBorder="1" applyAlignment="1">
      <alignment horizontal="left" indent="3"/>
    </xf>
    <xf numFmtId="43" fontId="15" fillId="0" borderId="24" xfId="12" applyFont="1" applyFill="1" applyBorder="1"/>
    <xf numFmtId="43" fontId="15" fillId="0" borderId="10" xfId="12" applyFont="1" applyFill="1" applyBorder="1"/>
    <xf numFmtId="0" fontId="17" fillId="17" borderId="14" xfId="14" applyFont="1" applyFill="1" applyBorder="1" applyAlignment="1">
      <alignment wrapText="1"/>
    </xf>
    <xf numFmtId="0" fontId="15" fillId="0" borderId="25" xfId="14" applyFont="1" applyBorder="1"/>
    <xf numFmtId="0" fontId="15" fillId="0" borderId="12" xfId="14" applyFont="1" applyBorder="1"/>
    <xf numFmtId="0" fontId="17" fillId="0" borderId="0" xfId="14" applyFont="1" applyAlignment="1">
      <alignment vertical="center"/>
    </xf>
    <xf numFmtId="43" fontId="35" fillId="0" borderId="0" xfId="12" applyFont="1" applyFill="1" applyBorder="1"/>
    <xf numFmtId="0" fontId="27" fillId="0" borderId="6" xfId="15" applyFont="1" applyBorder="1"/>
    <xf numFmtId="0" fontId="63" fillId="0" borderId="6" xfId="15" applyFont="1" applyBorder="1"/>
    <xf numFmtId="0" fontId="16" fillId="16" borderId="19" xfId="15" applyFont="1" applyFill="1" applyBorder="1"/>
    <xf numFmtId="0" fontId="15" fillId="16" borderId="20" xfId="15" applyFont="1" applyFill="1" applyBorder="1" applyAlignment="1">
      <alignment wrapText="1"/>
    </xf>
    <xf numFmtId="39" fontId="15" fillId="0" borderId="0" xfId="1" applyNumberFormat="1" applyFont="1" applyBorder="1"/>
    <xf numFmtId="39" fontId="15" fillId="0" borderId="12" xfId="1" applyNumberFormat="1" applyFont="1" applyBorder="1"/>
    <xf numFmtId="39" fontId="15" fillId="0" borderId="0" xfId="5" applyNumberFormat="1" applyFont="1"/>
    <xf numFmtId="0" fontId="15" fillId="16" borderId="20" xfId="15" applyFont="1" applyFill="1" applyBorder="1"/>
    <xf numFmtId="0" fontId="12" fillId="16" borderId="20" xfId="15" applyFont="1" applyFill="1" applyBorder="1"/>
    <xf numFmtId="39" fontId="12" fillId="0" borderId="0" xfId="1" applyNumberFormat="1" applyFont="1" applyBorder="1"/>
    <xf numFmtId="39" fontId="12" fillId="0" borderId="12" xfId="1" applyNumberFormat="1" applyFont="1" applyBorder="1"/>
    <xf numFmtId="0" fontId="12" fillId="16" borderId="21" xfId="15" applyFont="1" applyFill="1" applyBorder="1"/>
    <xf numFmtId="39" fontId="12" fillId="0" borderId="6" xfId="1" applyNumberFormat="1" applyFont="1" applyBorder="1"/>
    <xf numFmtId="39" fontId="12" fillId="0" borderId="2" xfId="1" applyNumberFormat="1" applyFont="1" applyBorder="1"/>
    <xf numFmtId="0" fontId="15" fillId="16" borderId="22" xfId="15" applyFont="1" applyFill="1" applyBorder="1"/>
    <xf numFmtId="39" fontId="15" fillId="0" borderId="9" xfId="1" applyNumberFormat="1" applyFont="1" applyBorder="1"/>
    <xf numFmtId="39" fontId="15" fillId="0" borderId="10" xfId="1" applyNumberFormat="1" applyFont="1" applyBorder="1"/>
    <xf numFmtId="43" fontId="15" fillId="0" borderId="9" xfId="1" applyFont="1" applyBorder="1"/>
    <xf numFmtId="43" fontId="15" fillId="0" borderId="12" xfId="1" applyFont="1" applyBorder="1"/>
    <xf numFmtId="43" fontId="12" fillId="0" borderId="12" xfId="1" applyFont="1" applyBorder="1"/>
    <xf numFmtId="43" fontId="12" fillId="0" borderId="6" xfId="1" applyFont="1" applyBorder="1"/>
    <xf numFmtId="43" fontId="12" fillId="0" borderId="2" xfId="1" applyFont="1" applyBorder="1"/>
    <xf numFmtId="43" fontId="15" fillId="0" borderId="10" xfId="1" applyFont="1" applyBorder="1"/>
    <xf numFmtId="39" fontId="60" fillId="0" borderId="0" xfId="5" applyNumberFormat="1" applyFont="1"/>
    <xf numFmtId="43" fontId="35" fillId="0" borderId="0" xfId="1" applyFont="1" applyFill="1"/>
    <xf numFmtId="0" fontId="64" fillId="0" borderId="0" xfId="5" applyFont="1"/>
    <xf numFmtId="0" fontId="14" fillId="0" borderId="6" xfId="15" applyFont="1" applyBorder="1"/>
    <xf numFmtId="0" fontId="14" fillId="0" borderId="0" xfId="15" applyFont="1" applyAlignment="1">
      <alignment horizontal="left"/>
    </xf>
    <xf numFmtId="0" fontId="10" fillId="15" borderId="25" xfId="4" applyFont="1" applyFill="1" applyBorder="1"/>
    <xf numFmtId="0" fontId="65" fillId="0" borderId="0" xfId="16" applyFont="1"/>
    <xf numFmtId="0" fontId="27" fillId="0" borderId="6" xfId="5" applyFont="1" applyBorder="1"/>
    <xf numFmtId="0" fontId="17" fillId="19" borderId="22" xfId="16" applyFont="1" applyFill="1" applyBorder="1"/>
    <xf numFmtId="0" fontId="16" fillId="19" borderId="18" xfId="16" applyFont="1" applyFill="1" applyBorder="1" applyAlignment="1">
      <alignment horizontal="center"/>
    </xf>
    <xf numFmtId="0" fontId="16" fillId="20" borderId="0" xfId="16" applyFont="1" applyFill="1" applyAlignment="1">
      <alignment horizontal="center"/>
    </xf>
    <xf numFmtId="43" fontId="17" fillId="0" borderId="0" xfId="16" applyNumberFormat="1" applyFont="1"/>
    <xf numFmtId="0" fontId="17" fillId="0" borderId="0" xfId="16" applyFont="1"/>
    <xf numFmtId="0" fontId="17" fillId="19" borderId="21" xfId="16" applyFont="1" applyFill="1" applyBorder="1"/>
    <xf numFmtId="0" fontId="16" fillId="19" borderId="6" xfId="16" applyFont="1" applyFill="1" applyBorder="1" applyAlignment="1">
      <alignment horizontal="center"/>
    </xf>
    <xf numFmtId="0" fontId="16" fillId="19" borderId="2" xfId="16" applyFont="1" applyFill="1" applyBorder="1" applyAlignment="1">
      <alignment horizontal="center"/>
    </xf>
    <xf numFmtId="43" fontId="16" fillId="21" borderId="0" xfId="17" applyFont="1" applyFill="1" applyBorder="1"/>
    <xf numFmtId="43" fontId="16" fillId="21" borderId="0" xfId="17" applyFont="1" applyFill="1"/>
    <xf numFmtId="43" fontId="16" fillId="21" borderId="0" xfId="16" applyNumberFormat="1" applyFont="1" applyFill="1"/>
    <xf numFmtId="0" fontId="15" fillId="19" borderId="20" xfId="16" applyFont="1" applyFill="1" applyBorder="1"/>
    <xf numFmtId="43" fontId="15" fillId="0" borderId="12" xfId="12" applyFont="1" applyBorder="1"/>
    <xf numFmtId="43" fontId="15" fillId="21" borderId="0" xfId="17" applyFont="1" applyFill="1" applyBorder="1"/>
    <xf numFmtId="43" fontId="15" fillId="0" borderId="0" xfId="17" applyFont="1"/>
    <xf numFmtId="43" fontId="15" fillId="0" borderId="0" xfId="16" applyNumberFormat="1" applyFont="1"/>
    <xf numFmtId="0" fontId="15" fillId="0" borderId="0" xfId="16" applyFont="1"/>
    <xf numFmtId="43" fontId="12" fillId="21" borderId="0" xfId="17" applyFont="1" applyFill="1"/>
    <xf numFmtId="43" fontId="12" fillId="21" borderId="0" xfId="16" applyNumberFormat="1" applyFont="1" applyFill="1"/>
    <xf numFmtId="0" fontId="15" fillId="21" borderId="0" xfId="16" applyFont="1" applyFill="1"/>
    <xf numFmtId="0" fontId="12" fillId="19" borderId="20" xfId="16" applyFont="1" applyFill="1" applyBorder="1"/>
    <xf numFmtId="43" fontId="12" fillId="0" borderId="12" xfId="12" applyFont="1" applyBorder="1"/>
    <xf numFmtId="43" fontId="12" fillId="21" borderId="0" xfId="17" applyFont="1" applyFill="1" applyBorder="1"/>
    <xf numFmtId="0" fontId="12" fillId="21" borderId="0" xfId="16" applyFont="1" applyFill="1"/>
    <xf numFmtId="43" fontId="12" fillId="21" borderId="0" xfId="18" applyFont="1" applyFill="1" applyBorder="1" applyProtection="1"/>
    <xf numFmtId="43" fontId="56" fillId="21" borderId="0" xfId="18" applyFont="1" applyFill="1" applyBorder="1" applyProtection="1"/>
    <xf numFmtId="43" fontId="12" fillId="21" borderId="0" xfId="18" applyFont="1" applyFill="1" applyBorder="1"/>
    <xf numFmtId="43" fontId="15" fillId="21" borderId="0" xfId="17" applyFont="1" applyFill="1"/>
    <xf numFmtId="43" fontId="15" fillId="21" borderId="0" xfId="16" applyNumberFormat="1" applyFont="1" applyFill="1"/>
    <xf numFmtId="0" fontId="12" fillId="21" borderId="0" xfId="17" applyNumberFormat="1" applyFont="1" applyFill="1" applyBorder="1" applyAlignment="1">
      <alignment horizontal="center"/>
    </xf>
    <xf numFmtId="0" fontId="12" fillId="19" borderId="21" xfId="16" applyFont="1" applyFill="1" applyBorder="1"/>
    <xf numFmtId="43" fontId="12" fillId="0" borderId="6" xfId="12" applyFont="1" applyBorder="1"/>
    <xf numFmtId="43" fontId="12" fillId="0" borderId="2" xfId="12" applyFont="1" applyBorder="1"/>
    <xf numFmtId="0" fontId="17" fillId="19" borderId="19" xfId="16" applyFont="1" applyFill="1" applyBorder="1"/>
    <xf numFmtId="0" fontId="16" fillId="19" borderId="4" xfId="16" applyFont="1" applyFill="1" applyBorder="1" applyAlignment="1">
      <alignment horizontal="center"/>
    </xf>
    <xf numFmtId="43" fontId="15" fillId="21" borderId="0" xfId="17" applyFont="1" applyFill="1" applyBorder="1" applyAlignment="1">
      <alignment horizontal="center"/>
    </xf>
    <xf numFmtId="43" fontId="12" fillId="21" borderId="0" xfId="17" applyFont="1" applyFill="1" applyBorder="1" applyAlignment="1">
      <alignment horizontal="center"/>
    </xf>
    <xf numFmtId="43" fontId="12" fillId="21" borderId="0" xfId="18" applyFont="1" applyFill="1" applyBorder="1" applyAlignment="1" applyProtection="1">
      <alignment horizontal="left" indent="4"/>
    </xf>
    <xf numFmtId="0" fontId="12" fillId="19" borderId="20" xfId="16" applyFont="1" applyFill="1" applyBorder="1" applyAlignment="1">
      <alignment horizontal="left" indent="9"/>
    </xf>
    <xf numFmtId="0" fontId="15" fillId="19" borderId="20" xfId="16" applyFont="1" applyFill="1" applyBorder="1" applyAlignment="1">
      <alignment horizontal="left" indent="1"/>
    </xf>
    <xf numFmtId="0" fontId="12" fillId="19" borderId="20" xfId="16" applyFont="1" applyFill="1" applyBorder="1" applyAlignment="1">
      <alignment horizontal="left" indent="3"/>
    </xf>
    <xf numFmtId="0" fontId="12" fillId="19" borderId="20" xfId="16" applyFont="1" applyFill="1" applyBorder="1" applyAlignment="1">
      <alignment horizontal="left" indent="13"/>
    </xf>
    <xf numFmtId="0" fontId="12" fillId="19" borderId="21" xfId="16" applyFont="1" applyFill="1" applyBorder="1" applyAlignment="1">
      <alignment horizontal="left" indent="13"/>
    </xf>
    <xf numFmtId="43" fontId="17" fillId="0" borderId="0" xfId="17" applyFont="1"/>
    <xf numFmtId="0" fontId="16" fillId="21" borderId="0" xfId="16" applyFont="1" applyFill="1"/>
    <xf numFmtId="43" fontId="15" fillId="21" borderId="0" xfId="16" applyNumberFormat="1" applyFont="1" applyFill="1" applyAlignment="1">
      <alignment horizontal="left" indent="2"/>
    </xf>
    <xf numFmtId="0" fontId="15" fillId="21" borderId="0" xfId="16" applyFont="1" applyFill="1" applyAlignment="1">
      <alignment horizontal="left" indent="2"/>
    </xf>
    <xf numFmtId="0" fontId="15" fillId="19" borderId="20" xfId="16" applyFont="1" applyFill="1" applyBorder="1" applyAlignment="1">
      <alignment horizontal="left" indent="4"/>
    </xf>
    <xf numFmtId="43" fontId="15" fillId="0" borderId="0" xfId="12" applyFont="1" applyBorder="1" applyAlignment="1">
      <alignment horizontal="left" indent="2"/>
    </xf>
    <xf numFmtId="43" fontId="15" fillId="0" borderId="12" xfId="12" applyFont="1" applyBorder="1" applyAlignment="1">
      <alignment horizontal="left" indent="2"/>
    </xf>
    <xf numFmtId="0" fontId="12" fillId="19" borderId="20" xfId="16" applyFont="1" applyFill="1" applyBorder="1" applyAlignment="1">
      <alignment horizontal="left" indent="4"/>
    </xf>
    <xf numFmtId="0" fontId="12" fillId="19" borderId="20" xfId="16" applyFont="1" applyFill="1" applyBorder="1" applyAlignment="1">
      <alignment horizontal="left" indent="8"/>
    </xf>
    <xf numFmtId="0" fontId="12" fillId="19" borderId="20" xfId="16" applyFont="1" applyFill="1" applyBorder="1" applyAlignment="1">
      <alignment horizontal="left" indent="12"/>
    </xf>
    <xf numFmtId="0" fontId="12" fillId="19" borderId="21" xfId="16" applyFont="1" applyFill="1" applyBorder="1" applyAlignment="1">
      <alignment horizontal="left" indent="12"/>
    </xf>
    <xf numFmtId="43" fontId="19" fillId="0" borderId="0" xfId="12" applyFont="1" applyBorder="1"/>
    <xf numFmtId="0" fontId="19" fillId="0" borderId="0" xfId="16" applyFont="1"/>
    <xf numFmtId="0" fontId="25" fillId="0" borderId="0" xfId="16" applyFont="1"/>
    <xf numFmtId="0" fontId="12" fillId="21" borderId="0" xfId="17" applyNumberFormat="1" applyFont="1" applyFill="1"/>
    <xf numFmtId="0" fontId="15" fillId="21" borderId="0" xfId="17" applyNumberFormat="1" applyFont="1" applyFill="1"/>
    <xf numFmtId="0" fontId="12" fillId="19" borderId="14" xfId="16" applyFont="1" applyFill="1" applyBorder="1"/>
    <xf numFmtId="168" fontId="21" fillId="0" borderId="0" xfId="1" applyNumberFormat="1" applyFont="1" applyFill="1"/>
    <xf numFmtId="0" fontId="28" fillId="0" borderId="0" xfId="5" applyFont="1"/>
    <xf numFmtId="0" fontId="16" fillId="16" borderId="19" xfId="5" applyFont="1" applyFill="1" applyBorder="1" applyAlignment="1">
      <alignment horizontal="center" vertical="center"/>
    </xf>
    <xf numFmtId="0" fontId="16" fillId="16" borderId="18" xfId="5" applyFont="1" applyFill="1" applyBorder="1" applyAlignment="1">
      <alignment horizontal="right" vertical="center"/>
    </xf>
    <xf numFmtId="0" fontId="16" fillId="16" borderId="4" xfId="5" applyFont="1" applyFill="1" applyBorder="1" applyAlignment="1">
      <alignment horizontal="right" vertical="center"/>
    </xf>
    <xf numFmtId="0" fontId="17" fillId="0" borderId="0" xfId="5" applyFont="1" applyAlignment="1">
      <alignment vertical="center"/>
    </xf>
    <xf numFmtId="0" fontId="15" fillId="16" borderId="20" xfId="5" applyFont="1" applyFill="1" applyBorder="1" applyAlignment="1">
      <alignment horizontal="center"/>
    </xf>
    <xf numFmtId="4" fontId="12" fillId="0" borderId="0" xfId="1" applyNumberFormat="1" applyFont="1" applyFill="1" applyBorder="1"/>
    <xf numFmtId="4" fontId="12" fillId="0" borderId="12" xfId="1" applyNumberFormat="1" applyFont="1" applyFill="1" applyBorder="1"/>
    <xf numFmtId="169" fontId="12" fillId="0" borderId="0" xfId="5" applyNumberFormat="1" applyFont="1"/>
    <xf numFmtId="40" fontId="12" fillId="0" borderId="0" xfId="5" applyNumberFormat="1" applyFont="1"/>
    <xf numFmtId="4" fontId="12" fillId="0" borderId="27" xfId="1" applyNumberFormat="1" applyFont="1" applyFill="1" applyBorder="1"/>
    <xf numFmtId="0" fontId="15" fillId="16" borderId="21" xfId="5" applyFont="1" applyFill="1" applyBorder="1" applyAlignment="1">
      <alignment horizontal="center"/>
    </xf>
    <xf numFmtId="4" fontId="12" fillId="0" borderId="29" xfId="1" applyNumberFormat="1" applyFont="1" applyFill="1" applyBorder="1"/>
    <xf numFmtId="4" fontId="12" fillId="0" borderId="6" xfId="1" applyNumberFormat="1" applyFont="1" applyFill="1" applyBorder="1"/>
    <xf numFmtId="4" fontId="12" fillId="0" borderId="2" xfId="1" applyNumberFormat="1" applyFont="1" applyFill="1" applyBorder="1"/>
    <xf numFmtId="0" fontId="16" fillId="16" borderId="19" xfId="5" applyFont="1" applyFill="1" applyBorder="1" applyAlignment="1">
      <alignment horizontal="left" vertical="center"/>
    </xf>
    <xf numFmtId="0" fontId="16" fillId="16" borderId="23" xfId="5" applyFont="1" applyFill="1" applyBorder="1" applyAlignment="1">
      <alignment horizontal="center" vertical="center"/>
    </xf>
    <xf numFmtId="0" fontId="16" fillId="16" borderId="18" xfId="5" applyFont="1" applyFill="1" applyBorder="1" applyAlignment="1">
      <alignment horizontal="center" vertical="center"/>
    </xf>
    <xf numFmtId="0" fontId="16" fillId="16" borderId="31" xfId="5" applyFont="1" applyFill="1" applyBorder="1" applyAlignment="1">
      <alignment horizontal="center" vertical="center"/>
    </xf>
    <xf numFmtId="0" fontId="16" fillId="16" borderId="4" xfId="5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16" fillId="16" borderId="20" xfId="5" applyFont="1" applyFill="1" applyBorder="1" applyAlignment="1">
      <alignment horizontal="left" vertical="top"/>
    </xf>
    <xf numFmtId="2" fontId="3" fillId="0" borderId="32" xfId="0" applyNumberFormat="1" applyFont="1" applyBorder="1"/>
    <xf numFmtId="2" fontId="3" fillId="0" borderId="33" xfId="0" applyNumberFormat="1" applyFont="1" applyBorder="1"/>
    <xf numFmtId="2" fontId="3" fillId="0" borderId="34" xfId="0" applyNumberFormat="1" applyFont="1" applyBorder="1"/>
    <xf numFmtId="2" fontId="3" fillId="0" borderId="35" xfId="0" applyNumberFormat="1" applyFont="1" applyBorder="1"/>
    <xf numFmtId="2" fontId="3" fillId="0" borderId="36" xfId="0" applyNumberFormat="1" applyFont="1" applyBorder="1"/>
    <xf numFmtId="2" fontId="3" fillId="0" borderId="37" xfId="0" applyNumberFormat="1" applyFont="1" applyBorder="1"/>
    <xf numFmtId="2" fontId="3" fillId="0" borderId="38" xfId="0" applyNumberFormat="1" applyFont="1" applyBorder="1"/>
    <xf numFmtId="2" fontId="3" fillId="0" borderId="39" xfId="0" applyNumberFormat="1" applyFont="1" applyBorder="1"/>
    <xf numFmtId="2" fontId="3" fillId="0" borderId="40" xfId="0" applyNumberFormat="1" applyFont="1" applyBorder="1"/>
    <xf numFmtId="2" fontId="3" fillId="0" borderId="41" xfId="0" applyNumberFormat="1" applyFont="1" applyBorder="1"/>
    <xf numFmtId="2" fontId="3" fillId="0" borderId="42" xfId="0" applyNumberFormat="1" applyFont="1" applyBorder="1"/>
    <xf numFmtId="2" fontId="3" fillId="0" borderId="43" xfId="0" applyNumberFormat="1" applyFont="1" applyBorder="1"/>
    <xf numFmtId="2" fontId="3" fillId="0" borderId="44" xfId="0" applyNumberFormat="1" applyFont="1" applyBorder="1"/>
    <xf numFmtId="2" fontId="3" fillId="0" borderId="45" xfId="0" applyNumberFormat="1" applyFont="1" applyBorder="1"/>
    <xf numFmtId="2" fontId="3" fillId="0" borderId="46" xfId="0" applyNumberFormat="1" applyFont="1" applyBorder="1"/>
    <xf numFmtId="2" fontId="32" fillId="0" borderId="23" xfId="0" applyNumberFormat="1" applyFont="1" applyBorder="1" applyAlignment="1">
      <alignment horizontal="right"/>
    </xf>
    <xf numFmtId="2" fontId="32" fillId="0" borderId="18" xfId="0" applyNumberFormat="1" applyFont="1" applyBorder="1" applyAlignment="1">
      <alignment horizontal="right"/>
    </xf>
    <xf numFmtId="2" fontId="32" fillId="0" borderId="31" xfId="0" applyNumberFormat="1" applyFont="1" applyBorder="1" applyAlignment="1">
      <alignment horizontal="right"/>
    </xf>
    <xf numFmtId="2" fontId="32" fillId="0" borderId="28" xfId="0" applyNumberFormat="1" applyFont="1" applyBorder="1" applyAlignment="1">
      <alignment horizontal="right"/>
    </xf>
    <xf numFmtId="2" fontId="32" fillId="0" borderId="4" xfId="0" applyNumberFormat="1" applyFont="1" applyBorder="1" applyAlignment="1">
      <alignment horizontal="right"/>
    </xf>
    <xf numFmtId="165" fontId="3" fillId="0" borderId="0" xfId="0" applyNumberFormat="1" applyFont="1"/>
    <xf numFmtId="165" fontId="36" fillId="0" borderId="0" xfId="0" applyNumberFormat="1" applyFont="1"/>
    <xf numFmtId="0" fontId="66" fillId="0" borderId="0" xfId="5" applyFont="1"/>
    <xf numFmtId="0" fontId="16" fillId="16" borderId="17" xfId="5" applyFont="1" applyFill="1" applyBorder="1" applyAlignment="1">
      <alignment horizontal="center" vertical="center"/>
    </xf>
    <xf numFmtId="0" fontId="16" fillId="16" borderId="17" xfId="5" applyFont="1" applyFill="1" applyBorder="1" applyAlignment="1">
      <alignment horizontal="right" vertical="center"/>
    </xf>
    <xf numFmtId="170" fontId="16" fillId="16" borderId="3" xfId="12" applyNumberFormat="1" applyFont="1" applyFill="1" applyBorder="1" applyAlignment="1">
      <alignment horizontal="center" vertical="center"/>
    </xf>
    <xf numFmtId="0" fontId="15" fillId="16" borderId="13" xfId="5" applyFont="1" applyFill="1" applyBorder="1" applyAlignment="1">
      <alignment horizontal="center"/>
    </xf>
    <xf numFmtId="4" fontId="12" fillId="17" borderId="13" xfId="5" applyNumberFormat="1" applyFont="1" applyFill="1" applyBorder="1" applyAlignment="1">
      <alignment horizontal="right"/>
    </xf>
    <xf numFmtId="4" fontId="12" fillId="17" borderId="9" xfId="5" applyNumberFormat="1" applyFont="1" applyFill="1" applyBorder="1" applyAlignment="1">
      <alignment horizontal="right"/>
    </xf>
    <xf numFmtId="4" fontId="15" fillId="17" borderId="7" xfId="12" applyNumberFormat="1" applyFont="1" applyFill="1" applyBorder="1" applyAlignment="1">
      <alignment horizontal="center"/>
    </xf>
    <xf numFmtId="0" fontId="15" fillId="16" borderId="14" xfId="5" applyFont="1" applyFill="1" applyBorder="1" applyAlignment="1">
      <alignment horizontal="center"/>
    </xf>
    <xf numFmtId="4" fontId="12" fillId="17" borderId="14" xfId="5" applyNumberFormat="1" applyFont="1" applyFill="1" applyBorder="1" applyAlignment="1">
      <alignment horizontal="right"/>
    </xf>
    <xf numFmtId="4" fontId="12" fillId="17" borderId="0" xfId="5" applyNumberFormat="1" applyFont="1" applyFill="1" applyAlignment="1">
      <alignment horizontal="right"/>
    </xf>
    <xf numFmtId="4" fontId="15" fillId="17" borderId="11" xfId="12" applyNumberFormat="1" applyFont="1" applyFill="1" applyBorder="1" applyAlignment="1">
      <alignment horizontal="center"/>
    </xf>
    <xf numFmtId="0" fontId="12" fillId="0" borderId="34" xfId="5" applyFont="1" applyBorder="1"/>
    <xf numFmtId="4" fontId="12" fillId="0" borderId="14" xfId="5" applyNumberFormat="1" applyFont="1" applyBorder="1" applyAlignment="1">
      <alignment horizontal="right"/>
    </xf>
    <xf numFmtId="4" fontId="15" fillId="0" borderId="11" xfId="12" applyNumberFormat="1" applyFont="1" applyFill="1" applyBorder="1" applyAlignment="1">
      <alignment horizontal="center"/>
    </xf>
    <xf numFmtId="0" fontId="67" fillId="0" borderId="0" xfId="5" applyFont="1"/>
    <xf numFmtId="4" fontId="12" fillId="0" borderId="15" xfId="5" applyNumberFormat="1" applyFont="1" applyBorder="1" applyAlignment="1">
      <alignment horizontal="right"/>
    </xf>
    <xf numFmtId="4" fontId="15" fillId="0" borderId="5" xfId="12" applyNumberFormat="1" applyFont="1" applyFill="1" applyBorder="1" applyAlignment="1">
      <alignment horizontal="center"/>
    </xf>
    <xf numFmtId="2" fontId="19" fillId="0" borderId="0" xfId="5" applyNumberFormat="1" applyFont="1"/>
    <xf numFmtId="171" fontId="19" fillId="0" borderId="0" xfId="5" applyNumberFormat="1" applyFont="1"/>
    <xf numFmtId="0" fontId="19" fillId="0" borderId="0" xfId="0" applyFont="1" applyAlignment="1">
      <alignment horizontal="left" indent="4"/>
    </xf>
    <xf numFmtId="171" fontId="12" fillId="0" borderId="0" xfId="5" applyNumberFormat="1" applyFont="1"/>
    <xf numFmtId="39" fontId="12" fillId="0" borderId="0" xfId="5" applyNumberFormat="1" applyFont="1"/>
    <xf numFmtId="2" fontId="12" fillId="0" borderId="0" xfId="5" applyNumberFormat="1" applyFont="1"/>
    <xf numFmtId="0" fontId="16" fillId="16" borderId="13" xfId="5" applyFont="1" applyFill="1" applyBorder="1" applyAlignment="1">
      <alignment horizontal="right" vertical="center"/>
    </xf>
    <xf numFmtId="0" fontId="16" fillId="16" borderId="9" xfId="5" applyFont="1" applyFill="1" applyBorder="1" applyAlignment="1">
      <alignment horizontal="right" vertical="center"/>
    </xf>
    <xf numFmtId="170" fontId="16" fillId="16" borderId="7" xfId="12" applyNumberFormat="1" applyFont="1" applyFill="1" applyBorder="1" applyAlignment="1">
      <alignment horizontal="center" vertical="center"/>
    </xf>
    <xf numFmtId="0" fontId="16" fillId="0" borderId="0" xfId="5" applyFont="1" applyAlignment="1">
      <alignment vertical="center"/>
    </xf>
    <xf numFmtId="0" fontId="15" fillId="16" borderId="7" xfId="5" applyFont="1" applyFill="1" applyBorder="1" applyAlignment="1">
      <alignment horizontal="center"/>
    </xf>
    <xf numFmtId="2" fontId="12" fillId="17" borderId="13" xfId="5" applyNumberFormat="1" applyFont="1" applyFill="1" applyBorder="1" applyAlignment="1">
      <alignment horizontal="right"/>
    </xf>
    <xf numFmtId="2" fontId="12" fillId="17" borderId="9" xfId="5" applyNumberFormat="1" applyFont="1" applyFill="1" applyBorder="1" applyAlignment="1">
      <alignment horizontal="right"/>
    </xf>
    <xf numFmtId="2" fontId="15" fillId="17" borderId="7" xfId="5" applyNumberFormat="1" applyFont="1" applyFill="1" applyBorder="1" applyAlignment="1">
      <alignment horizontal="right"/>
    </xf>
    <xf numFmtId="2" fontId="12" fillId="17" borderId="14" xfId="5" applyNumberFormat="1" applyFont="1" applyFill="1" applyBorder="1" applyAlignment="1">
      <alignment horizontal="right"/>
    </xf>
    <xf numFmtId="2" fontId="12" fillId="17" borderId="0" xfId="5" applyNumberFormat="1" applyFont="1" applyFill="1" applyAlignment="1">
      <alignment horizontal="right"/>
    </xf>
    <xf numFmtId="2" fontId="15" fillId="17" borderId="11" xfId="5" applyNumberFormat="1" applyFont="1" applyFill="1" applyBorder="1" applyAlignment="1">
      <alignment horizontal="right"/>
    </xf>
    <xf numFmtId="2" fontId="12" fillId="17" borderId="14" xfId="5" applyNumberFormat="1" applyFont="1" applyFill="1" applyBorder="1"/>
    <xf numFmtId="2" fontId="12" fillId="17" borderId="0" xfId="5" applyNumberFormat="1" applyFont="1" applyFill="1"/>
    <xf numFmtId="2" fontId="12" fillId="17" borderId="15" xfId="5" applyNumberFormat="1" applyFont="1" applyFill="1" applyBorder="1" applyAlignment="1">
      <alignment horizontal="right"/>
    </xf>
    <xf numFmtId="2" fontId="12" fillId="17" borderId="6" xfId="5" applyNumberFormat="1" applyFont="1" applyFill="1" applyBorder="1" applyAlignment="1">
      <alignment horizontal="right"/>
    </xf>
    <xf numFmtId="2" fontId="15" fillId="17" borderId="5" xfId="5" applyNumberFormat="1" applyFont="1" applyFill="1" applyBorder="1" applyAlignment="1">
      <alignment horizontal="right"/>
    </xf>
    <xf numFmtId="0" fontId="69" fillId="0" borderId="0" xfId="0" applyFont="1" applyAlignment="1">
      <alignment horizontal="left"/>
    </xf>
    <xf numFmtId="0" fontId="65" fillId="0" borderId="0" xfId="5" applyFont="1"/>
    <xf numFmtId="171" fontId="65" fillId="0" borderId="0" xfId="5" applyNumberFormat="1" applyFont="1"/>
    <xf numFmtId="172" fontId="12" fillId="0" borderId="0" xfId="5" applyNumberFormat="1" applyFont="1"/>
    <xf numFmtId="171" fontId="15" fillId="0" borderId="0" xfId="5" applyNumberFormat="1" applyFont="1"/>
    <xf numFmtId="0" fontId="44" fillId="0" borderId="0" xfId="5" applyFont="1"/>
    <xf numFmtId="0" fontId="74" fillId="0" borderId="0" xfId="5" applyFont="1"/>
    <xf numFmtId="0" fontId="42" fillId="16" borderId="9" xfId="5" applyFont="1" applyFill="1" applyBorder="1" applyAlignment="1">
      <alignment horizontal="right"/>
    </xf>
    <xf numFmtId="0" fontId="42" fillId="16" borderId="10" xfId="5" applyFont="1" applyFill="1" applyBorder="1" applyAlignment="1">
      <alignment horizontal="right"/>
    </xf>
    <xf numFmtId="0" fontId="75" fillId="0" borderId="0" xfId="5" applyFont="1"/>
    <xf numFmtId="0" fontId="42" fillId="16" borderId="6" xfId="5" applyFont="1" applyFill="1" applyBorder="1" applyAlignment="1">
      <alignment horizontal="right"/>
    </xf>
    <xf numFmtId="0" fontId="42" fillId="16" borderId="2" xfId="5" applyFont="1" applyFill="1" applyBorder="1" applyAlignment="1">
      <alignment horizontal="right"/>
    </xf>
    <xf numFmtId="0" fontId="43" fillId="16" borderId="11" xfId="5" applyFont="1" applyFill="1" applyBorder="1" applyAlignment="1">
      <alignment horizontal="center"/>
    </xf>
    <xf numFmtId="2" fontId="44" fillId="17" borderId="0" xfId="5" applyNumberFormat="1" applyFont="1" applyFill="1"/>
    <xf numFmtId="2" fontId="44" fillId="17" borderId="12" xfId="5" applyNumberFormat="1" applyFont="1" applyFill="1" applyBorder="1"/>
    <xf numFmtId="2" fontId="44" fillId="0" borderId="12" xfId="5" applyNumberFormat="1" applyFont="1" applyBorder="1"/>
    <xf numFmtId="171" fontId="44" fillId="17" borderId="0" xfId="5" applyNumberFormat="1" applyFont="1" applyFill="1"/>
    <xf numFmtId="171" fontId="44" fillId="17" borderId="12" xfId="5" applyNumberFormat="1" applyFont="1" applyFill="1" applyBorder="1"/>
    <xf numFmtId="0" fontId="77" fillId="0" borderId="0" xfId="5" applyFont="1"/>
    <xf numFmtId="0" fontId="43" fillId="16" borderId="5" xfId="5" applyFont="1" applyFill="1" applyBorder="1" applyAlignment="1">
      <alignment horizontal="center"/>
    </xf>
    <xf numFmtId="2" fontId="44" fillId="17" borderId="6" xfId="5" applyNumberFormat="1" applyFont="1" applyFill="1" applyBorder="1"/>
    <xf numFmtId="2" fontId="44" fillId="17" borderId="2" xfId="5" applyNumberFormat="1" applyFont="1" applyFill="1" applyBorder="1"/>
    <xf numFmtId="0" fontId="78" fillId="0" borderId="0" xfId="5" applyFont="1"/>
    <xf numFmtId="0" fontId="48" fillId="0" borderId="0" xfId="5" applyFont="1"/>
    <xf numFmtId="0" fontId="79" fillId="0" borderId="0" xfId="5" applyFont="1"/>
    <xf numFmtId="171" fontId="79" fillId="0" borderId="0" xfId="5" applyNumberFormat="1" applyFont="1"/>
    <xf numFmtId="43" fontId="44" fillId="0" borderId="0" xfId="1" applyFont="1"/>
    <xf numFmtId="0" fontId="81" fillId="0" borderId="0" xfId="5" applyFont="1"/>
    <xf numFmtId="43" fontId="44" fillId="0" borderId="0" xfId="5" applyNumberFormat="1" applyFont="1"/>
    <xf numFmtId="0" fontId="82" fillId="0" borderId="0" xfId="5" applyFont="1"/>
    <xf numFmtId="0" fontId="16" fillId="16" borderId="9" xfId="5" applyFont="1" applyFill="1" applyBorder="1" applyAlignment="1">
      <alignment horizontal="center"/>
    </xf>
    <xf numFmtId="0" fontId="16" fillId="16" borderId="10" xfId="5" applyFont="1" applyFill="1" applyBorder="1" applyAlignment="1">
      <alignment horizontal="center"/>
    </xf>
    <xf numFmtId="0" fontId="16" fillId="16" borderId="2" xfId="5" applyFont="1" applyFill="1" applyBorder="1" applyAlignment="1">
      <alignment horizontal="center"/>
    </xf>
    <xf numFmtId="2" fontId="12" fillId="17" borderId="12" xfId="5" applyNumberFormat="1" applyFont="1" applyFill="1" applyBorder="1" applyAlignment="1">
      <alignment horizontal="right"/>
    </xf>
    <xf numFmtId="2" fontId="12" fillId="17" borderId="0" xfId="5" applyNumberFormat="1" applyFont="1" applyFill="1" applyAlignment="1">
      <alignment horizontal="center"/>
    </xf>
    <xf numFmtId="2" fontId="12" fillId="17" borderId="12" xfId="5" applyNumberFormat="1" applyFont="1" applyFill="1" applyBorder="1" applyAlignment="1">
      <alignment horizontal="center"/>
    </xf>
    <xf numFmtId="171" fontId="12" fillId="17" borderId="0" xfId="5" applyNumberFormat="1" applyFont="1" applyFill="1" applyAlignment="1">
      <alignment horizontal="center"/>
    </xf>
    <xf numFmtId="171" fontId="12" fillId="17" borderId="12" xfId="5" applyNumberFormat="1" applyFont="1" applyFill="1" applyBorder="1" applyAlignment="1">
      <alignment horizontal="center"/>
    </xf>
    <xf numFmtId="2" fontId="12" fillId="17" borderId="6" xfId="5" applyNumberFormat="1" applyFont="1" applyFill="1" applyBorder="1" applyAlignment="1">
      <alignment horizontal="center"/>
    </xf>
    <xf numFmtId="2" fontId="12" fillId="17" borderId="2" xfId="5" applyNumberFormat="1" applyFont="1" applyFill="1" applyBorder="1" applyAlignment="1">
      <alignment horizontal="center"/>
    </xf>
    <xf numFmtId="0" fontId="83" fillId="0" borderId="0" xfId="5" applyFont="1"/>
    <xf numFmtId="0" fontId="16" fillId="16" borderId="22" xfId="5" applyFont="1" applyFill="1" applyBorder="1" applyAlignment="1">
      <alignment horizontal="center" vertical="center"/>
    </xf>
    <xf numFmtId="0" fontId="16" fillId="16" borderId="30" xfId="5" applyFont="1" applyFill="1" applyBorder="1" applyAlignment="1">
      <alignment horizontal="right" vertical="center"/>
    </xf>
    <xf numFmtId="0" fontId="16" fillId="16" borderId="10" xfId="5" applyFont="1" applyFill="1" applyBorder="1" applyAlignment="1">
      <alignment horizontal="right" vertical="center"/>
    </xf>
    <xf numFmtId="0" fontId="15" fillId="16" borderId="22" xfId="5" applyFont="1" applyFill="1" applyBorder="1" applyAlignment="1">
      <alignment horizontal="center"/>
    </xf>
    <xf numFmtId="2" fontId="12" fillId="17" borderId="30" xfId="5" applyNumberFormat="1" applyFont="1" applyFill="1" applyBorder="1"/>
    <xf numFmtId="2" fontId="12" fillId="17" borderId="9" xfId="5" applyNumberFormat="1" applyFont="1" applyFill="1" applyBorder="1"/>
    <xf numFmtId="2" fontId="12" fillId="17" borderId="10" xfId="5" applyNumberFormat="1" applyFont="1" applyFill="1" applyBorder="1"/>
    <xf numFmtId="2" fontId="12" fillId="17" borderId="27" xfId="5" applyNumberFormat="1" applyFont="1" applyFill="1" applyBorder="1"/>
    <xf numFmtId="2" fontId="12" fillId="17" borderId="12" xfId="5" applyNumberFormat="1" applyFont="1" applyFill="1" applyBorder="1"/>
    <xf numFmtId="0" fontId="12" fillId="17" borderId="0" xfId="5" applyFont="1" applyFill="1"/>
    <xf numFmtId="2" fontId="12" fillId="17" borderId="29" xfId="5" applyNumberFormat="1" applyFont="1" applyFill="1" applyBorder="1"/>
    <xf numFmtId="2" fontId="12" fillId="17" borderId="6" xfId="5" applyNumberFormat="1" applyFont="1" applyFill="1" applyBorder="1"/>
    <xf numFmtId="2" fontId="12" fillId="17" borderId="2" xfId="5" applyNumberFormat="1" applyFont="1" applyFill="1" applyBorder="1"/>
    <xf numFmtId="2" fontId="25" fillId="0" borderId="0" xfId="5" applyNumberFormat="1" applyFont="1"/>
    <xf numFmtId="0" fontId="12" fillId="0" borderId="0" xfId="19" applyFont="1"/>
    <xf numFmtId="0" fontId="83" fillId="0" borderId="0" xfId="19" applyFont="1"/>
    <xf numFmtId="0" fontId="17" fillId="0" borderId="0" xfId="19" applyFont="1"/>
    <xf numFmtId="0" fontId="16" fillId="16" borderId="29" xfId="20" quotePrefix="1" applyNumberFormat="1" applyFont="1" applyFill="1" applyBorder="1" applyAlignment="1">
      <alignment horizontal="center"/>
    </xf>
    <xf numFmtId="0" fontId="16" fillId="16" borderId="6" xfId="20" quotePrefix="1" applyNumberFormat="1" applyFont="1" applyFill="1" applyBorder="1" applyAlignment="1">
      <alignment horizontal="center"/>
    </xf>
    <xf numFmtId="0" fontId="16" fillId="16" borderId="6" xfId="20" applyNumberFormat="1" applyFont="1" applyFill="1" applyBorder="1" applyAlignment="1">
      <alignment horizontal="center"/>
    </xf>
    <xf numFmtId="0" fontId="16" fillId="16" borderId="6" xfId="19" applyFont="1" applyFill="1" applyBorder="1" applyAlignment="1">
      <alignment horizontal="center"/>
    </xf>
    <xf numFmtId="0" fontId="16" fillId="16" borderId="2" xfId="20" applyNumberFormat="1" applyFont="1" applyFill="1" applyBorder="1" applyAlignment="1">
      <alignment horizontal="center"/>
    </xf>
    <xf numFmtId="166" fontId="16" fillId="16" borderId="22" xfId="20" applyNumberFormat="1" applyFont="1" applyFill="1" applyBorder="1"/>
    <xf numFmtId="2" fontId="12" fillId="17" borderId="30" xfId="20" applyNumberFormat="1" applyFont="1" applyFill="1" applyBorder="1"/>
    <xf numFmtId="2" fontId="12" fillId="17" borderId="9" xfId="20" applyNumberFormat="1" applyFont="1" applyFill="1" applyBorder="1"/>
    <xf numFmtId="2" fontId="12" fillId="17" borderId="9" xfId="21" applyNumberFormat="1" applyFont="1" applyFill="1" applyBorder="1" applyAlignment="1">
      <alignment horizontal="right"/>
    </xf>
    <xf numFmtId="2" fontId="12" fillId="17" borderId="9" xfId="21" applyNumberFormat="1" applyFont="1" applyFill="1" applyBorder="1"/>
    <xf numFmtId="2" fontId="12" fillId="17" borderId="10" xfId="21" applyNumberFormat="1" applyFont="1" applyFill="1" applyBorder="1"/>
    <xf numFmtId="2" fontId="12" fillId="17" borderId="30" xfId="21" applyNumberFormat="1" applyFont="1" applyFill="1" applyBorder="1" applyAlignment="1">
      <alignment horizontal="right"/>
    </xf>
    <xf numFmtId="2" fontId="12" fillId="17" borderId="10" xfId="21" applyNumberFormat="1" applyFont="1" applyFill="1" applyBorder="1" applyAlignment="1">
      <alignment horizontal="right"/>
    </xf>
    <xf numFmtId="166" fontId="16" fillId="16" borderId="20" xfId="20" applyNumberFormat="1" applyFont="1" applyFill="1" applyBorder="1"/>
    <xf numFmtId="2" fontId="12" fillId="17" borderId="27" xfId="20" applyNumberFormat="1" applyFont="1" applyFill="1" applyBorder="1"/>
    <xf numFmtId="2" fontId="12" fillId="17" borderId="0" xfId="20" applyNumberFormat="1" applyFont="1" applyFill="1"/>
    <xf numFmtId="2" fontId="12" fillId="17" borderId="0" xfId="21" applyNumberFormat="1" applyFont="1" applyFill="1" applyAlignment="1">
      <alignment horizontal="right"/>
    </xf>
    <xf numFmtId="2" fontId="12" fillId="17" borderId="0" xfId="21" applyNumberFormat="1" applyFont="1" applyFill="1"/>
    <xf numFmtId="2" fontId="12" fillId="17" borderId="12" xfId="21" applyNumberFormat="1" applyFont="1" applyFill="1" applyBorder="1"/>
    <xf numFmtId="2" fontId="12" fillId="17" borderId="27" xfId="21" applyNumberFormat="1" applyFont="1" applyFill="1" applyBorder="1" applyAlignment="1">
      <alignment horizontal="right"/>
    </xf>
    <xf numFmtId="2" fontId="12" fillId="17" borderId="12" xfId="21" applyNumberFormat="1" applyFont="1" applyFill="1" applyBorder="1" applyAlignment="1">
      <alignment horizontal="right"/>
    </xf>
    <xf numFmtId="166" fontId="15" fillId="16" borderId="19" xfId="20" applyNumberFormat="1" applyFont="1" applyFill="1" applyBorder="1"/>
    <xf numFmtId="2" fontId="15" fillId="17" borderId="28" xfId="20" applyNumberFormat="1" applyFont="1" applyFill="1" applyBorder="1"/>
    <xf numFmtId="2" fontId="15" fillId="17" borderId="18" xfId="20" applyNumberFormat="1" applyFont="1" applyFill="1" applyBorder="1"/>
    <xf numFmtId="2" fontId="15" fillId="17" borderId="18" xfId="20" applyNumberFormat="1" applyFont="1" applyFill="1" applyBorder="1" applyAlignment="1">
      <alignment horizontal="right"/>
    </xf>
    <xf numFmtId="2" fontId="15" fillId="17" borderId="4" xfId="20" applyNumberFormat="1" applyFont="1" applyFill="1" applyBorder="1"/>
    <xf numFmtId="166" fontId="16" fillId="16" borderId="19" xfId="20" applyNumberFormat="1" applyFont="1" applyFill="1" applyBorder="1"/>
    <xf numFmtId="2" fontId="15" fillId="17" borderId="28" xfId="20" applyNumberFormat="1" applyFont="1" applyFill="1" applyBorder="1" applyAlignment="1">
      <alignment horizontal="right"/>
    </xf>
    <xf numFmtId="2" fontId="15" fillId="17" borderId="4" xfId="20" applyNumberFormat="1" applyFont="1" applyFill="1" applyBorder="1" applyAlignment="1">
      <alignment horizontal="right"/>
    </xf>
    <xf numFmtId="166" fontId="15" fillId="16" borderId="21" xfId="20" applyNumberFormat="1" applyFont="1" applyFill="1" applyBorder="1"/>
    <xf numFmtId="2" fontId="15" fillId="17" borderId="29" xfId="20" applyNumberFormat="1" applyFont="1" applyFill="1" applyBorder="1"/>
    <xf numFmtId="2" fontId="15" fillId="17" borderId="6" xfId="20" applyNumberFormat="1" applyFont="1" applyFill="1" applyBorder="1"/>
    <xf numFmtId="2" fontId="15" fillId="17" borderId="6" xfId="19" applyNumberFormat="1" applyFont="1" applyFill="1" applyBorder="1" applyAlignment="1">
      <alignment horizontal="right"/>
    </xf>
    <xf numFmtId="2" fontId="15" fillId="17" borderId="2" xfId="20" applyNumberFormat="1" applyFont="1" applyFill="1" applyBorder="1"/>
    <xf numFmtId="166" fontId="16" fillId="16" borderId="21" xfId="20" applyNumberFormat="1" applyFont="1" applyFill="1" applyBorder="1"/>
    <xf numFmtId="2" fontId="15" fillId="17" borderId="29" xfId="19" applyNumberFormat="1" applyFont="1" applyFill="1" applyBorder="1" applyAlignment="1">
      <alignment horizontal="right"/>
    </xf>
    <xf numFmtId="2" fontId="15" fillId="17" borderId="2" xfId="19" applyNumberFormat="1" applyFont="1" applyFill="1" applyBorder="1" applyAlignment="1">
      <alignment horizontal="right"/>
    </xf>
    <xf numFmtId="0" fontId="35" fillId="0" borderId="0" xfId="19" applyFont="1"/>
    <xf numFmtId="166" fontId="35" fillId="0" borderId="0" xfId="20" applyNumberFormat="1" applyFont="1"/>
    <xf numFmtId="0" fontId="16" fillId="0" borderId="0" xfId="19" applyFont="1"/>
    <xf numFmtId="166" fontId="15" fillId="16" borderId="22" xfId="20" applyNumberFormat="1" applyFont="1" applyFill="1" applyBorder="1"/>
    <xf numFmtId="166" fontId="15" fillId="16" borderId="20" xfId="20" applyNumberFormat="1" applyFont="1" applyFill="1" applyBorder="1"/>
    <xf numFmtId="0" fontId="24" fillId="0" borderId="0" xfId="19" applyFont="1"/>
    <xf numFmtId="0" fontId="25" fillId="0" borderId="0" xfId="19" applyFont="1"/>
    <xf numFmtId="0" fontId="15" fillId="0" borderId="0" xfId="19" applyFont="1"/>
    <xf numFmtId="0" fontId="3" fillId="0" borderId="0" xfId="23" applyFont="1"/>
    <xf numFmtId="0" fontId="8" fillId="16" borderId="47" xfId="24" applyFont="1" applyFill="1" applyBorder="1" applyAlignment="1">
      <alignment vertical="center" wrapText="1"/>
    </xf>
    <xf numFmtId="0" fontId="8" fillId="16" borderId="48" xfId="24" applyFont="1" applyFill="1" applyBorder="1" applyAlignment="1">
      <alignment vertical="center" wrapText="1"/>
    </xf>
    <xf numFmtId="0" fontId="8" fillId="16" borderId="49" xfId="24" applyFont="1" applyFill="1" applyBorder="1" applyAlignment="1">
      <alignment vertical="center" wrapText="1"/>
    </xf>
    <xf numFmtId="0" fontId="7" fillId="0" borderId="0" xfId="23" applyFont="1"/>
    <xf numFmtId="0" fontId="86" fillId="19" borderId="22" xfId="25" applyFont="1" applyFill="1" applyBorder="1" applyAlignment="1">
      <alignment horizontal="center" vertical="center"/>
    </xf>
    <xf numFmtId="0" fontId="86" fillId="19" borderId="50" xfId="25" applyFont="1" applyFill="1" applyBorder="1" applyAlignment="1">
      <alignment vertical="center"/>
    </xf>
    <xf numFmtId="0" fontId="86" fillId="19" borderId="51" xfId="25" applyFont="1" applyFill="1" applyBorder="1" applyAlignment="1">
      <alignment vertical="center"/>
    </xf>
    <xf numFmtId="0" fontId="86" fillId="19" borderId="49" xfId="25" applyFont="1" applyFill="1" applyBorder="1" applyAlignment="1">
      <alignment vertical="center" wrapText="1"/>
    </xf>
    <xf numFmtId="0" fontId="86" fillId="19" borderId="22" xfId="25" applyFont="1" applyFill="1" applyBorder="1" applyAlignment="1">
      <alignment vertical="center"/>
    </xf>
    <xf numFmtId="0" fontId="86" fillId="19" borderId="50" xfId="25" applyFont="1" applyFill="1" applyBorder="1" applyAlignment="1">
      <alignment vertical="center" wrapText="1"/>
    </xf>
    <xf numFmtId="0" fontId="32" fillId="16" borderId="52" xfId="24" applyFont="1" applyFill="1" applyBorder="1" applyAlignment="1">
      <alignment vertical="center" wrapText="1"/>
    </xf>
    <xf numFmtId="4" fontId="31" fillId="17" borderId="39" xfId="26" applyNumberFormat="1" applyFont="1" applyFill="1" applyBorder="1" applyAlignment="1">
      <alignment horizontal="center" vertical="center" wrapText="1"/>
    </xf>
    <xf numFmtId="4" fontId="31" fillId="17" borderId="39" xfId="23" applyNumberFormat="1" applyFont="1" applyFill="1" applyBorder="1" applyAlignment="1">
      <alignment horizontal="center"/>
    </xf>
    <xf numFmtId="4" fontId="31" fillId="17" borderId="53" xfId="23" applyNumberFormat="1" applyFont="1" applyFill="1" applyBorder="1" applyAlignment="1">
      <alignment horizontal="center"/>
    </xf>
    <xf numFmtId="0" fontId="32" fillId="16" borderId="52" xfId="24" applyFont="1" applyFill="1" applyBorder="1" applyAlignment="1">
      <alignment horizontal="center" vertical="center" wrapText="1"/>
    </xf>
    <xf numFmtId="0" fontId="32" fillId="16" borderId="52" xfId="24" quotePrefix="1" applyFont="1" applyFill="1" applyBorder="1" applyAlignment="1">
      <alignment vertical="center" wrapText="1"/>
    </xf>
    <xf numFmtId="4" fontId="31" fillId="17" borderId="44" xfId="26" applyNumberFormat="1" applyFont="1" applyFill="1" applyBorder="1" applyAlignment="1">
      <alignment horizontal="center" vertical="center" wrapText="1"/>
    </xf>
    <xf numFmtId="4" fontId="31" fillId="17" borderId="44" xfId="23" applyNumberFormat="1" applyFont="1" applyFill="1" applyBorder="1" applyAlignment="1">
      <alignment horizontal="center"/>
    </xf>
    <xf numFmtId="4" fontId="31" fillId="17" borderId="54" xfId="23" applyNumberFormat="1" applyFont="1" applyFill="1" applyBorder="1" applyAlignment="1">
      <alignment horizontal="center"/>
    </xf>
    <xf numFmtId="4" fontId="31" fillId="17" borderId="53" xfId="26" applyNumberFormat="1" applyFont="1" applyFill="1" applyBorder="1" applyAlignment="1">
      <alignment horizontal="center" vertical="center" wrapText="1"/>
    </xf>
    <xf numFmtId="4" fontId="31" fillId="17" borderId="54" xfId="26" applyNumberFormat="1" applyFont="1" applyFill="1" applyBorder="1" applyAlignment="1">
      <alignment horizontal="center" vertical="center" wrapText="1"/>
    </xf>
    <xf numFmtId="17" fontId="32" fillId="16" borderId="52" xfId="24" quotePrefix="1" applyNumberFormat="1" applyFont="1" applyFill="1" applyBorder="1" applyAlignment="1">
      <alignment vertical="center" wrapText="1"/>
    </xf>
    <xf numFmtId="2" fontId="3" fillId="0" borderId="40" xfId="23" applyNumberFormat="1" applyFont="1" applyBorder="1" applyAlignment="1">
      <alignment horizontal="center"/>
    </xf>
    <xf numFmtId="4" fontId="31" fillId="17" borderId="40" xfId="23" applyNumberFormat="1" applyFont="1" applyFill="1" applyBorder="1" applyAlignment="1">
      <alignment horizontal="center"/>
    </xf>
    <xf numFmtId="173" fontId="32" fillId="16" borderId="52" xfId="24" quotePrefix="1" applyNumberFormat="1" applyFont="1" applyFill="1" applyBorder="1" applyAlignment="1">
      <alignment vertical="center" wrapText="1"/>
    </xf>
    <xf numFmtId="17" fontId="32" fillId="16" borderId="55" xfId="24" quotePrefix="1" applyNumberFormat="1" applyFont="1" applyFill="1" applyBorder="1" applyAlignment="1">
      <alignment vertical="center" wrapText="1"/>
    </xf>
    <xf numFmtId="4" fontId="31" fillId="17" borderId="56" xfId="26" applyNumberFormat="1" applyFont="1" applyFill="1" applyBorder="1" applyAlignment="1">
      <alignment horizontal="center" vertical="center" wrapText="1"/>
    </xf>
    <xf numFmtId="4" fontId="31" fillId="17" borderId="56" xfId="23" applyNumberFormat="1" applyFont="1" applyFill="1" applyBorder="1" applyAlignment="1">
      <alignment horizontal="center"/>
    </xf>
    <xf numFmtId="4" fontId="31" fillId="17" borderId="57" xfId="23" applyNumberFormat="1" applyFont="1" applyFill="1" applyBorder="1" applyAlignment="1">
      <alignment horizontal="center"/>
    </xf>
    <xf numFmtId="4" fontId="31" fillId="17" borderId="39" xfId="23" applyNumberFormat="1" applyFont="1" applyFill="1" applyBorder="1" applyAlignment="1">
      <alignment horizontal="center" vertical="center"/>
    </xf>
    <xf numFmtId="4" fontId="31" fillId="17" borderId="53" xfId="23" applyNumberFormat="1" applyFont="1" applyFill="1" applyBorder="1" applyAlignment="1">
      <alignment horizontal="center" vertical="center"/>
    </xf>
    <xf numFmtId="0" fontId="32" fillId="16" borderId="55" xfId="24" applyFont="1" applyFill="1" applyBorder="1" applyAlignment="1">
      <alignment vertical="center" wrapText="1"/>
    </xf>
    <xf numFmtId="0" fontId="32" fillId="16" borderId="55" xfId="24" applyFont="1" applyFill="1" applyBorder="1" applyAlignment="1">
      <alignment horizontal="center" vertical="center" wrapText="1"/>
    </xf>
    <xf numFmtId="0" fontId="32" fillId="16" borderId="55" xfId="24" quotePrefix="1" applyFont="1" applyFill="1" applyBorder="1" applyAlignment="1">
      <alignment vertical="center" wrapText="1"/>
    </xf>
    <xf numFmtId="0" fontId="3" fillId="0" borderId="0" xfId="23" applyFont="1" applyAlignment="1">
      <alignment horizontal="center"/>
    </xf>
    <xf numFmtId="0" fontId="86" fillId="0" borderId="0" xfId="25" applyFont="1" applyAlignment="1">
      <alignment horizontal="center" vertical="center" wrapText="1"/>
    </xf>
    <xf numFmtId="0" fontId="86" fillId="0" borderId="0" xfId="25" applyFont="1" applyAlignment="1">
      <alignment horizontal="center" vertical="center"/>
    </xf>
    <xf numFmtId="4" fontId="31" fillId="0" borderId="0" xfId="23" applyNumberFormat="1" applyFont="1" applyAlignment="1">
      <alignment horizontal="center"/>
    </xf>
    <xf numFmtId="2" fontId="3" fillId="0" borderId="0" xfId="23" applyNumberFormat="1" applyFont="1"/>
    <xf numFmtId="0" fontId="87" fillId="0" borderId="0" xfId="24" applyFont="1" applyAlignment="1">
      <alignment vertical="center" wrapText="1"/>
    </xf>
    <xf numFmtId="0" fontId="53" fillId="0" borderId="0" xfId="5" applyFont="1"/>
    <xf numFmtId="0" fontId="88" fillId="0" borderId="0" xfId="24" applyFont="1" applyAlignment="1">
      <alignment vertical="center" wrapText="1"/>
    </xf>
    <xf numFmtId="0" fontId="5" fillId="16" borderId="39" xfId="24" applyFont="1" applyFill="1" applyBorder="1" applyAlignment="1">
      <alignment horizontal="center" vertical="center" wrapText="1"/>
    </xf>
    <xf numFmtId="0" fontId="8" fillId="16" borderId="39" xfId="24" applyFont="1" applyFill="1" applyBorder="1" applyAlignment="1">
      <alignment horizontal="center" vertical="center" wrapText="1"/>
    </xf>
    <xf numFmtId="0" fontId="5" fillId="0" borderId="0" xfId="24" applyFont="1" applyAlignment="1">
      <alignment vertical="center" wrapText="1"/>
    </xf>
    <xf numFmtId="43" fontId="32" fillId="16" borderId="39" xfId="27" applyFont="1" applyFill="1" applyBorder="1"/>
    <xf numFmtId="39" fontId="31" fillId="0" borderId="39" xfId="28" applyNumberFormat="1" applyFont="1" applyFill="1" applyBorder="1" applyAlignment="1" applyProtection="1">
      <alignment vertical="center" wrapText="1"/>
    </xf>
    <xf numFmtId="0" fontId="31" fillId="0" borderId="0" xfId="24" applyFont="1" applyAlignment="1">
      <alignment vertical="center" wrapText="1"/>
    </xf>
    <xf numFmtId="39" fontId="31" fillId="0" borderId="39" xfId="1" applyNumberFormat="1" applyFont="1" applyFill="1" applyBorder="1" applyAlignment="1" applyProtection="1">
      <alignment vertical="center" wrapText="1"/>
    </xf>
    <xf numFmtId="43" fontId="32" fillId="16" borderId="39" xfId="1" applyFont="1" applyFill="1" applyBorder="1"/>
    <xf numFmtId="43" fontId="32" fillId="16" borderId="34" xfId="27" applyFont="1" applyFill="1" applyBorder="1"/>
    <xf numFmtId="39" fontId="31" fillId="0" borderId="34" xfId="28" applyNumberFormat="1" applyFont="1" applyFill="1" applyBorder="1" applyAlignment="1" applyProtection="1">
      <alignment vertical="center" wrapText="1"/>
    </xf>
    <xf numFmtId="43" fontId="32" fillId="16" borderId="44" xfId="1" applyFont="1" applyFill="1" applyBorder="1"/>
    <xf numFmtId="39" fontId="31" fillId="0" borderId="44" xfId="1" applyNumberFormat="1" applyFont="1" applyFill="1" applyBorder="1" applyAlignment="1" applyProtection="1">
      <alignment vertical="center" wrapText="1"/>
    </xf>
    <xf numFmtId="43" fontId="32" fillId="16" borderId="47" xfId="1" applyFont="1" applyFill="1" applyBorder="1"/>
    <xf numFmtId="39" fontId="31" fillId="0" borderId="48" xfId="1" applyNumberFormat="1" applyFont="1" applyFill="1" applyBorder="1" applyAlignment="1" applyProtection="1">
      <alignment vertical="center" wrapText="1"/>
    </xf>
    <xf numFmtId="39" fontId="31" fillId="0" borderId="49" xfId="1" applyNumberFormat="1" applyFont="1" applyFill="1" applyBorder="1" applyAlignment="1" applyProtection="1">
      <alignment vertical="center" wrapText="1"/>
    </xf>
    <xf numFmtId="43" fontId="32" fillId="16" borderId="52" xfId="1" applyFont="1" applyFill="1" applyBorder="1"/>
    <xf numFmtId="39" fontId="31" fillId="0" borderId="53" xfId="1" applyNumberFormat="1" applyFont="1" applyFill="1" applyBorder="1" applyAlignment="1" applyProtection="1">
      <alignment vertical="center" wrapText="1"/>
    </xf>
    <xf numFmtId="43" fontId="32" fillId="16" borderId="52" xfId="27" applyFont="1" applyFill="1" applyBorder="1"/>
    <xf numFmtId="39" fontId="31" fillId="0" borderId="53" xfId="28" applyNumberFormat="1" applyFont="1" applyFill="1" applyBorder="1" applyAlignment="1" applyProtection="1">
      <alignment vertical="center" wrapText="1"/>
    </xf>
    <xf numFmtId="0" fontId="90" fillId="0" borderId="0" xfId="24" applyFont="1" applyAlignment="1">
      <alignment vertical="center" wrapText="1"/>
    </xf>
    <xf numFmtId="0" fontId="91" fillId="0" borderId="0" xfId="24" applyFont="1" applyAlignment="1">
      <alignment vertical="center" wrapText="1"/>
    </xf>
    <xf numFmtId="43" fontId="32" fillId="16" borderId="55" xfId="1" applyFont="1" applyFill="1" applyBorder="1"/>
    <xf numFmtId="39" fontId="31" fillId="0" borderId="56" xfId="1" applyNumberFormat="1" applyFont="1" applyFill="1" applyBorder="1" applyAlignment="1" applyProtection="1">
      <alignment vertical="center" wrapText="1"/>
    </xf>
    <xf numFmtId="39" fontId="31" fillId="0" borderId="57" xfId="1" applyNumberFormat="1" applyFont="1" applyFill="1" applyBorder="1" applyAlignment="1" applyProtection="1">
      <alignment vertical="center" wrapText="1"/>
    </xf>
    <xf numFmtId="0" fontId="19" fillId="0" borderId="0" xfId="24" applyFont="1" applyAlignment="1">
      <alignment vertical="center" wrapText="1"/>
    </xf>
    <xf numFmtId="43" fontId="19" fillId="0" borderId="0" xfId="24" applyNumberFormat="1" applyFont="1" applyAlignment="1">
      <alignment vertical="center" wrapText="1"/>
    </xf>
    <xf numFmtId="43" fontId="87" fillId="0" borderId="0" xfId="24" applyNumberFormat="1" applyFont="1" applyAlignment="1">
      <alignment vertical="center" wrapText="1"/>
    </xf>
    <xf numFmtId="0" fontId="35" fillId="0" borderId="0" xfId="24" applyFont="1" applyAlignment="1">
      <alignment vertical="center" wrapText="1"/>
    </xf>
    <xf numFmtId="0" fontId="5" fillId="16" borderId="47" xfId="24" applyFont="1" applyFill="1" applyBorder="1" applyAlignment="1">
      <alignment horizontal="center" vertical="center" wrapText="1"/>
    </xf>
    <xf numFmtId="0" fontId="8" fillId="16" borderId="48" xfId="24" applyFont="1" applyFill="1" applyBorder="1" applyAlignment="1">
      <alignment horizontal="center" vertical="center" wrapText="1"/>
    </xf>
    <xf numFmtId="0" fontId="8" fillId="16" borderId="49" xfId="24" applyFont="1" applyFill="1" applyBorder="1" applyAlignment="1">
      <alignment horizontal="center" vertical="center" wrapText="1"/>
    </xf>
    <xf numFmtId="0" fontId="5" fillId="0" borderId="0" xfId="24" applyFont="1" applyAlignment="1">
      <alignment horizontal="center" vertical="center" wrapText="1"/>
    </xf>
    <xf numFmtId="43" fontId="32" fillId="16" borderId="58" xfId="27" applyFont="1" applyFill="1" applyBorder="1"/>
    <xf numFmtId="39" fontId="31" fillId="0" borderId="59" xfId="28" applyNumberFormat="1" applyFont="1" applyFill="1" applyBorder="1" applyAlignment="1" applyProtection="1">
      <alignment vertical="center" wrapText="1"/>
    </xf>
    <xf numFmtId="43" fontId="32" fillId="16" borderId="55" xfId="27" applyFont="1" applyFill="1" applyBorder="1"/>
    <xf numFmtId="39" fontId="31" fillId="0" borderId="56" xfId="28" applyNumberFormat="1" applyFont="1" applyFill="1" applyBorder="1" applyAlignment="1" applyProtection="1">
      <alignment vertical="center" wrapText="1"/>
    </xf>
    <xf numFmtId="39" fontId="31" fillId="0" borderId="57" xfId="28" applyNumberFormat="1" applyFont="1" applyFill="1" applyBorder="1" applyAlignment="1" applyProtection="1">
      <alignment vertical="center" wrapText="1"/>
    </xf>
    <xf numFmtId="43" fontId="32" fillId="16" borderId="47" xfId="27" applyFont="1" applyFill="1" applyBorder="1"/>
    <xf numFmtId="39" fontId="31" fillId="0" borderId="48" xfId="28" applyNumberFormat="1" applyFont="1" applyFill="1" applyBorder="1" applyAlignment="1" applyProtection="1">
      <alignment vertical="center" wrapText="1"/>
    </xf>
    <xf numFmtId="39" fontId="31" fillId="0" borderId="49" xfId="28" applyNumberFormat="1" applyFont="1" applyFill="1" applyBorder="1" applyAlignment="1" applyProtection="1">
      <alignment vertical="center" wrapText="1"/>
    </xf>
    <xf numFmtId="0" fontId="92" fillId="0" borderId="0" xfId="0" applyFont="1"/>
    <xf numFmtId="2" fontId="12" fillId="17" borderId="0" xfId="12" applyNumberFormat="1" applyFont="1" applyFill="1" applyBorder="1" applyAlignment="1">
      <alignment horizontal="right"/>
    </xf>
    <xf numFmtId="2" fontId="12" fillId="17" borderId="12" xfId="12" applyNumberFormat="1" applyFont="1" applyFill="1" applyBorder="1" applyAlignment="1">
      <alignment horizontal="right"/>
    </xf>
    <xf numFmtId="2" fontId="12" fillId="17" borderId="0" xfId="12" applyNumberFormat="1" applyFont="1" applyFill="1" applyBorder="1"/>
    <xf numFmtId="2" fontId="12" fillId="17" borderId="12" xfId="12" applyNumberFormat="1" applyFont="1" applyFill="1" applyBorder="1"/>
    <xf numFmtId="2" fontId="12" fillId="17" borderId="27" xfId="12" applyNumberFormat="1" applyFont="1" applyFill="1" applyBorder="1"/>
    <xf numFmtId="2" fontId="12" fillId="17" borderId="29" xfId="12" applyNumberFormat="1" applyFont="1" applyFill="1" applyBorder="1"/>
    <xf numFmtId="2" fontId="12" fillId="17" borderId="6" xfId="12" applyNumberFormat="1" applyFont="1" applyFill="1" applyBorder="1"/>
    <xf numFmtId="2" fontId="12" fillId="17" borderId="2" xfId="12" applyNumberFormat="1" applyFont="1" applyFill="1" applyBorder="1"/>
    <xf numFmtId="2" fontId="90" fillId="0" borderId="0" xfId="0" applyNumberFormat="1" applyFont="1"/>
    <xf numFmtId="0" fontId="90" fillId="0" borderId="0" xfId="0" applyFont="1"/>
    <xf numFmtId="0" fontId="93" fillId="0" borderId="0" xfId="5" applyFont="1"/>
    <xf numFmtId="43" fontId="93" fillId="0" borderId="0" xfId="9" applyFont="1" applyFill="1"/>
    <xf numFmtId="2" fontId="93" fillId="0" borderId="0" xfId="0" applyNumberFormat="1" applyFont="1"/>
    <xf numFmtId="0" fontId="93" fillId="0" borderId="0" xfId="0" applyFont="1"/>
    <xf numFmtId="0" fontId="15" fillId="16" borderId="18" xfId="5" applyFont="1" applyFill="1" applyBorder="1" applyAlignment="1">
      <alignment horizontal="right" vertical="center"/>
    </xf>
    <xf numFmtId="0" fontId="15" fillId="16" borderId="18" xfId="5" applyFont="1" applyFill="1" applyBorder="1" applyAlignment="1">
      <alignment horizontal="center" vertical="center"/>
    </xf>
    <xf numFmtId="0" fontId="15" fillId="16" borderId="60" xfId="5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2" fontId="15" fillId="17" borderId="61" xfId="12" applyNumberFormat="1" applyFont="1" applyFill="1" applyBorder="1"/>
    <xf numFmtId="2" fontId="12" fillId="17" borderId="25" xfId="12" applyNumberFormat="1" applyFont="1" applyFill="1" applyBorder="1"/>
    <xf numFmtId="2" fontId="12" fillId="17" borderId="26" xfId="12" applyNumberFormat="1" applyFont="1" applyFill="1" applyBorder="1"/>
    <xf numFmtId="2" fontId="15" fillId="17" borderId="62" xfId="12" applyNumberFormat="1" applyFont="1" applyFill="1" applyBorder="1"/>
    <xf numFmtId="43" fontId="19" fillId="0" borderId="0" xfId="9" applyFont="1" applyFill="1"/>
    <xf numFmtId="0" fontId="16" fillId="16" borderId="19" xfId="5" applyFont="1" applyFill="1" applyBorder="1" applyAlignment="1">
      <alignment vertical="center"/>
    </xf>
    <xf numFmtId="0" fontId="16" fillId="16" borderId="28" xfId="5" applyFont="1" applyFill="1" applyBorder="1" applyAlignment="1">
      <alignment horizontal="center" vertical="center"/>
    </xf>
    <xf numFmtId="166" fontId="15" fillId="17" borderId="0" xfId="12" applyNumberFormat="1" applyFont="1" applyFill="1" applyBorder="1"/>
    <xf numFmtId="4" fontId="15" fillId="17" borderId="0" xfId="12" applyNumberFormat="1" applyFont="1" applyFill="1" applyBorder="1"/>
    <xf numFmtId="4" fontId="15" fillId="17" borderId="12" xfId="12" applyNumberFormat="1" applyFont="1" applyFill="1" applyBorder="1"/>
    <xf numFmtId="166" fontId="12" fillId="17" borderId="0" xfId="12" applyNumberFormat="1" applyFont="1" applyFill="1" applyBorder="1"/>
    <xf numFmtId="4" fontId="12" fillId="17" borderId="0" xfId="12" applyNumberFormat="1" applyFont="1" applyFill="1" applyBorder="1"/>
    <xf numFmtId="4" fontId="12" fillId="17" borderId="12" xfId="12" applyNumberFormat="1" applyFont="1" applyFill="1" applyBorder="1"/>
    <xf numFmtId="0" fontId="12" fillId="16" borderId="20" xfId="5" applyFont="1" applyFill="1" applyBorder="1" applyAlignment="1">
      <alignment wrapText="1"/>
    </xf>
    <xf numFmtId="0" fontId="12" fillId="16" borderId="20" xfId="5" applyFont="1" applyFill="1" applyBorder="1" applyAlignment="1">
      <alignment horizontal="left" wrapText="1" indent="2"/>
    </xf>
    <xf numFmtId="0" fontId="12" fillId="16" borderId="20" xfId="5" quotePrefix="1" applyFont="1" applyFill="1" applyBorder="1" applyAlignment="1">
      <alignment horizontal="left" indent="2"/>
    </xf>
    <xf numFmtId="4" fontId="12" fillId="0" borderId="27" xfId="5" applyNumberFormat="1" applyFont="1" applyBorder="1"/>
    <xf numFmtId="4" fontId="12" fillId="17" borderId="0" xfId="5" applyNumberFormat="1" applyFont="1" applyFill="1"/>
    <xf numFmtId="4" fontId="15" fillId="0" borderId="0" xfId="12" applyNumberFormat="1" applyFont="1" applyBorder="1" applyAlignment="1"/>
    <xf numFmtId="4" fontId="12" fillId="17" borderId="6" xfId="12" applyNumberFormat="1" applyFont="1" applyFill="1" applyBorder="1"/>
    <xf numFmtId="4" fontId="12" fillId="17" borderId="2" xfId="12" applyNumberFormat="1" applyFont="1" applyFill="1" applyBorder="1"/>
    <xf numFmtId="0" fontId="15" fillId="16" borderId="21" xfId="5" applyFont="1" applyFill="1" applyBorder="1"/>
    <xf numFmtId="4" fontId="15" fillId="17" borderId="29" xfId="12" applyNumberFormat="1" applyFont="1" applyFill="1" applyBorder="1"/>
    <xf numFmtId="4" fontId="15" fillId="17" borderId="6" xfId="12" applyNumberFormat="1" applyFont="1" applyFill="1" applyBorder="1"/>
    <xf numFmtId="4" fontId="15" fillId="17" borderId="2" xfId="12" applyNumberFormat="1" applyFont="1" applyFill="1" applyBorder="1"/>
    <xf numFmtId="43" fontId="35" fillId="0" borderId="0" xfId="12" applyFont="1" applyFill="1" applyAlignment="1"/>
    <xf numFmtId="43" fontId="12" fillId="0" borderId="0" xfId="12" applyFont="1" applyAlignment="1"/>
    <xf numFmtId="174" fontId="12" fillId="0" borderId="0" xfId="5" applyNumberFormat="1" applyFont="1"/>
    <xf numFmtId="4" fontId="31" fillId="0" borderId="0" xfId="29" applyNumberFormat="1" applyFont="1"/>
    <xf numFmtId="0" fontId="31" fillId="0" borderId="0" xfId="29" applyFont="1"/>
    <xf numFmtId="0" fontId="88" fillId="0" borderId="0" xfId="29" applyFont="1"/>
    <xf numFmtId="1" fontId="16" fillId="16" borderId="9" xfId="29" applyNumberFormat="1" applyFont="1" applyFill="1" applyBorder="1" applyAlignment="1">
      <alignment horizontal="center" vertical="center" wrapText="1"/>
    </xf>
    <xf numFmtId="1" fontId="16" fillId="16" borderId="9" xfId="31" applyNumberFormat="1" applyFont="1" applyFill="1" applyBorder="1" applyAlignment="1">
      <alignment horizontal="center" vertical="center" wrapText="1"/>
    </xf>
    <xf numFmtId="1" fontId="16" fillId="16" borderId="10" xfId="31" applyNumberFormat="1" applyFont="1" applyFill="1" applyBorder="1" applyAlignment="1">
      <alignment horizontal="center" vertical="center" wrapText="1"/>
    </xf>
    <xf numFmtId="43" fontId="16" fillId="0" borderId="0" xfId="9" applyFont="1" applyAlignment="1">
      <alignment vertical="center"/>
    </xf>
    <xf numFmtId="0" fontId="16" fillId="0" borderId="0" xfId="29" applyFont="1" applyAlignment="1">
      <alignment vertical="center"/>
    </xf>
    <xf numFmtId="1" fontId="16" fillId="16" borderId="6" xfId="29" applyNumberFormat="1" applyFont="1" applyFill="1" applyBorder="1" applyAlignment="1">
      <alignment horizontal="center" vertical="center"/>
    </xf>
    <xf numFmtId="1" fontId="16" fillId="16" borderId="2" xfId="29" applyNumberFormat="1" applyFont="1" applyFill="1" applyBorder="1" applyAlignment="1">
      <alignment horizontal="center" vertical="center"/>
    </xf>
    <xf numFmtId="1" fontId="16" fillId="16" borderId="15" xfId="29" applyNumberFormat="1" applyFont="1" applyFill="1" applyBorder="1" applyAlignment="1">
      <alignment horizontal="center" vertical="center"/>
    </xf>
    <xf numFmtId="4" fontId="32" fillId="16" borderId="11" xfId="29" applyNumberFormat="1" applyFont="1" applyFill="1" applyBorder="1"/>
    <xf numFmtId="4" fontId="32" fillId="0" borderId="0" xfId="29" applyNumberFormat="1" applyFont="1"/>
    <xf numFmtId="4" fontId="32" fillId="0" borderId="9" xfId="29" applyNumberFormat="1" applyFont="1" applyBorder="1"/>
    <xf numFmtId="4" fontId="32" fillId="0" borderId="10" xfId="29" applyNumberFormat="1" applyFont="1" applyBorder="1"/>
    <xf numFmtId="4" fontId="32" fillId="0" borderId="14" xfId="29" applyNumberFormat="1" applyFont="1" applyBorder="1"/>
    <xf numFmtId="43" fontId="32" fillId="0" borderId="0" xfId="9" applyFont="1"/>
    <xf numFmtId="0" fontId="32" fillId="0" borderId="0" xfId="29" applyFont="1"/>
    <xf numFmtId="43" fontId="32" fillId="0" borderId="0" xfId="29" applyNumberFormat="1" applyFont="1"/>
    <xf numFmtId="4" fontId="31" fillId="16" borderId="11" xfId="29" applyNumberFormat="1" applyFont="1" applyFill="1" applyBorder="1"/>
    <xf numFmtId="4" fontId="31" fillId="0" borderId="12" xfId="29" applyNumberFormat="1" applyFont="1" applyBorder="1"/>
    <xf numFmtId="4" fontId="31" fillId="0" borderId="14" xfId="29" applyNumberFormat="1" applyFont="1" applyBorder="1"/>
    <xf numFmtId="43" fontId="31" fillId="0" borderId="0" xfId="9" applyFont="1"/>
    <xf numFmtId="4" fontId="32" fillId="0" borderId="12" xfId="29" applyNumberFormat="1" applyFont="1" applyBorder="1"/>
    <xf numFmtId="4" fontId="31" fillId="16" borderId="11" xfId="29" applyNumberFormat="1" applyFont="1" applyFill="1" applyBorder="1" applyAlignment="1">
      <alignment wrapText="1"/>
    </xf>
    <xf numFmtId="4" fontId="31" fillId="0" borderId="6" xfId="29" applyNumberFormat="1" applyFont="1" applyBorder="1"/>
    <xf numFmtId="4" fontId="32" fillId="16" borderId="3" xfId="29" applyNumberFormat="1" applyFont="1" applyFill="1" applyBorder="1"/>
    <xf numFmtId="4" fontId="32" fillId="0" borderId="17" xfId="29" applyNumberFormat="1" applyFont="1" applyBorder="1"/>
    <xf numFmtId="4" fontId="32" fillId="0" borderId="18" xfId="29" applyNumberFormat="1" applyFont="1" applyBorder="1"/>
    <xf numFmtId="4" fontId="32" fillId="0" borderId="4" xfId="29" applyNumberFormat="1" applyFont="1" applyBorder="1"/>
    <xf numFmtId="4" fontId="35" fillId="0" borderId="0" xfId="32" applyNumberFormat="1" applyFont="1" applyFill="1" applyBorder="1"/>
    <xf numFmtId="4" fontId="95" fillId="0" borderId="0" xfId="32" applyNumberFormat="1" applyFont="1" applyBorder="1"/>
    <xf numFmtId="0" fontId="24" fillId="0" borderId="0" xfId="29" applyFont="1"/>
    <xf numFmtId="0" fontId="15" fillId="0" borderId="0" xfId="29" applyFont="1"/>
    <xf numFmtId="0" fontId="31" fillId="0" borderId="0" xfId="29" quotePrefix="1" applyFont="1" applyAlignment="1">
      <alignment horizontal="center"/>
    </xf>
    <xf numFmtId="165" fontId="15" fillId="0" borderId="0" xfId="29" applyNumberFormat="1" applyFont="1"/>
    <xf numFmtId="175" fontId="12" fillId="0" borderId="0" xfId="32" applyNumberFormat="1" applyFont="1" applyBorder="1"/>
    <xf numFmtId="175" fontId="15" fillId="0" borderId="0" xfId="32" applyNumberFormat="1" applyFont="1" applyBorder="1"/>
    <xf numFmtId="176" fontId="31" fillId="0" borderId="0" xfId="32" applyNumberFormat="1" applyFont="1" applyBorder="1"/>
    <xf numFmtId="0" fontId="14" fillId="0" borderId="0" xfId="5" applyFont="1" applyAlignment="1">
      <alignment wrapText="1"/>
    </xf>
    <xf numFmtId="168" fontId="21" fillId="0" borderId="0" xfId="9" applyNumberFormat="1" applyFont="1"/>
    <xf numFmtId="166" fontId="16" fillId="16" borderId="19" xfId="5" applyNumberFormat="1" applyFont="1" applyFill="1" applyBorder="1" applyAlignment="1">
      <alignment horizontal="left" vertical="center"/>
    </xf>
    <xf numFmtId="1" fontId="16" fillId="16" borderId="18" xfId="12" applyNumberFormat="1" applyFont="1" applyFill="1" applyBorder="1" applyAlignment="1">
      <alignment horizontal="center" vertical="center"/>
    </xf>
    <xf numFmtId="1" fontId="16" fillId="16" borderId="4" xfId="12" applyNumberFormat="1" applyFont="1" applyFill="1" applyBorder="1" applyAlignment="1">
      <alignment horizontal="center" vertical="center"/>
    </xf>
    <xf numFmtId="1" fontId="16" fillId="16" borderId="17" xfId="12" applyNumberFormat="1" applyFont="1" applyFill="1" applyBorder="1" applyAlignment="1">
      <alignment horizontal="center" vertical="center"/>
    </xf>
    <xf numFmtId="166" fontId="15" fillId="16" borderId="20" xfId="5" applyNumberFormat="1" applyFont="1" applyFill="1" applyBorder="1" applyAlignment="1">
      <alignment horizontal="left"/>
    </xf>
    <xf numFmtId="4" fontId="12" fillId="0" borderId="0" xfId="9" applyNumberFormat="1" applyFont="1" applyBorder="1"/>
    <xf numFmtId="4" fontId="12" fillId="0" borderId="12" xfId="9" applyNumberFormat="1" applyFont="1" applyBorder="1"/>
    <xf numFmtId="4" fontId="12" fillId="0" borderId="14" xfId="9" applyNumberFormat="1" applyFont="1" applyBorder="1"/>
    <xf numFmtId="166" fontId="15" fillId="16" borderId="21" xfId="5" applyNumberFormat="1" applyFont="1" applyFill="1" applyBorder="1" applyAlignment="1">
      <alignment horizontal="left"/>
    </xf>
    <xf numFmtId="4" fontId="12" fillId="0" borderId="6" xfId="9" applyNumberFormat="1" applyFont="1" applyBorder="1"/>
    <xf numFmtId="4" fontId="12" fillId="0" borderId="2" xfId="9" applyNumberFormat="1" applyFont="1" applyBorder="1"/>
    <xf numFmtId="4" fontId="12" fillId="0" borderId="15" xfId="9" applyNumberFormat="1" applyFont="1" applyBorder="1"/>
    <xf numFmtId="166" fontId="24" fillId="0" borderId="0" xfId="5" applyNumberFormat="1" applyFont="1"/>
    <xf numFmtId="0" fontId="12" fillId="0" borderId="0" xfId="5" applyFont="1" applyAlignment="1">
      <alignment vertical="center"/>
    </xf>
    <xf numFmtId="4" fontId="3" fillId="0" borderId="0" xfId="0" applyNumberFormat="1" applyFont="1"/>
    <xf numFmtId="4" fontId="96" fillId="0" borderId="0" xfId="0" applyNumberFormat="1" applyFont="1"/>
    <xf numFmtId="43" fontId="96" fillId="0" borderId="0" xfId="1" applyFont="1" applyFill="1"/>
    <xf numFmtId="0" fontId="96" fillId="0" borderId="0" xfId="0" applyFont="1"/>
    <xf numFmtId="173" fontId="16" fillId="16" borderId="17" xfId="33" applyFont="1" applyFill="1" applyBorder="1" applyAlignment="1">
      <alignment vertical="center"/>
    </xf>
    <xf numFmtId="0" fontId="8" fillId="16" borderId="18" xfId="0" applyFont="1" applyFill="1" applyBorder="1" applyAlignment="1">
      <alignment horizontal="right" vertical="center" wrapText="1"/>
    </xf>
    <xf numFmtId="0" fontId="16" fillId="16" borderId="18" xfId="0" applyFont="1" applyFill="1" applyBorder="1" applyAlignment="1">
      <alignment horizontal="right" vertical="center" wrapText="1"/>
    </xf>
    <xf numFmtId="0" fontId="16" fillId="16" borderId="4" xfId="0" applyFont="1" applyFill="1" applyBorder="1" applyAlignment="1">
      <alignment horizontal="right" vertical="center" wrapText="1"/>
    </xf>
    <xf numFmtId="0" fontId="16" fillId="16" borderId="17" xfId="0" applyFont="1" applyFill="1" applyBorder="1" applyAlignment="1">
      <alignment horizontal="right" vertical="center" wrapText="1"/>
    </xf>
    <xf numFmtId="0" fontId="8" fillId="16" borderId="17" xfId="0" applyFont="1" applyFill="1" applyBorder="1" applyAlignment="1">
      <alignment horizontal="right" vertical="center" wrapText="1"/>
    </xf>
    <xf numFmtId="0" fontId="8" fillId="16" borderId="4" xfId="0" applyFont="1" applyFill="1" applyBorder="1" applyAlignment="1">
      <alignment horizontal="right" vertical="center" wrapText="1"/>
    </xf>
    <xf numFmtId="0" fontId="86" fillId="0" borderId="0" xfId="0" applyFont="1" applyAlignment="1">
      <alignment vertical="center"/>
    </xf>
    <xf numFmtId="173" fontId="15" fillId="16" borderId="11" xfId="33" applyFont="1" applyFill="1" applyBorder="1"/>
    <xf numFmtId="4" fontId="12" fillId="0" borderId="13" xfId="0" applyNumberFormat="1" applyFont="1" applyBorder="1" applyAlignment="1">
      <alignment horizontal="right" vertical="top" wrapText="1"/>
    </xf>
    <xf numFmtId="4" fontId="12" fillId="0" borderId="9" xfId="0" applyNumberFormat="1" applyFont="1" applyBorder="1" applyAlignment="1">
      <alignment horizontal="right" vertical="top" wrapText="1"/>
    </xf>
    <xf numFmtId="4" fontId="12" fillId="0" borderId="10" xfId="0" applyNumberFormat="1" applyFont="1" applyBorder="1" applyAlignment="1">
      <alignment horizontal="right" vertical="top" wrapText="1"/>
    </xf>
    <xf numFmtId="4" fontId="12" fillId="0" borderId="0" xfId="0" applyNumberFormat="1" applyFont="1" applyAlignment="1">
      <alignment horizontal="right" vertical="top" wrapText="1"/>
    </xf>
    <xf numFmtId="4" fontId="12" fillId="0" borderId="14" xfId="0" applyNumberFormat="1" applyFont="1" applyBorder="1" applyAlignment="1">
      <alignment horizontal="right" vertical="top" wrapText="1"/>
    </xf>
    <xf numFmtId="0" fontId="97" fillId="0" borderId="0" xfId="0" applyFont="1"/>
    <xf numFmtId="4" fontId="12" fillId="0" borderId="12" xfId="0" applyNumberFormat="1" applyFont="1" applyBorder="1" applyAlignment="1">
      <alignment horizontal="right" vertical="top" wrapText="1"/>
    </xf>
    <xf numFmtId="173" fontId="15" fillId="16" borderId="11" xfId="33" applyFont="1" applyFill="1" applyBorder="1" applyAlignment="1">
      <alignment wrapText="1"/>
    </xf>
    <xf numFmtId="4" fontId="12" fillId="0" borderId="0" xfId="0" applyNumberFormat="1" applyFont="1" applyAlignment="1">
      <alignment horizontal="right" vertical="center" wrapText="1"/>
    </xf>
    <xf numFmtId="4" fontId="12" fillId="0" borderId="12" xfId="0" applyNumberFormat="1" applyFont="1" applyBorder="1" applyAlignment="1">
      <alignment horizontal="right" vertical="center" wrapText="1"/>
    </xf>
    <xf numFmtId="4" fontId="12" fillId="0" borderId="14" xfId="0" applyNumberFormat="1" applyFont="1" applyBorder="1" applyAlignment="1">
      <alignment horizontal="right" vertical="center" wrapText="1"/>
    </xf>
    <xf numFmtId="173" fontId="15" fillId="16" borderId="11" xfId="33" applyFont="1" applyFill="1" applyBorder="1" applyAlignment="1">
      <alignment vertical="center" wrapText="1"/>
    </xf>
    <xf numFmtId="4" fontId="12" fillId="0" borderId="6" xfId="0" applyNumberFormat="1" applyFont="1" applyBorder="1" applyAlignment="1">
      <alignment horizontal="right" vertical="center" wrapText="1"/>
    </xf>
    <xf numFmtId="4" fontId="12" fillId="0" borderId="15" xfId="0" applyNumberFormat="1" applyFont="1" applyBorder="1" applyAlignment="1">
      <alignment horizontal="right" vertical="center" wrapText="1"/>
    </xf>
    <xf numFmtId="4" fontId="12" fillId="0" borderId="2" xfId="0" applyNumberFormat="1" applyFont="1" applyBorder="1" applyAlignment="1">
      <alignment horizontal="right" vertical="center" wrapText="1"/>
    </xf>
    <xf numFmtId="173" fontId="15" fillId="16" borderId="3" xfId="33" applyFont="1" applyFill="1" applyBorder="1" applyAlignment="1">
      <alignment vertical="center"/>
    </xf>
    <xf numFmtId="4" fontId="12" fillId="0" borderId="17" xfId="0" applyNumberFormat="1" applyFont="1" applyBorder="1" applyAlignment="1">
      <alignment horizontal="right" vertical="center" wrapText="1"/>
    </xf>
    <xf numFmtId="4" fontId="12" fillId="0" borderId="18" xfId="0" applyNumberFormat="1" applyFont="1" applyBorder="1" applyAlignment="1">
      <alignment horizontal="right" vertical="center" wrapText="1"/>
    </xf>
    <xf numFmtId="4" fontId="12" fillId="0" borderId="4" xfId="0" applyNumberFormat="1" applyFont="1" applyBorder="1" applyAlignment="1">
      <alignment horizontal="right" vertical="center" wrapText="1"/>
    </xf>
    <xf numFmtId="4" fontId="3" fillId="0" borderId="18" xfId="0" applyNumberFormat="1" applyFont="1" applyBorder="1" applyAlignment="1">
      <alignment horizontal="right"/>
    </xf>
    <xf numFmtId="4" fontId="12" fillId="0" borderId="18" xfId="0" applyNumberFormat="1" applyFont="1" applyBorder="1" applyAlignment="1">
      <alignment horizontal="right" vertical="top" wrapText="1"/>
    </xf>
    <xf numFmtId="4" fontId="12" fillId="0" borderId="4" xfId="0" applyNumberFormat="1" applyFont="1" applyBorder="1" applyAlignment="1">
      <alignment horizontal="right" vertical="top" wrapText="1"/>
    </xf>
    <xf numFmtId="4" fontId="3" fillId="0" borderId="15" xfId="0" applyNumberFormat="1" applyFont="1" applyBorder="1" applyAlignment="1">
      <alignment horizontal="right"/>
    </xf>
    <xf numFmtId="4" fontId="3" fillId="0" borderId="4" xfId="0" applyNumberFormat="1" applyFont="1" applyBorder="1" applyAlignment="1">
      <alignment horizontal="right"/>
    </xf>
    <xf numFmtId="4" fontId="3" fillId="0" borderId="17" xfId="0" applyNumberFormat="1" applyFont="1" applyBorder="1" applyAlignment="1">
      <alignment horizontal="right"/>
    </xf>
    <xf numFmtId="4" fontId="19" fillId="0" borderId="0" xfId="0" applyNumberFormat="1" applyFont="1"/>
    <xf numFmtId="0" fontId="98" fillId="0" borderId="0" xfId="0" applyFont="1"/>
    <xf numFmtId="0" fontId="21" fillId="0" borderId="0" xfId="0" applyFont="1"/>
    <xf numFmtId="0" fontId="8" fillId="16" borderId="47" xfId="11" applyFont="1" applyFill="1" applyBorder="1"/>
    <xf numFmtId="0" fontId="8" fillId="16" borderId="49" xfId="11" applyFont="1" applyFill="1" applyBorder="1" applyAlignment="1">
      <alignment horizontal="center"/>
    </xf>
    <xf numFmtId="0" fontId="8" fillId="16" borderId="52" xfId="0" applyFont="1" applyFill="1" applyBorder="1" applyAlignment="1">
      <alignment horizontal="left"/>
    </xf>
    <xf numFmtId="0" fontId="8" fillId="16" borderId="39" xfId="0" applyFont="1" applyFill="1" applyBorder="1" applyAlignment="1">
      <alignment horizontal="right"/>
    </xf>
    <xf numFmtId="0" fontId="8" fillId="16" borderId="53" xfId="0" applyFont="1" applyFill="1" applyBorder="1" applyAlignment="1">
      <alignment horizontal="right"/>
    </xf>
    <xf numFmtId="0" fontId="8" fillId="16" borderId="37" xfId="0" applyFont="1" applyFill="1" applyBorder="1" applyAlignment="1">
      <alignment horizontal="right"/>
    </xf>
    <xf numFmtId="4" fontId="8" fillId="16" borderId="52" xfId="29" applyNumberFormat="1" applyFont="1" applyFill="1" applyBorder="1" applyAlignment="1">
      <alignment wrapText="1"/>
    </xf>
    <xf numFmtId="4" fontId="31" fillId="0" borderId="39" xfId="0" applyNumberFormat="1" applyFont="1" applyBorder="1" applyAlignment="1">
      <alignment horizontal="right"/>
    </xf>
    <xf numFmtId="4" fontId="31" fillId="0" borderId="53" xfId="0" applyNumberFormat="1" applyFont="1" applyBorder="1" applyAlignment="1">
      <alignment horizontal="right"/>
    </xf>
    <xf numFmtId="4" fontId="31" fillId="0" borderId="37" xfId="0" applyNumberFormat="1" applyFont="1" applyBorder="1" applyAlignment="1">
      <alignment horizontal="right"/>
    </xf>
    <xf numFmtId="0" fontId="12" fillId="0" borderId="0" xfId="0" applyFont="1"/>
    <xf numFmtId="0" fontId="16" fillId="16" borderId="55" xfId="0" applyFont="1" applyFill="1" applyBorder="1" applyAlignment="1">
      <alignment wrapText="1"/>
    </xf>
    <xf numFmtId="4" fontId="32" fillId="0" borderId="56" xfId="0" applyNumberFormat="1" applyFont="1" applyBorder="1"/>
    <xf numFmtId="4" fontId="32" fillId="0" borderId="57" xfId="0" applyNumberFormat="1" applyFont="1" applyBorder="1"/>
    <xf numFmtId="0" fontId="99" fillId="0" borderId="0" xfId="5" applyFont="1"/>
    <xf numFmtId="0" fontId="100" fillId="0" borderId="0" xfId="5" applyFont="1"/>
    <xf numFmtId="0" fontId="99" fillId="0" borderId="0" xfId="11" applyFont="1"/>
    <xf numFmtId="0" fontId="88" fillId="0" borderId="0" xfId="0" applyFont="1"/>
    <xf numFmtId="4" fontId="88" fillId="0" borderId="0" xfId="0" applyNumberFormat="1" applyFont="1" applyAlignment="1">
      <alignment horizontal="right"/>
    </xf>
    <xf numFmtId="0" fontId="8" fillId="16" borderId="48" xfId="11" applyFont="1" applyFill="1" applyBorder="1" applyAlignment="1">
      <alignment horizontal="center"/>
    </xf>
    <xf numFmtId="4" fontId="32" fillId="0" borderId="65" xfId="0" applyNumberFormat="1" applyFont="1" applyBorder="1"/>
    <xf numFmtId="4" fontId="101" fillId="0" borderId="0" xfId="0" applyNumberFormat="1" applyFont="1"/>
    <xf numFmtId="0" fontId="101" fillId="0" borderId="0" xfId="0" applyFont="1"/>
    <xf numFmtId="4" fontId="101" fillId="0" borderId="0" xfId="0" applyNumberFormat="1" applyFont="1" applyAlignment="1">
      <alignment horizontal="right"/>
    </xf>
    <xf numFmtId="2" fontId="31" fillId="0" borderId="0" xfId="0" applyNumberFormat="1" applyFont="1"/>
    <xf numFmtId="0" fontId="5" fillId="16" borderId="13" xfId="0" applyFont="1" applyFill="1" applyBorder="1"/>
    <xf numFmtId="0" fontId="17" fillId="16" borderId="15" xfId="0" applyFont="1" applyFill="1" applyBorder="1"/>
    <xf numFmtId="0" fontId="8" fillId="16" borderId="15" xfId="0" applyFont="1" applyFill="1" applyBorder="1" applyAlignment="1">
      <alignment horizontal="right"/>
    </xf>
    <xf numFmtId="0" fontId="8" fillId="16" borderId="66" xfId="0" applyFont="1" applyFill="1" applyBorder="1" applyAlignment="1">
      <alignment horizontal="right"/>
    </xf>
    <xf numFmtId="0" fontId="8" fillId="16" borderId="67" xfId="0" applyFont="1" applyFill="1" applyBorder="1" applyAlignment="1">
      <alignment horizontal="right"/>
    </xf>
    <xf numFmtId="0" fontId="8" fillId="16" borderId="6" xfId="0" applyFont="1" applyFill="1" applyBorder="1" applyAlignment="1">
      <alignment horizontal="right"/>
    </xf>
    <xf numFmtId="0" fontId="17" fillId="0" borderId="0" xfId="0" applyFont="1"/>
    <xf numFmtId="0" fontId="15" fillId="16" borderId="14" xfId="0" applyFont="1" applyFill="1" applyBorder="1"/>
    <xf numFmtId="4" fontId="12" fillId="0" borderId="14" xfId="0" applyNumberFormat="1" applyFont="1" applyBorder="1" applyAlignment="1">
      <alignment horizontal="right"/>
    </xf>
    <xf numFmtId="4" fontId="12" fillId="0" borderId="0" xfId="0" applyNumberFormat="1" applyFont="1" applyAlignment="1">
      <alignment horizontal="right"/>
    </xf>
    <xf numFmtId="4" fontId="12" fillId="0" borderId="12" xfId="0" applyNumberFormat="1" applyFont="1" applyBorder="1" applyAlignment="1">
      <alignment horizontal="right"/>
    </xf>
    <xf numFmtId="0" fontId="15" fillId="16" borderId="17" xfId="0" applyFont="1" applyFill="1" applyBorder="1"/>
    <xf numFmtId="4" fontId="15" fillId="0" borderId="17" xfId="0" applyNumberFormat="1" applyFont="1" applyBorder="1" applyAlignment="1">
      <alignment horizontal="right"/>
    </xf>
    <xf numFmtId="4" fontId="15" fillId="0" borderId="18" xfId="0" applyNumberFormat="1" applyFont="1" applyBorder="1" applyAlignment="1">
      <alignment horizontal="right"/>
    </xf>
    <xf numFmtId="4" fontId="15" fillId="0" borderId="4" xfId="0" applyNumberFormat="1" applyFont="1" applyBorder="1" applyAlignment="1">
      <alignment horizontal="right"/>
    </xf>
    <xf numFmtId="4" fontId="35" fillId="0" borderId="0" xfId="0" applyNumberFormat="1" applyFont="1"/>
    <xf numFmtId="4" fontId="31" fillId="0" borderId="0" xfId="9" applyNumberFormat="1" applyFont="1"/>
    <xf numFmtId="0" fontId="41" fillId="0" borderId="6" xfId="11" applyFont="1" applyBorder="1"/>
    <xf numFmtId="0" fontId="102" fillId="0" borderId="0" xfId="0" applyFont="1"/>
    <xf numFmtId="0" fontId="102" fillId="0" borderId="6" xfId="0" applyFont="1" applyBorder="1"/>
    <xf numFmtId="0" fontId="40" fillId="16" borderId="13" xfId="0" applyFont="1" applyFill="1" applyBorder="1" applyAlignment="1">
      <alignment horizontal="center"/>
    </xf>
    <xf numFmtId="0" fontId="40" fillId="0" borderId="0" xfId="0" applyFont="1" applyAlignment="1">
      <alignment horizontal="center"/>
    </xf>
    <xf numFmtId="0" fontId="75" fillId="16" borderId="15" xfId="0" applyFont="1" applyFill="1" applyBorder="1" applyAlignment="1">
      <alignment horizontal="center"/>
    </xf>
    <xf numFmtId="0" fontId="39" fillId="16" borderId="15" xfId="0" applyFont="1" applyFill="1" applyBorder="1" applyAlignment="1">
      <alignment horizontal="center"/>
    </xf>
    <xf numFmtId="0" fontId="39" fillId="16" borderId="66" xfId="0" applyFont="1" applyFill="1" applyBorder="1" applyAlignment="1">
      <alignment horizontal="center"/>
    </xf>
    <xf numFmtId="0" fontId="39" fillId="16" borderId="67" xfId="0" applyFont="1" applyFill="1" applyBorder="1" applyAlignment="1">
      <alignment horizontal="center"/>
    </xf>
    <xf numFmtId="0" fontId="39" fillId="16" borderId="68" xfId="0" applyFont="1" applyFill="1" applyBorder="1" applyAlignment="1">
      <alignment horizontal="center"/>
    </xf>
    <xf numFmtId="0" fontId="75" fillId="0" borderId="0" xfId="0" applyFont="1" applyAlignment="1">
      <alignment horizontal="center"/>
    </xf>
    <xf numFmtId="0" fontId="43" fillId="16" borderId="14" xfId="0" applyFont="1" applyFill="1" applyBorder="1"/>
    <xf numFmtId="4" fontId="44" fillId="0" borderId="14" xfId="0" applyNumberFormat="1" applyFont="1" applyBorder="1" applyAlignment="1">
      <alignment horizontal="right"/>
    </xf>
    <xf numFmtId="4" fontId="44" fillId="0" borderId="0" xfId="0" applyNumberFormat="1" applyFont="1" applyAlignment="1">
      <alignment horizontal="right"/>
    </xf>
    <xf numFmtId="4" fontId="44" fillId="0" borderId="12" xfId="0" applyNumberFormat="1" applyFont="1" applyBorder="1" applyAlignment="1">
      <alignment horizontal="right"/>
    </xf>
    <xf numFmtId="0" fontId="44" fillId="0" borderId="0" xfId="0" applyFont="1"/>
    <xf numFmtId="4" fontId="44" fillId="0" borderId="0" xfId="0" applyNumberFormat="1" applyFont="1"/>
    <xf numFmtId="0" fontId="43" fillId="16" borderId="15" xfId="0" applyFont="1" applyFill="1" applyBorder="1"/>
    <xf numFmtId="4" fontId="44" fillId="0" borderId="15" xfId="0" applyNumberFormat="1" applyFont="1" applyBorder="1" applyAlignment="1">
      <alignment horizontal="right"/>
    </xf>
    <xf numFmtId="4" fontId="44" fillId="0" borderId="6" xfId="0" applyNumberFormat="1" applyFont="1" applyBorder="1" applyAlignment="1">
      <alignment horizontal="right"/>
    </xf>
    <xf numFmtId="4" fontId="44" fillId="0" borderId="2" xfId="0" applyNumberFormat="1" applyFont="1" applyBorder="1" applyAlignment="1">
      <alignment horizontal="right"/>
    </xf>
    <xf numFmtId="0" fontId="43" fillId="16" borderId="13" xfId="0" applyFont="1" applyFill="1" applyBorder="1"/>
    <xf numFmtId="4" fontId="44" fillId="0" borderId="13" xfId="0" applyNumberFormat="1" applyFont="1" applyBorder="1" applyAlignment="1">
      <alignment horizontal="right"/>
    </xf>
    <xf numFmtId="4" fontId="44" fillId="0" borderId="9" xfId="0" applyNumberFormat="1" applyFont="1" applyBorder="1" applyAlignment="1">
      <alignment horizontal="right"/>
    </xf>
    <xf numFmtId="4" fontId="44" fillId="0" borderId="10" xfId="0" applyNumberFormat="1" applyFont="1" applyBorder="1" applyAlignment="1">
      <alignment horizontal="right"/>
    </xf>
    <xf numFmtId="0" fontId="44" fillId="0" borderId="12" xfId="0" applyFont="1" applyBorder="1"/>
    <xf numFmtId="43" fontId="44" fillId="0" borderId="0" xfId="1" applyFont="1" applyBorder="1"/>
    <xf numFmtId="43" fontId="44" fillId="0" borderId="12" xfId="1" applyFont="1" applyBorder="1"/>
    <xf numFmtId="0" fontId="43" fillId="16" borderId="17" xfId="0" applyFont="1" applyFill="1" applyBorder="1"/>
    <xf numFmtId="4" fontId="43" fillId="0" borderId="17" xfId="0" applyNumberFormat="1" applyFont="1" applyBorder="1" applyAlignment="1">
      <alignment horizontal="right"/>
    </xf>
    <xf numFmtId="4" fontId="43" fillId="0" borderId="18" xfId="0" applyNumberFormat="1" applyFont="1" applyBorder="1" applyAlignment="1">
      <alignment horizontal="right"/>
    </xf>
    <xf numFmtId="4" fontId="43" fillId="0" borderId="4" xfId="0" applyNumberFormat="1" applyFont="1" applyBorder="1" applyAlignment="1">
      <alignment horizontal="right"/>
    </xf>
    <xf numFmtId="0" fontId="43" fillId="0" borderId="0" xfId="0" applyFont="1"/>
    <xf numFmtId="0" fontId="103" fillId="0" borderId="0" xfId="5" applyFont="1"/>
    <xf numFmtId="4" fontId="48" fillId="0" borderId="0" xfId="0" applyNumberFormat="1" applyFont="1"/>
    <xf numFmtId="43" fontId="45" fillId="0" borderId="0" xfId="9" applyFont="1"/>
    <xf numFmtId="43" fontId="45" fillId="0" borderId="0" xfId="1" applyFont="1"/>
    <xf numFmtId="43" fontId="45" fillId="0" borderId="0" xfId="0" applyNumberFormat="1" applyFont="1"/>
    <xf numFmtId="176" fontId="8" fillId="16" borderId="15" xfId="35" applyFont="1" applyFill="1" applyBorder="1" applyAlignment="1">
      <alignment horizontal="center" vertical="center" wrapText="1"/>
    </xf>
    <xf numFmtId="176" fontId="8" fillId="16" borderId="6" xfId="35" applyFont="1" applyFill="1" applyBorder="1" applyAlignment="1">
      <alignment horizontal="center" vertical="center" wrapText="1"/>
    </xf>
    <xf numFmtId="176" fontId="8" fillId="16" borderId="2" xfId="35" applyFont="1" applyFill="1" applyBorder="1" applyAlignment="1">
      <alignment horizontal="center" vertical="center" wrapText="1"/>
    </xf>
    <xf numFmtId="43" fontId="31" fillId="16" borderId="14" xfId="36" applyFont="1" applyFill="1" applyBorder="1" applyAlignment="1">
      <alignment wrapText="1"/>
    </xf>
    <xf numFmtId="43" fontId="31" fillId="0" borderId="0" xfId="1" applyFont="1" applyFill="1" applyBorder="1"/>
    <xf numFmtId="43" fontId="31" fillId="0" borderId="12" xfId="1" applyFont="1" applyFill="1" applyBorder="1"/>
    <xf numFmtId="43" fontId="31" fillId="16" borderId="15" xfId="36" applyFont="1" applyFill="1" applyBorder="1" applyAlignment="1">
      <alignment wrapText="1"/>
    </xf>
    <xf numFmtId="43" fontId="31" fillId="0" borderId="6" xfId="1" applyFont="1" applyFill="1" applyBorder="1"/>
    <xf numFmtId="43" fontId="31" fillId="0" borderId="2" xfId="1" applyFont="1" applyFill="1" applyBorder="1"/>
    <xf numFmtId="0" fontId="15" fillId="16" borderId="17" xfId="0" applyFont="1" applyFill="1" applyBorder="1" applyAlignment="1">
      <alignment wrapText="1"/>
    </xf>
    <xf numFmtId="43" fontId="32" fillId="0" borderId="18" xfId="1" applyFont="1" applyFill="1" applyBorder="1"/>
    <xf numFmtId="43" fontId="32" fillId="0" borderId="4" xfId="1" applyFont="1" applyFill="1" applyBorder="1"/>
    <xf numFmtId="43" fontId="31" fillId="16" borderId="22" xfId="36" applyFont="1" applyFill="1" applyBorder="1" applyAlignment="1">
      <alignment wrapText="1"/>
    </xf>
    <xf numFmtId="43" fontId="31" fillId="0" borderId="0" xfId="36" applyFont="1" applyFill="1" applyBorder="1"/>
    <xf numFmtId="43" fontId="31" fillId="0" borderId="12" xfId="36" applyFont="1" applyFill="1" applyBorder="1"/>
    <xf numFmtId="43" fontId="31" fillId="16" borderId="20" xfId="36" applyFont="1" applyFill="1" applyBorder="1" applyAlignment="1">
      <alignment wrapText="1"/>
    </xf>
    <xf numFmtId="43" fontId="31" fillId="16" borderId="21" xfId="36" applyFont="1" applyFill="1" applyBorder="1" applyAlignment="1">
      <alignment wrapText="1"/>
    </xf>
    <xf numFmtId="43" fontId="31" fillId="0" borderId="6" xfId="36" applyFont="1" applyFill="1" applyBorder="1"/>
    <xf numFmtId="43" fontId="31" fillId="0" borderId="2" xfId="36" applyFont="1" applyFill="1" applyBorder="1"/>
    <xf numFmtId="43" fontId="32" fillId="0" borderId="18" xfId="36" applyFont="1" applyFill="1" applyBorder="1"/>
    <xf numFmtId="43" fontId="32" fillId="0" borderId="4" xfId="36" applyFont="1" applyFill="1" applyBorder="1"/>
    <xf numFmtId="43" fontId="104" fillId="19" borderId="22" xfId="37" applyFont="1" applyFill="1" applyBorder="1" applyAlignment="1">
      <alignment wrapText="1"/>
    </xf>
    <xf numFmtId="43" fontId="31" fillId="0" borderId="9" xfId="0" applyNumberFormat="1" applyFont="1" applyBorder="1"/>
    <xf numFmtId="43" fontId="31" fillId="0" borderId="10" xfId="0" applyNumberFormat="1" applyFont="1" applyBorder="1"/>
    <xf numFmtId="43" fontId="104" fillId="19" borderId="20" xfId="37" applyFont="1" applyFill="1" applyBorder="1" applyAlignment="1">
      <alignment wrapText="1"/>
    </xf>
    <xf numFmtId="43" fontId="31" fillId="0" borderId="0" xfId="0" applyNumberFormat="1" applyFont="1"/>
    <xf numFmtId="43" fontId="31" fillId="0" borderId="12" xfId="0" applyNumberFormat="1" applyFont="1" applyBorder="1"/>
    <xf numFmtId="43" fontId="104" fillId="19" borderId="21" xfId="37" applyFont="1" applyFill="1" applyBorder="1" applyAlignment="1">
      <alignment wrapText="1"/>
    </xf>
    <xf numFmtId="43" fontId="31" fillId="0" borderId="6" xfId="0" applyNumberFormat="1" applyFont="1" applyBorder="1"/>
    <xf numFmtId="43" fontId="31" fillId="0" borderId="2" xfId="0" applyNumberFormat="1" applyFont="1" applyBorder="1"/>
    <xf numFmtId="43" fontId="105" fillId="19" borderId="19" xfId="37" applyFont="1" applyFill="1" applyBorder="1" applyAlignment="1">
      <alignment wrapText="1"/>
    </xf>
    <xf numFmtId="43" fontId="32" fillId="0" borderId="18" xfId="0" applyNumberFormat="1" applyFont="1" applyBorder="1"/>
    <xf numFmtId="43" fontId="32" fillId="0" borderId="4" xfId="0" applyNumberFormat="1" applyFont="1" applyBorder="1"/>
    <xf numFmtId="43" fontId="103" fillId="0" borderId="0" xfId="37" applyFont="1" applyAlignment="1">
      <alignment wrapText="1"/>
    </xf>
    <xf numFmtId="0" fontId="19" fillId="0" borderId="0" xfId="5" applyFont="1" applyAlignment="1">
      <alignment wrapText="1"/>
    </xf>
    <xf numFmtId="0" fontId="31" fillId="0" borderId="0" xfId="0" applyFont="1" applyAlignment="1">
      <alignment wrapText="1"/>
    </xf>
    <xf numFmtId="0" fontId="8" fillId="16" borderId="13" xfId="0" applyFont="1" applyFill="1" applyBorder="1"/>
    <xf numFmtId="176" fontId="8" fillId="16" borderId="15" xfId="35" applyFont="1" applyFill="1" applyBorder="1" applyAlignment="1">
      <alignment horizontal="center" vertical="center"/>
    </xf>
    <xf numFmtId="176" fontId="31" fillId="16" borderId="14" xfId="35" applyFont="1" applyFill="1" applyBorder="1"/>
    <xf numFmtId="176" fontId="32" fillId="16" borderId="17" xfId="35" applyFont="1" applyFill="1" applyBorder="1"/>
    <xf numFmtId="176" fontId="32" fillId="0" borderId="0" xfId="35" applyFont="1" applyFill="1" applyBorder="1"/>
    <xf numFmtId="43" fontId="103" fillId="0" borderId="0" xfId="37" applyFont="1"/>
    <xf numFmtId="0" fontId="2" fillId="0" borderId="2" xfId="2" applyBorder="1" applyAlignment="1">
      <alignment vertical="center"/>
    </xf>
    <xf numFmtId="0" fontId="132" fillId="0" borderId="0" xfId="0" applyFont="1" applyAlignment="1">
      <alignment horizontal="left"/>
    </xf>
    <xf numFmtId="0" fontId="99" fillId="16" borderId="22" xfId="5" applyFont="1" applyFill="1" applyBorder="1"/>
    <xf numFmtId="0" fontId="8" fillId="16" borderId="21" xfId="5" applyFont="1" applyFill="1" applyBorder="1" applyAlignment="1">
      <alignment horizontal="center"/>
    </xf>
    <xf numFmtId="0" fontId="8" fillId="16" borderId="6" xfId="5" applyFont="1" applyFill="1" applyBorder="1" applyAlignment="1">
      <alignment horizontal="right"/>
    </xf>
    <xf numFmtId="4" fontId="15" fillId="0" borderId="0" xfId="9" applyNumberFormat="1" applyFont="1" applyBorder="1" applyAlignment="1">
      <alignment horizontal="right"/>
    </xf>
    <xf numFmtId="4" fontId="15" fillId="0" borderId="12" xfId="9" applyNumberFormat="1" applyFont="1" applyBorder="1" applyAlignment="1">
      <alignment horizontal="right"/>
    </xf>
    <xf numFmtId="4" fontId="15" fillId="0" borderId="0" xfId="1" applyNumberFormat="1" applyFont="1" applyBorder="1"/>
    <xf numFmtId="4" fontId="15" fillId="0" borderId="12" xfId="1" applyNumberFormat="1" applyFont="1" applyBorder="1"/>
    <xf numFmtId="4" fontId="12" fillId="0" borderId="0" xfId="9" applyNumberFormat="1" applyFont="1" applyBorder="1" applyAlignment="1">
      <alignment horizontal="right"/>
    </xf>
    <xf numFmtId="4" fontId="12" fillId="0" borderId="12" xfId="9" applyNumberFormat="1" applyFont="1" applyBorder="1" applyAlignment="1">
      <alignment horizontal="right"/>
    </xf>
    <xf numFmtId="4" fontId="12" fillId="0" borderId="0" xfId="1" applyNumberFormat="1" applyFont="1" applyBorder="1"/>
    <xf numFmtId="4" fontId="12" fillId="0" borderId="12" xfId="1" applyNumberFormat="1" applyFont="1" applyBorder="1"/>
    <xf numFmtId="4" fontId="15" fillId="0" borderId="6" xfId="9" applyNumberFormat="1" applyFont="1" applyBorder="1" applyAlignment="1">
      <alignment horizontal="right"/>
    </xf>
    <xf numFmtId="4" fontId="15" fillId="0" borderId="6" xfId="1" applyNumberFormat="1" applyFont="1" applyBorder="1"/>
    <xf numFmtId="168" fontId="35" fillId="0" borderId="0" xfId="12" applyNumberFormat="1" applyFont="1" applyBorder="1" applyAlignment="1">
      <alignment horizontal="right"/>
    </xf>
    <xf numFmtId="168" fontId="35" fillId="0" borderId="0" xfId="12" applyNumberFormat="1" applyFont="1" applyBorder="1"/>
    <xf numFmtId="168" fontId="35" fillId="0" borderId="9" xfId="12" applyNumberFormat="1" applyFont="1" applyBorder="1" applyAlignment="1">
      <alignment horizontal="left" vertical="top" wrapText="1"/>
    </xf>
    <xf numFmtId="168" fontId="57" fillId="0" borderId="0" xfId="12" applyNumberFormat="1" applyFont="1" applyBorder="1" applyAlignment="1">
      <alignment horizontal="right"/>
    </xf>
    <xf numFmtId="168" fontId="57" fillId="0" borderId="0" xfId="12" applyNumberFormat="1" applyFont="1" applyBorder="1"/>
    <xf numFmtId="168" fontId="35" fillId="0" borderId="0" xfId="12" applyNumberFormat="1" applyFont="1" applyBorder="1" applyAlignment="1">
      <alignment horizontal="left" vertical="top" wrapText="1"/>
    </xf>
    <xf numFmtId="0" fontId="15" fillId="16" borderId="20" xfId="5" applyFont="1" applyFill="1" applyBorder="1" applyAlignment="1">
      <alignment horizontal="left" indent="1"/>
    </xf>
    <xf numFmtId="0" fontId="55" fillId="16" borderId="20" xfId="5" applyFont="1" applyFill="1" applyBorder="1" applyAlignment="1">
      <alignment horizontal="left"/>
    </xf>
    <xf numFmtId="0" fontId="15" fillId="16" borderId="21" xfId="5" applyFont="1" applyFill="1" applyBorder="1" applyAlignment="1">
      <alignment horizontal="left" indent="1"/>
    </xf>
    <xf numFmtId="0" fontId="14" fillId="17" borderId="6" xfId="5" applyFont="1" applyFill="1" applyBorder="1"/>
    <xf numFmtId="0" fontId="8" fillId="16" borderId="2" xfId="5" applyFont="1" applyFill="1" applyBorder="1" applyAlignment="1">
      <alignment horizontal="right"/>
    </xf>
    <xf numFmtId="4" fontId="15" fillId="0" borderId="2" xfId="9" applyNumberFormat="1" applyFont="1" applyBorder="1" applyAlignment="1">
      <alignment horizontal="right"/>
    </xf>
    <xf numFmtId="4" fontId="15" fillId="0" borderId="2" xfId="1" applyNumberFormat="1" applyFont="1" applyBorder="1"/>
    <xf numFmtId="0" fontId="16" fillId="16" borderId="8" xfId="5" applyFont="1" applyFill="1" applyBorder="1" applyAlignment="1">
      <alignment horizontal="center"/>
    </xf>
    <xf numFmtId="0" fontId="16" fillId="16" borderId="9" xfId="5" applyFont="1" applyFill="1" applyBorder="1" applyAlignment="1">
      <alignment horizontal="center" vertical="center"/>
    </xf>
    <xf numFmtId="0" fontId="16" fillId="16" borderId="6" xfId="5" applyFont="1" applyFill="1" applyBorder="1" applyAlignment="1">
      <alignment horizontal="center" vertical="center"/>
    </xf>
    <xf numFmtId="0" fontId="16" fillId="16" borderId="10" xfId="5" applyFont="1" applyFill="1" applyBorder="1" applyAlignment="1">
      <alignment horizontal="center" vertical="center"/>
    </xf>
    <xf numFmtId="0" fontId="16" fillId="16" borderId="2" xfId="5" applyFont="1" applyFill="1" applyBorder="1" applyAlignment="1">
      <alignment horizontal="center" vertical="center"/>
    </xf>
    <xf numFmtId="0" fontId="16" fillId="16" borderId="7" xfId="5" applyFont="1" applyFill="1" applyBorder="1" applyAlignment="1">
      <alignment horizontal="center" vertical="center"/>
    </xf>
    <xf numFmtId="0" fontId="16" fillId="16" borderId="5" xfId="5" applyFont="1" applyFill="1" applyBorder="1" applyAlignment="1">
      <alignment horizontal="center" vertical="center"/>
    </xf>
    <xf numFmtId="0" fontId="16" fillId="16" borderId="9" xfId="5" applyFont="1" applyFill="1" applyBorder="1" applyAlignment="1">
      <alignment horizontal="center" vertical="center" wrapText="1"/>
    </xf>
    <xf numFmtId="0" fontId="16" fillId="16" borderId="0" xfId="5" applyFont="1" applyFill="1" applyAlignment="1">
      <alignment horizontal="center" vertical="center" wrapText="1"/>
    </xf>
    <xf numFmtId="0" fontId="16" fillId="16" borderId="6" xfId="5" applyFont="1" applyFill="1" applyBorder="1" applyAlignment="1">
      <alignment horizontal="center" vertical="center" wrapText="1"/>
    </xf>
    <xf numFmtId="0" fontId="16" fillId="16" borderId="10" xfId="5" applyFont="1" applyFill="1" applyBorder="1" applyAlignment="1">
      <alignment horizontal="center" vertical="center" wrapText="1"/>
    </xf>
    <xf numFmtId="0" fontId="16" fillId="16" borderId="12" xfId="5" applyFont="1" applyFill="1" applyBorder="1" applyAlignment="1">
      <alignment horizontal="center" vertical="center" wrapText="1"/>
    </xf>
    <xf numFmtId="0" fontId="16" fillId="16" borderId="2" xfId="5" applyFont="1" applyFill="1" applyBorder="1" applyAlignment="1">
      <alignment horizontal="center" vertical="center" wrapText="1"/>
    </xf>
    <xf numFmtId="0" fontId="16" fillId="16" borderId="11" xfId="5" applyFont="1" applyFill="1" applyBorder="1" applyAlignment="1">
      <alignment horizontal="center" vertical="center"/>
    </xf>
    <xf numFmtId="0" fontId="14" fillId="0" borderId="6" xfId="5" applyFont="1" applyBorder="1" applyAlignment="1">
      <alignment horizontal="left"/>
    </xf>
    <xf numFmtId="0" fontId="16" fillId="16" borderId="13" xfId="5" applyFont="1" applyFill="1" applyBorder="1" applyAlignment="1">
      <alignment horizontal="center" vertical="center" wrapText="1"/>
    </xf>
    <xf numFmtId="0" fontId="16" fillId="16" borderId="14" xfId="5" applyFont="1" applyFill="1" applyBorder="1" applyAlignment="1">
      <alignment horizontal="center" vertical="center" wrapText="1"/>
    </xf>
    <xf numFmtId="0" fontId="16" fillId="16" borderId="15" xfId="5" applyFont="1" applyFill="1" applyBorder="1" applyAlignment="1">
      <alignment horizontal="center" vertical="center" wrapText="1"/>
    </xf>
    <xf numFmtId="0" fontId="16" fillId="16" borderId="0" xfId="5" applyFont="1" applyFill="1" applyAlignment="1">
      <alignment horizontal="center" vertical="center"/>
    </xf>
    <xf numFmtId="0" fontId="43" fillId="16" borderId="14" xfId="8" applyFont="1" applyFill="1" applyBorder="1" applyAlignment="1">
      <alignment horizontal="center" vertical="center"/>
    </xf>
    <xf numFmtId="0" fontId="43" fillId="16" borderId="15" xfId="8" applyFont="1" applyFill="1" applyBorder="1" applyAlignment="1">
      <alignment horizontal="center" vertical="center"/>
    </xf>
    <xf numFmtId="0" fontId="43" fillId="16" borderId="13" xfId="8" applyFont="1" applyFill="1" applyBorder="1" applyAlignment="1">
      <alignment horizontal="center" vertical="center"/>
    </xf>
    <xf numFmtId="0" fontId="41" fillId="0" borderId="6" xfId="0" applyFont="1" applyBorder="1" applyAlignment="1">
      <alignment horizontal="left" vertical="center"/>
    </xf>
    <xf numFmtId="0" fontId="15" fillId="16" borderId="11" xfId="8" applyFont="1" applyFill="1" applyBorder="1" applyAlignment="1">
      <alignment horizontal="center" vertical="center"/>
    </xf>
    <xf numFmtId="0" fontId="14" fillId="0" borderId="6" xfId="0" applyFont="1" applyBorder="1" applyAlignment="1">
      <alignment horizontal="left"/>
    </xf>
    <xf numFmtId="0" fontId="15" fillId="16" borderId="5" xfId="8" applyFont="1" applyFill="1" applyBorder="1" applyAlignment="1">
      <alignment horizontal="center" vertical="center"/>
    </xf>
    <xf numFmtId="0" fontId="15" fillId="16" borderId="7" xfId="8" applyFont="1" applyFill="1" applyBorder="1" applyAlignment="1">
      <alignment horizontal="center" vertical="center"/>
    </xf>
    <xf numFmtId="0" fontId="15" fillId="16" borderId="14" xfId="10" applyFont="1" applyFill="1" applyBorder="1" applyAlignment="1">
      <alignment horizontal="center" vertical="center"/>
    </xf>
    <xf numFmtId="0" fontId="15" fillId="16" borderId="15" xfId="10" applyFont="1" applyFill="1" applyBorder="1" applyAlignment="1">
      <alignment horizontal="center" vertical="center"/>
    </xf>
    <xf numFmtId="0" fontId="15" fillId="16" borderId="13" xfId="10" applyFont="1" applyFill="1" applyBorder="1" applyAlignment="1">
      <alignment horizontal="center" vertical="center"/>
    </xf>
    <xf numFmtId="0" fontId="15" fillId="16" borderId="14" xfId="8" applyFont="1" applyFill="1" applyBorder="1" applyAlignment="1">
      <alignment horizontal="center" vertical="center"/>
    </xf>
    <xf numFmtId="0" fontId="15" fillId="16" borderId="13" xfId="8" applyFont="1" applyFill="1" applyBorder="1" applyAlignment="1">
      <alignment horizontal="center" vertical="center"/>
    </xf>
    <xf numFmtId="0" fontId="15" fillId="16" borderId="14" xfId="11" applyFont="1" applyFill="1" applyBorder="1" applyAlignment="1">
      <alignment horizontal="center" vertical="center"/>
    </xf>
    <xf numFmtId="0" fontId="15" fillId="16" borderId="15" xfId="11" applyFont="1" applyFill="1" applyBorder="1" applyAlignment="1">
      <alignment horizontal="center" vertical="center"/>
    </xf>
    <xf numFmtId="0" fontId="15" fillId="16" borderId="13" xfId="11" applyFont="1" applyFill="1" applyBorder="1" applyAlignment="1">
      <alignment horizontal="center" vertical="center"/>
    </xf>
    <xf numFmtId="1" fontId="15" fillId="16" borderId="14" xfId="11" applyNumberFormat="1" applyFont="1" applyFill="1" applyBorder="1" applyAlignment="1">
      <alignment horizontal="center" vertical="center"/>
    </xf>
    <xf numFmtId="1" fontId="15" fillId="16" borderId="15" xfId="11" applyNumberFormat="1" applyFont="1" applyFill="1" applyBorder="1" applyAlignment="1">
      <alignment horizontal="center" vertical="center"/>
    </xf>
    <xf numFmtId="0" fontId="14" fillId="17" borderId="6" xfId="5" applyFont="1" applyFill="1" applyBorder="1" applyAlignment="1">
      <alignment horizontal="left" vertical="top" wrapText="1"/>
    </xf>
    <xf numFmtId="0" fontId="99" fillId="16" borderId="8" xfId="5" applyFont="1" applyFill="1" applyBorder="1" applyAlignment="1">
      <alignment horizontal="center"/>
    </xf>
    <xf numFmtId="0" fontId="99" fillId="16" borderId="64" xfId="5" applyFont="1" applyFill="1" applyBorder="1" applyAlignment="1">
      <alignment horizontal="center"/>
    </xf>
    <xf numFmtId="0" fontId="14" fillId="17" borderId="6" xfId="5" applyFont="1" applyFill="1" applyBorder="1" applyAlignment="1">
      <alignment horizontal="left"/>
    </xf>
    <xf numFmtId="43" fontId="15" fillId="0" borderId="0" xfId="12" applyFont="1" applyFill="1" applyBorder="1" applyAlignment="1">
      <alignment horizontal="center"/>
    </xf>
    <xf numFmtId="43" fontId="15" fillId="0" borderId="25" xfId="12" applyFont="1" applyFill="1" applyBorder="1" applyAlignment="1">
      <alignment horizontal="center"/>
    </xf>
    <xf numFmtId="43" fontId="15" fillId="0" borderId="29" xfId="12" applyFont="1" applyBorder="1" applyAlignment="1">
      <alignment horizontal="center"/>
    </xf>
    <xf numFmtId="43" fontId="15" fillId="0" borderId="26" xfId="12" applyFont="1" applyBorder="1" applyAlignment="1">
      <alignment horizontal="center"/>
    </xf>
    <xf numFmtId="43" fontId="15" fillId="0" borderId="29" xfId="12" applyFont="1" applyFill="1" applyBorder="1" applyAlignment="1">
      <alignment horizontal="center"/>
    </xf>
    <xf numFmtId="43" fontId="15" fillId="0" borderId="26" xfId="12" applyFont="1" applyFill="1" applyBorder="1" applyAlignment="1">
      <alignment horizontal="center"/>
    </xf>
    <xf numFmtId="43" fontId="15" fillId="0" borderId="6" xfId="12" applyFont="1" applyFill="1" applyBorder="1" applyAlignment="1">
      <alignment horizontal="center"/>
    </xf>
    <xf numFmtId="43" fontId="15" fillId="0" borderId="27" xfId="12" applyFont="1" applyBorder="1" applyAlignment="1">
      <alignment horizontal="center"/>
    </xf>
    <xf numFmtId="43" fontId="15" fillId="0" borderId="25" xfId="12" applyFont="1" applyBorder="1" applyAlignment="1">
      <alignment horizontal="center"/>
    </xf>
    <xf numFmtId="43" fontId="15" fillId="0" borderId="27" xfId="12" applyFont="1" applyFill="1" applyBorder="1" applyAlignment="1">
      <alignment horizontal="center"/>
    </xf>
    <xf numFmtId="4" fontId="15" fillId="0" borderId="0" xfId="12" applyNumberFormat="1" applyFont="1" applyFill="1" applyBorder="1" applyAlignment="1">
      <alignment horizontal="center"/>
    </xf>
    <xf numFmtId="4" fontId="15" fillId="0" borderId="25" xfId="12" applyNumberFormat="1" applyFont="1" applyFill="1" applyBorder="1" applyAlignment="1">
      <alignment horizontal="center"/>
    </xf>
    <xf numFmtId="4" fontId="15" fillId="0" borderId="27" xfId="12" applyNumberFormat="1" applyFont="1" applyBorder="1" applyAlignment="1">
      <alignment horizontal="center"/>
    </xf>
    <xf numFmtId="4" fontId="15" fillId="0" borderId="25" xfId="12" applyNumberFormat="1" applyFont="1" applyBorder="1" applyAlignment="1">
      <alignment horizontal="center"/>
    </xf>
    <xf numFmtId="4" fontId="15" fillId="0" borderId="27" xfId="12" applyNumberFormat="1" applyFont="1" applyFill="1" applyBorder="1" applyAlignment="1">
      <alignment horizontal="center"/>
    </xf>
    <xf numFmtId="4" fontId="16" fillId="19" borderId="18" xfId="14" applyNumberFormat="1" applyFont="1" applyFill="1" applyBorder="1" applyAlignment="1">
      <alignment horizontal="center" vertical="center"/>
    </xf>
    <xf numFmtId="4" fontId="16" fillId="19" borderId="23" xfId="14" applyNumberFormat="1" applyFont="1" applyFill="1" applyBorder="1" applyAlignment="1">
      <alignment horizontal="center" vertical="center"/>
    </xf>
    <xf numFmtId="4" fontId="15" fillId="0" borderId="30" xfId="12" applyNumberFormat="1" applyFont="1" applyFill="1" applyBorder="1" applyAlignment="1">
      <alignment horizontal="center"/>
    </xf>
    <xf numFmtId="4" fontId="15" fillId="0" borderId="24" xfId="12" applyNumberFormat="1" applyFont="1" applyFill="1" applyBorder="1" applyAlignment="1">
      <alignment horizontal="center"/>
    </xf>
    <xf numFmtId="0" fontId="16" fillId="19" borderId="18" xfId="14" applyFont="1" applyFill="1" applyBorder="1" applyAlignment="1">
      <alignment horizontal="center" vertical="center"/>
    </xf>
    <xf numFmtId="0" fontId="16" fillId="19" borderId="23" xfId="14" applyFont="1" applyFill="1" applyBorder="1" applyAlignment="1">
      <alignment horizontal="center" vertical="center"/>
    </xf>
    <xf numFmtId="1" fontId="16" fillId="19" borderId="28" xfId="14" applyNumberFormat="1" applyFont="1" applyFill="1" applyBorder="1" applyAlignment="1">
      <alignment horizontal="center" vertical="center"/>
    </xf>
    <xf numFmtId="1" fontId="16" fillId="19" borderId="23" xfId="14" applyNumberFormat="1" applyFont="1" applyFill="1" applyBorder="1" applyAlignment="1">
      <alignment horizontal="center" vertical="center"/>
    </xf>
    <xf numFmtId="4" fontId="16" fillId="19" borderId="28" xfId="14" applyNumberFormat="1" applyFont="1" applyFill="1" applyBorder="1" applyAlignment="1">
      <alignment horizontal="center" vertical="center"/>
    </xf>
    <xf numFmtId="0" fontId="17" fillId="19" borderId="13" xfId="14" applyFont="1" applyFill="1" applyBorder="1" applyAlignment="1">
      <alignment horizontal="center" vertical="center"/>
    </xf>
    <xf numFmtId="0" fontId="17" fillId="19" borderId="15" xfId="14" applyFont="1" applyFill="1" applyBorder="1" applyAlignment="1">
      <alignment horizontal="center" vertical="center"/>
    </xf>
    <xf numFmtId="0" fontId="16" fillId="19" borderId="28" xfId="14" applyFont="1" applyFill="1" applyBorder="1" applyAlignment="1">
      <alignment horizontal="center" vertical="center"/>
    </xf>
    <xf numFmtId="43" fontId="15" fillId="0" borderId="12" xfId="12" applyFont="1" applyFill="1" applyBorder="1" applyAlignment="1">
      <alignment horizontal="center"/>
    </xf>
    <xf numFmtId="43" fontId="15" fillId="0" borderId="2" xfId="12" applyFont="1" applyFill="1" applyBorder="1" applyAlignment="1">
      <alignment horizontal="center"/>
    </xf>
    <xf numFmtId="4" fontId="15" fillId="0" borderId="12" xfId="12" applyNumberFormat="1" applyFont="1" applyFill="1" applyBorder="1" applyAlignment="1">
      <alignment horizontal="center"/>
    </xf>
    <xf numFmtId="4" fontId="15" fillId="0" borderId="9" xfId="12" applyNumberFormat="1" applyFont="1" applyFill="1" applyBorder="1" applyAlignment="1">
      <alignment horizontal="center"/>
    </xf>
    <xf numFmtId="4" fontId="15" fillId="0" borderId="10" xfId="12" applyNumberFormat="1" applyFont="1" applyFill="1" applyBorder="1" applyAlignment="1">
      <alignment horizontal="center"/>
    </xf>
    <xf numFmtId="0" fontId="16" fillId="19" borderId="4" xfId="14" applyFont="1" applyFill="1" applyBorder="1" applyAlignment="1">
      <alignment horizontal="center" vertical="center"/>
    </xf>
    <xf numFmtId="0" fontId="16" fillId="16" borderId="22" xfId="5" applyFont="1" applyFill="1" applyBorder="1" applyAlignment="1">
      <alignment horizontal="center" vertical="center"/>
    </xf>
    <xf numFmtId="0" fontId="16" fillId="16" borderId="21" xfId="5" applyFont="1" applyFill="1" applyBorder="1" applyAlignment="1">
      <alignment horizontal="center" vertical="center"/>
    </xf>
    <xf numFmtId="0" fontId="72" fillId="0" borderId="6" xfId="5" applyFont="1" applyBorder="1" applyAlignment="1">
      <alignment horizontal="left"/>
    </xf>
    <xf numFmtId="0" fontId="42" fillId="16" borderId="7" xfId="5" applyFont="1" applyFill="1" applyBorder="1" applyAlignment="1">
      <alignment horizontal="center" vertical="center"/>
    </xf>
    <xf numFmtId="0" fontId="42" fillId="16" borderId="5" xfId="5" applyFont="1" applyFill="1" applyBorder="1" applyAlignment="1">
      <alignment horizontal="center" vertical="center"/>
    </xf>
    <xf numFmtId="0" fontId="14" fillId="0" borderId="6" xfId="5" applyFont="1" applyBorder="1" applyAlignment="1">
      <alignment horizontal="left" wrapText="1"/>
    </xf>
    <xf numFmtId="0" fontId="28" fillId="0" borderId="6" xfId="5" applyFont="1" applyBorder="1" applyAlignment="1">
      <alignment horizontal="left"/>
    </xf>
    <xf numFmtId="166" fontId="16" fillId="16" borderId="13" xfId="20" applyNumberFormat="1" applyFont="1" applyFill="1" applyBorder="1" applyAlignment="1">
      <alignment horizontal="center" vertical="center"/>
    </xf>
    <xf numFmtId="166" fontId="16" fillId="16" borderId="21" xfId="20" applyNumberFormat="1" applyFont="1" applyFill="1" applyBorder="1" applyAlignment="1">
      <alignment horizontal="center" vertical="center"/>
    </xf>
    <xf numFmtId="166" fontId="16" fillId="16" borderId="17" xfId="20" applyNumberFormat="1" applyFont="1" applyFill="1" applyBorder="1" applyAlignment="1">
      <alignment horizontal="center"/>
    </xf>
    <xf numFmtId="166" fontId="16" fillId="16" borderId="18" xfId="20" applyNumberFormat="1" applyFont="1" applyFill="1" applyBorder="1" applyAlignment="1">
      <alignment horizontal="center"/>
    </xf>
    <xf numFmtId="166" fontId="16" fillId="16" borderId="4" xfId="20" applyNumberFormat="1" applyFont="1" applyFill="1" applyBorder="1" applyAlignment="1">
      <alignment horizontal="center"/>
    </xf>
    <xf numFmtId="166" fontId="16" fillId="16" borderId="22" xfId="20" applyNumberFormat="1" applyFont="1" applyFill="1" applyBorder="1" applyAlignment="1">
      <alignment horizontal="center" vertical="center"/>
    </xf>
    <xf numFmtId="166" fontId="16" fillId="16" borderId="30" xfId="20" applyNumberFormat="1" applyFont="1" applyFill="1" applyBorder="1" applyAlignment="1">
      <alignment horizontal="center"/>
    </xf>
    <xf numFmtId="166" fontId="16" fillId="16" borderId="9" xfId="20" applyNumberFormat="1" applyFont="1" applyFill="1" applyBorder="1" applyAlignment="1">
      <alignment horizontal="center"/>
    </xf>
    <xf numFmtId="166" fontId="16" fillId="16" borderId="10" xfId="20" applyNumberFormat="1" applyFont="1" applyFill="1" applyBorder="1" applyAlignment="1">
      <alignment horizontal="center"/>
    </xf>
    <xf numFmtId="0" fontId="53" fillId="0" borderId="0" xfId="22" applyFont="1" applyAlignment="1">
      <alignment horizontal="left" vertical="top" wrapText="1"/>
    </xf>
    <xf numFmtId="0" fontId="14" fillId="0" borderId="0" xfId="5" applyFont="1" applyAlignment="1">
      <alignment horizontal="left"/>
    </xf>
    <xf numFmtId="0" fontId="14" fillId="0" borderId="6" xfId="5" applyFont="1" applyBorder="1" applyAlignment="1">
      <alignment horizontal="left" vertical="top" wrapText="1"/>
    </xf>
    <xf numFmtId="4" fontId="14" fillId="0" borderId="6" xfId="30" applyNumberFormat="1" applyFont="1" applyBorder="1" applyAlignment="1">
      <alignment horizontal="left" vertical="top" wrapText="1"/>
    </xf>
    <xf numFmtId="4" fontId="16" fillId="16" borderId="7" xfId="29" applyNumberFormat="1" applyFont="1" applyFill="1" applyBorder="1" applyAlignment="1">
      <alignment horizontal="center" vertical="center"/>
    </xf>
    <xf numFmtId="4" fontId="17" fillId="16" borderId="5" xfId="29" applyNumberFormat="1" applyFont="1" applyFill="1" applyBorder="1" applyAlignment="1">
      <alignment horizontal="center" vertical="center"/>
    </xf>
    <xf numFmtId="1" fontId="16" fillId="16" borderId="17" xfId="31" applyNumberFormat="1" applyFont="1" applyFill="1" applyBorder="1" applyAlignment="1">
      <alignment horizontal="center" vertical="center" wrapText="1"/>
    </xf>
    <xf numFmtId="1" fontId="16" fillId="16" borderId="18" xfId="31" applyNumberFormat="1" applyFont="1" applyFill="1" applyBorder="1" applyAlignment="1">
      <alignment horizontal="center" vertical="center" wrapText="1"/>
    </xf>
    <xf numFmtId="1" fontId="16" fillId="16" borderId="4" xfId="31" applyNumberFormat="1" applyFont="1" applyFill="1" applyBorder="1" applyAlignment="1">
      <alignment horizontal="center" vertical="center" wrapText="1"/>
    </xf>
    <xf numFmtId="0" fontId="8" fillId="16" borderId="50" xfId="11" applyFont="1" applyFill="1" applyBorder="1" applyAlignment="1">
      <alignment horizontal="center"/>
    </xf>
    <xf numFmtId="0" fontId="8" fillId="16" borderId="64" xfId="11" applyFont="1" applyFill="1" applyBorder="1" applyAlignment="1">
      <alignment horizontal="center"/>
    </xf>
    <xf numFmtId="0" fontId="8" fillId="16" borderId="63" xfId="11" applyFont="1" applyFill="1" applyBorder="1" applyAlignment="1">
      <alignment horizontal="center"/>
    </xf>
    <xf numFmtId="0" fontId="8" fillId="16" borderId="8" xfId="11" applyFont="1" applyFill="1" applyBorder="1" applyAlignment="1">
      <alignment horizontal="center"/>
    </xf>
    <xf numFmtId="0" fontId="8" fillId="16" borderId="17" xfId="11" applyFont="1" applyFill="1" applyBorder="1" applyAlignment="1">
      <alignment horizontal="center"/>
    </xf>
    <xf numFmtId="0" fontId="8" fillId="16" borderId="18" xfId="11" applyFont="1" applyFill="1" applyBorder="1" applyAlignment="1">
      <alignment horizontal="center"/>
    </xf>
    <xf numFmtId="0" fontId="8" fillId="16" borderId="4" xfId="11" applyFont="1" applyFill="1" applyBorder="1" applyAlignment="1">
      <alignment horizontal="center"/>
    </xf>
    <xf numFmtId="0" fontId="39" fillId="16" borderId="17" xfId="11" applyFont="1" applyFill="1" applyBorder="1" applyAlignment="1">
      <alignment horizontal="center"/>
    </xf>
    <xf numFmtId="0" fontId="39" fillId="16" borderId="18" xfId="11" applyFont="1" applyFill="1" applyBorder="1" applyAlignment="1">
      <alignment horizontal="center"/>
    </xf>
    <xf numFmtId="0" fontId="39" fillId="16" borderId="4" xfId="11" applyFont="1" applyFill="1" applyBorder="1" applyAlignment="1">
      <alignment horizontal="center"/>
    </xf>
    <xf numFmtId="0" fontId="8" fillId="16" borderId="13" xfId="0" applyFont="1" applyFill="1" applyBorder="1" applyAlignment="1">
      <alignment horizontal="center"/>
    </xf>
    <xf numFmtId="0" fontId="8" fillId="16" borderId="9" xfId="0" applyFont="1" applyFill="1" applyBorder="1" applyAlignment="1">
      <alignment horizontal="center"/>
    </xf>
    <xf numFmtId="0" fontId="8" fillId="16" borderId="10" xfId="0" applyFont="1" applyFill="1" applyBorder="1" applyAlignment="1">
      <alignment horizontal="center"/>
    </xf>
    <xf numFmtId="14" fontId="8" fillId="16" borderId="9" xfId="35" quotePrefix="1" applyNumberFormat="1" applyFont="1" applyFill="1" applyBorder="1" applyAlignment="1">
      <alignment horizontal="center" vertical="center" wrapText="1"/>
    </xf>
    <xf numFmtId="14" fontId="8" fillId="16" borderId="6" xfId="35" quotePrefix="1" applyNumberFormat="1" applyFont="1" applyFill="1" applyBorder="1" applyAlignment="1">
      <alignment horizontal="center" vertical="center" wrapText="1"/>
    </xf>
    <xf numFmtId="14" fontId="8" fillId="16" borderId="10" xfId="35" quotePrefix="1" applyNumberFormat="1" applyFont="1" applyFill="1" applyBorder="1" applyAlignment="1">
      <alignment horizontal="center" vertical="center" wrapText="1"/>
    </xf>
    <xf numFmtId="14" fontId="8" fillId="16" borderId="2" xfId="35" quotePrefix="1" applyNumberFormat="1" applyFont="1" applyFill="1" applyBorder="1" applyAlignment="1">
      <alignment horizontal="center" vertical="center" wrapText="1"/>
    </xf>
    <xf numFmtId="0" fontId="135" fillId="0" borderId="0" xfId="5" applyFont="1"/>
    <xf numFmtId="0" fontId="136" fillId="0" borderId="0" xfId="5" applyFont="1"/>
    <xf numFmtId="0" fontId="17" fillId="0" borderId="0" xfId="5" applyFont="1" applyAlignment="1">
      <alignment horizontal="left"/>
    </xf>
    <xf numFmtId="0" fontId="24" fillId="0" borderId="0" xfId="5" applyFont="1" applyAlignment="1">
      <alignment horizontal="left"/>
    </xf>
    <xf numFmtId="171" fontId="12" fillId="17" borderId="0" xfId="5" applyNumberFormat="1" applyFont="1" applyFill="1"/>
    <xf numFmtId="171" fontId="12" fillId="17" borderId="12" xfId="5" applyNumberFormat="1" applyFont="1" applyFill="1" applyBorder="1"/>
    <xf numFmtId="0" fontId="28" fillId="0" borderId="0" xfId="5" applyFont="1" applyAlignment="1">
      <alignment horizontal="left"/>
    </xf>
    <xf numFmtId="0" fontId="16" fillId="16" borderId="28" xfId="5" applyFont="1" applyFill="1" applyBorder="1" applyAlignment="1">
      <alignment horizontal="right" vertical="center"/>
    </xf>
    <xf numFmtId="0" fontId="16" fillId="16" borderId="60" xfId="5" applyFont="1" applyFill="1" applyBorder="1" applyAlignment="1">
      <alignment horizontal="center" vertical="center"/>
    </xf>
    <xf numFmtId="43" fontId="12" fillId="17" borderId="27" xfId="12" applyFont="1" applyFill="1" applyBorder="1" applyAlignment="1">
      <alignment horizontal="right"/>
    </xf>
    <xf numFmtId="43" fontId="12" fillId="17" borderId="0" xfId="12" applyFont="1" applyFill="1" applyBorder="1" applyAlignment="1">
      <alignment horizontal="right"/>
    </xf>
    <xf numFmtId="43" fontId="12" fillId="17" borderId="25" xfId="12" applyFont="1" applyFill="1" applyBorder="1" applyAlignment="1">
      <alignment horizontal="right"/>
    </xf>
    <xf numFmtId="43" fontId="15" fillId="17" borderId="61" xfId="12" applyFont="1" applyFill="1" applyBorder="1"/>
    <xf numFmtId="43" fontId="12" fillId="17" borderId="29" xfId="12" applyFont="1" applyFill="1" applyBorder="1" applyAlignment="1">
      <alignment horizontal="right"/>
    </xf>
    <xf numFmtId="43" fontId="12" fillId="17" borderId="6" xfId="12" applyFont="1" applyFill="1" applyBorder="1" applyAlignment="1">
      <alignment horizontal="right"/>
    </xf>
    <xf numFmtId="43" fontId="12" fillId="17" borderId="26" xfId="12" applyFont="1" applyFill="1" applyBorder="1" applyAlignment="1">
      <alignment horizontal="right"/>
    </xf>
    <xf numFmtId="43" fontId="15" fillId="17" borderId="62" xfId="12" applyFont="1" applyFill="1" applyBorder="1"/>
    <xf numFmtId="165" fontId="19" fillId="0" borderId="0" xfId="5" applyNumberFormat="1" applyFont="1" applyAlignment="1">
      <alignment horizontal="right"/>
    </xf>
    <xf numFmtId="43" fontId="19" fillId="0" borderId="0" xfId="12" applyFont="1" applyFill="1" applyBorder="1" applyAlignment="1">
      <alignment horizontal="right"/>
    </xf>
    <xf numFmtId="43" fontId="50" fillId="0" borderId="0" xfId="12" applyFont="1" applyFill="1" applyBorder="1"/>
    <xf numFmtId="0" fontId="137" fillId="0" borderId="0" xfId="5" applyFont="1"/>
    <xf numFmtId="17" fontId="12" fillId="0" borderId="0" xfId="5" applyNumberFormat="1" applyFont="1"/>
  </cellXfs>
  <cellStyles count="1516">
    <cellStyle name="20% - Accent1 2" xfId="38" xr:uid="{8F8FB7A8-3CB7-4C37-B875-29F8E885DFBC}"/>
    <cellStyle name="20% - Accent1 2 2" xfId="39" xr:uid="{1DF2EBDE-8112-4D15-AAB9-2A6FEEA02090}"/>
    <cellStyle name="20% - Accent1 2 2 2" xfId="40" xr:uid="{780551F7-52C0-4005-AF1D-E1046E07C962}"/>
    <cellStyle name="20% - Accent1 2 2 2 2" xfId="41" xr:uid="{9A13C2C3-267D-426F-839A-DB7FC797AB01}"/>
    <cellStyle name="20% - Accent1 2 2 3" xfId="42" xr:uid="{669D7F5F-9629-4BAC-8268-56904258006E}"/>
    <cellStyle name="20% - Accent1 2 2 4" xfId="1290" xr:uid="{A6F3E6F9-A1EF-4FD3-9B65-4375B13D0B04}"/>
    <cellStyle name="20% - Accent1 2 3" xfId="43" xr:uid="{F5CA1823-CB8B-479C-BE67-9C7DD79250FA}"/>
    <cellStyle name="20% - Accent1 2 3 2" xfId="44" xr:uid="{79F19F9B-D283-452A-9E4F-A3B3F36EA562}"/>
    <cellStyle name="20% - Accent1 2 3 3" xfId="1291" xr:uid="{FB07116D-7816-41E3-B9B6-A10EE2E7E7B4}"/>
    <cellStyle name="20% - Accent1 2 4" xfId="45" xr:uid="{23061CEE-288E-420B-BC90-B5036562F437}"/>
    <cellStyle name="20% - Accent1 2 5" xfId="1289" xr:uid="{42C5D994-EF2C-43F5-AF72-E83D5E4A93C5}"/>
    <cellStyle name="20% - Accent1 3" xfId="46" xr:uid="{86F7E6B9-38D1-4A15-997F-9633BDEE05D0}"/>
    <cellStyle name="20% - Accent1 3 2" xfId="47" xr:uid="{89711057-1960-45D8-84A1-B9A794E5B9B1}"/>
    <cellStyle name="20% - Accent1 3 2 2" xfId="48" xr:uid="{37D3436F-5A2F-43C0-B02A-BD250E306CC7}"/>
    <cellStyle name="20% - Accent1 3 2 3" xfId="1293" xr:uid="{C4C97CC4-E527-4E9D-8F72-9DF7C9179CCA}"/>
    <cellStyle name="20% - Accent1 3 3" xfId="49" xr:uid="{AA69CB76-EC6F-473D-A26F-9A00B87ACB4A}"/>
    <cellStyle name="20% - Accent1 3 3 2" xfId="1294" xr:uid="{DBE94061-CED4-46F8-BD69-2A3B5FF687BA}"/>
    <cellStyle name="20% - Accent1 3 4" xfId="1292" xr:uid="{40EA5F6B-43D3-422E-88E7-67BC497E7C92}"/>
    <cellStyle name="20% - Accent1 4" xfId="50" xr:uid="{688740BC-932E-42A6-B14D-12B3B11F35B0}"/>
    <cellStyle name="20% - Accent1 4 2" xfId="51" xr:uid="{B14B9895-3276-4760-8440-31BE11D20C65}"/>
    <cellStyle name="20% - Accent1 4 2 2" xfId="52" xr:uid="{7C3E741F-2AD0-40ED-90DA-D49AF472286A}"/>
    <cellStyle name="20% - Accent1 4 3" xfId="53" xr:uid="{DD088560-BA88-4251-9238-F9FA8F6ECB55}"/>
    <cellStyle name="20% - Accent1 4 4" xfId="1295" xr:uid="{D10E4C31-8973-499E-9029-5C80D3B6CA82}"/>
    <cellStyle name="20% - Accent1 5" xfId="54" xr:uid="{5E948817-6B4B-4400-9A78-BB57C03AE40E}"/>
    <cellStyle name="20% - Accent1 5 2" xfId="55" xr:uid="{93D2F755-7619-4CCD-87F9-F62041887FC7}"/>
    <cellStyle name="20% - Accent1 5 2 2" xfId="56" xr:uid="{9E3E915C-4899-4705-A03C-618B4E3C2894}"/>
    <cellStyle name="20% - Accent1 5 3" xfId="57" xr:uid="{0C2CF230-3CF0-4D7F-909B-9E6FC442BEB1}"/>
    <cellStyle name="20% - Accent1 5 4" xfId="1296" xr:uid="{5E59093A-2AEE-4B3A-90CC-48FAC0BB0605}"/>
    <cellStyle name="20% - Accent1 6" xfId="58" xr:uid="{E713035C-C881-4055-A1D8-1161DFFFAA50}"/>
    <cellStyle name="20% - Accent1 6 2" xfId="59" xr:uid="{5BB7A9C3-1B1C-45AB-85C7-6EB8905324A6}"/>
    <cellStyle name="20% - Accent1 6 2 2" xfId="60" xr:uid="{502B82E5-7552-495D-85DD-5B1663366B63}"/>
    <cellStyle name="20% - Accent1 6 3" xfId="61" xr:uid="{260B2551-2CBE-49FF-8C62-A104204349A9}"/>
    <cellStyle name="20% - Accent1 6 4" xfId="1297" xr:uid="{397B6FAF-C10A-4875-A8E1-DE554D273F7A}"/>
    <cellStyle name="20% - Accent1 7" xfId="62" xr:uid="{D0E733EA-2776-4F54-A9B9-01889F766FA1}"/>
    <cellStyle name="20% - Accent1 7 2" xfId="63" xr:uid="{1678AB3C-A445-40BE-AE3B-5DE6A2422B95}"/>
    <cellStyle name="20% - Accent1 7 2 2" xfId="64" xr:uid="{12D848D0-BE91-4E71-B96F-D31C47368C43}"/>
    <cellStyle name="20% - Accent1 7 3" xfId="65" xr:uid="{60595D8A-8AE4-48FD-A401-812A24BF361A}"/>
    <cellStyle name="20% - Accent1 8" xfId="66" xr:uid="{D911F20A-B519-4018-9D0E-F825B1C02308}"/>
    <cellStyle name="20% - Accent1 8 2" xfId="67" xr:uid="{22205AA4-AB12-4D1D-97A4-1611B7AA2436}"/>
    <cellStyle name="20% - Accent1 8 2 2" xfId="68" xr:uid="{630D64AD-1326-4B54-9462-44CCE7C8526F}"/>
    <cellStyle name="20% - Accent1 8 3" xfId="69" xr:uid="{44437D91-F5A4-44DD-B647-2BAC337A9364}"/>
    <cellStyle name="20% - Accent1 9" xfId="70" xr:uid="{E23579D6-1D4F-4400-A817-32B31755349F}"/>
    <cellStyle name="20% - Accent1 9 2" xfId="71" xr:uid="{4A54971B-E96E-4CA2-B005-A9C17F378633}"/>
    <cellStyle name="20% - Accent1 9 2 2" xfId="72" xr:uid="{27864A16-26B1-43DE-AA55-102DB37FC318}"/>
    <cellStyle name="20% - Accent1 9 3" xfId="73" xr:uid="{734332A5-AAE7-4B2D-AA42-C5F0286074B2}"/>
    <cellStyle name="20% - Accent2 2" xfId="74" xr:uid="{AC19558D-E842-4266-A197-E73A6DBD412B}"/>
    <cellStyle name="20% - Accent2 2 2" xfId="75" xr:uid="{A7734F71-5051-4DB5-90A0-7EDB146E86EC}"/>
    <cellStyle name="20% - Accent2 2 2 2" xfId="76" xr:uid="{8194632E-4808-4C0A-AC94-C63A997270E3}"/>
    <cellStyle name="20% - Accent2 2 2 2 2" xfId="77" xr:uid="{702237B6-6E2D-4C0B-AC65-B6FD2ED4FDBE}"/>
    <cellStyle name="20% - Accent2 2 2 3" xfId="78" xr:uid="{C19ABB46-6474-4356-95DC-EEAD13CC953D}"/>
    <cellStyle name="20% - Accent2 2 2 4" xfId="1299" xr:uid="{54EBAE56-A291-4713-85A7-4D9226D24CF0}"/>
    <cellStyle name="20% - Accent2 2 3" xfId="79" xr:uid="{938B08B3-2052-4726-AD54-1DF98BEE43AD}"/>
    <cellStyle name="20% - Accent2 2 3 2" xfId="80" xr:uid="{56F0B548-5816-44F9-B567-C2AF61F21B06}"/>
    <cellStyle name="20% - Accent2 2 3 3" xfId="1300" xr:uid="{B2EB8065-0780-4280-9D69-93312FFE955B}"/>
    <cellStyle name="20% - Accent2 2 4" xfId="81" xr:uid="{4D2F35A3-1117-4F7C-B958-FEF3051BC3B9}"/>
    <cellStyle name="20% - Accent2 2 5" xfId="1298" xr:uid="{4197D61D-D3C1-4BFC-A5EF-BD3A799C653B}"/>
    <cellStyle name="20% - Accent2 3" xfId="82" xr:uid="{BBD7079F-4791-4308-BE15-483CCEEAC26C}"/>
    <cellStyle name="20% - Accent2 3 2" xfId="83" xr:uid="{C9BAAD17-8B3D-49A4-8C6D-E5BA8F1BE0F6}"/>
    <cellStyle name="20% - Accent2 3 2 2" xfId="84" xr:uid="{1EC14EBD-637E-4C4E-BF9B-8745B5D2A160}"/>
    <cellStyle name="20% - Accent2 3 2 3" xfId="1302" xr:uid="{BA3A0C23-55F0-402C-80BA-7FAEA7A17CBF}"/>
    <cellStyle name="20% - Accent2 3 3" xfId="85" xr:uid="{08D91900-922B-4763-86CC-989EAC5E7488}"/>
    <cellStyle name="20% - Accent2 3 3 2" xfId="1303" xr:uid="{85525DB9-E65B-40FE-BD88-D59492B7C39B}"/>
    <cellStyle name="20% - Accent2 3 4" xfId="1301" xr:uid="{9625BF0F-12E2-4FF1-BF30-C35DF80163DB}"/>
    <cellStyle name="20% - Accent2 4" xfId="86" xr:uid="{C60C1D6D-DF55-471E-B1F6-A778955DC8DD}"/>
    <cellStyle name="20% - Accent2 4 2" xfId="87" xr:uid="{EC8E692B-671D-44D9-93BE-6D2BBCEA2C20}"/>
    <cellStyle name="20% - Accent2 4 2 2" xfId="88" xr:uid="{E43852E6-19C1-460E-A7A4-B7DD546916D5}"/>
    <cellStyle name="20% - Accent2 4 3" xfId="89" xr:uid="{9F7D02AE-F085-4158-A6D3-EC3718C7434C}"/>
    <cellStyle name="20% - Accent2 4 4" xfId="1304" xr:uid="{A279319E-42BC-4771-BB97-2CA7A8FC20F5}"/>
    <cellStyle name="20% - Accent2 5" xfId="90" xr:uid="{B691D652-B2A3-4A23-AA90-317D91AEB269}"/>
    <cellStyle name="20% - Accent2 5 2" xfId="91" xr:uid="{068C2A97-52F5-4E7B-B602-E8360FD74070}"/>
    <cellStyle name="20% - Accent2 5 2 2" xfId="92" xr:uid="{C9826DF4-39D6-4034-84D9-8C1BB9CC61FE}"/>
    <cellStyle name="20% - Accent2 5 3" xfId="93" xr:uid="{C8C21117-48C5-47CF-A1C0-D71C812D706D}"/>
    <cellStyle name="20% - Accent2 5 4" xfId="1305" xr:uid="{61AC678E-A379-4FFC-9FA1-273ADEE8899E}"/>
    <cellStyle name="20% - Accent2 6" xfId="94" xr:uid="{C42814BA-C2D7-43A5-AC1E-0A115F073393}"/>
    <cellStyle name="20% - Accent2 6 2" xfId="95" xr:uid="{C8051C1F-0C82-4381-9CE4-D6026A61A4F4}"/>
    <cellStyle name="20% - Accent2 6 2 2" xfId="96" xr:uid="{FE74FE37-5603-4B8A-A456-828AB03A4FA1}"/>
    <cellStyle name="20% - Accent2 6 3" xfId="97" xr:uid="{1B801863-A916-41D8-8281-4CAC2ACE74F3}"/>
    <cellStyle name="20% - Accent2 6 4" xfId="1306" xr:uid="{3391CED7-766A-4D09-BD13-D1AAB8DD188D}"/>
    <cellStyle name="20% - Accent2 7" xfId="98" xr:uid="{78CF49CD-A894-4D16-9C3D-1B87157E0B5D}"/>
    <cellStyle name="20% - Accent2 7 2" xfId="99" xr:uid="{0D195848-AA68-4454-9C74-E9003BA221A7}"/>
    <cellStyle name="20% - Accent2 7 2 2" xfId="100" xr:uid="{AA02EC80-49A7-41F0-BCA4-790731D3FF81}"/>
    <cellStyle name="20% - Accent2 7 3" xfId="101" xr:uid="{4ECD066D-28F2-40BB-B8B3-42905DAD2420}"/>
    <cellStyle name="20% - Accent2 8" xfId="102" xr:uid="{16620BB2-CC5F-491A-BD63-37FD12D542ED}"/>
    <cellStyle name="20% - Accent2 8 2" xfId="103" xr:uid="{13DC1DAE-3301-4BDC-89FD-9FE59CDBEBF6}"/>
    <cellStyle name="20% - Accent2 8 2 2" xfId="104" xr:uid="{89C3A69D-EE9B-42F5-B6B5-599E37156DAA}"/>
    <cellStyle name="20% - Accent2 8 3" xfId="105" xr:uid="{B93C54CE-5118-4546-8EA9-C505FB8B640C}"/>
    <cellStyle name="20% - Accent2 9" xfId="106" xr:uid="{2F69A940-5AC0-4163-AA26-F559012914FC}"/>
    <cellStyle name="20% - Accent2 9 2" xfId="107" xr:uid="{75851521-68C8-457A-979E-12AAC84107E9}"/>
    <cellStyle name="20% - Accent2 9 2 2" xfId="108" xr:uid="{D3332956-7455-4FE3-8017-17DE3239CD4E}"/>
    <cellStyle name="20% - Accent2 9 3" xfId="109" xr:uid="{38921704-02EA-4642-857D-A9D0DD7B7650}"/>
    <cellStyle name="20% - Accent3 2" xfId="110" xr:uid="{7B13CB2C-C713-4A4E-BF1C-A7DA1AAF263E}"/>
    <cellStyle name="20% - Accent3 2 2" xfId="111" xr:uid="{B04B61A2-48D2-4988-BFEC-BF924726B373}"/>
    <cellStyle name="20% - Accent3 2 2 2" xfId="112" xr:uid="{936D1D09-E040-4850-9B49-2AC9DCDD6C2E}"/>
    <cellStyle name="20% - Accent3 2 2 2 2" xfId="113" xr:uid="{73F52445-57D6-4723-888D-B2AA06F2CE71}"/>
    <cellStyle name="20% - Accent3 2 2 3" xfId="114" xr:uid="{C5EEF5C5-FCC7-41E6-B84B-FE8C49EAD0A0}"/>
    <cellStyle name="20% - Accent3 2 2 4" xfId="1308" xr:uid="{5ABDA451-FAF7-418C-8923-D93D0F669D06}"/>
    <cellStyle name="20% - Accent3 2 3" xfId="115" xr:uid="{C2D7D5F8-130B-4C9E-A59D-A4EEE86486AC}"/>
    <cellStyle name="20% - Accent3 2 3 2" xfId="116" xr:uid="{B1F9C3E1-D08B-4A48-8FC2-A01B79598FA2}"/>
    <cellStyle name="20% - Accent3 2 3 3" xfId="1309" xr:uid="{7D7A8AC3-B133-47A3-A7B5-BA8EEF5F7779}"/>
    <cellStyle name="20% - Accent3 2 4" xfId="117" xr:uid="{38BDC8F9-16F4-4CA1-9A07-8766EE8927B4}"/>
    <cellStyle name="20% - Accent3 2 5" xfId="1307" xr:uid="{704B2DEE-DF5F-4F28-82B7-D627CA5F95E2}"/>
    <cellStyle name="20% - Accent3 3" xfId="118" xr:uid="{557D5FFE-AFC9-449C-9470-F79BDD4ECCA5}"/>
    <cellStyle name="20% - Accent3 3 2" xfId="119" xr:uid="{480CA025-8B99-4517-88E7-EA6138FF53DC}"/>
    <cellStyle name="20% - Accent3 3 2 2" xfId="120" xr:uid="{50EFA6E2-5B7E-4343-B07C-2F93EAB523CC}"/>
    <cellStyle name="20% - Accent3 3 2 3" xfId="1311" xr:uid="{D61FD628-720B-43C9-A97B-840B7D4ADC44}"/>
    <cellStyle name="20% - Accent3 3 3" xfId="121" xr:uid="{04487512-E6B4-4054-B049-F6A9B301495A}"/>
    <cellStyle name="20% - Accent3 3 3 2" xfId="1312" xr:uid="{E8A61E1C-266A-4B4E-9A29-856CCABD62EC}"/>
    <cellStyle name="20% - Accent3 3 4" xfId="1310" xr:uid="{0D1B8889-BA48-4862-B52F-759054C3BC54}"/>
    <cellStyle name="20% - Accent3 4" xfId="122" xr:uid="{E881934F-218B-434D-976B-DA299398A6FD}"/>
    <cellStyle name="20% - Accent3 4 2" xfId="123" xr:uid="{16624147-2A71-49CC-ACEE-28C520F59BAE}"/>
    <cellStyle name="20% - Accent3 4 2 2" xfId="124" xr:uid="{B6044560-5291-476E-9F14-3E78BA6B223F}"/>
    <cellStyle name="20% - Accent3 4 3" xfId="125" xr:uid="{B7BC2383-9D5F-4947-BD26-3D2F3A91399E}"/>
    <cellStyle name="20% - Accent3 4 4" xfId="1313" xr:uid="{298584A0-5A9D-4819-AB39-6AC1FB2DB6F1}"/>
    <cellStyle name="20% - Accent3 5" xfId="126" xr:uid="{F3953C1F-2219-4F53-B238-6BD3094A0D88}"/>
    <cellStyle name="20% - Accent3 5 2" xfId="127" xr:uid="{776502C2-2A4C-4CAB-B54C-131B3DE3149E}"/>
    <cellStyle name="20% - Accent3 5 2 2" xfId="128" xr:uid="{BF016E74-B90C-48E0-BF47-D0B09FD7C264}"/>
    <cellStyle name="20% - Accent3 5 3" xfId="129" xr:uid="{F8A6A00F-BD8A-4F52-BBD2-24BCFCCC3355}"/>
    <cellStyle name="20% - Accent3 5 4" xfId="1314" xr:uid="{2881CC6E-6FD9-4DF6-8448-39AF75105285}"/>
    <cellStyle name="20% - Accent3 6" xfId="130" xr:uid="{EB69021D-9DC4-44B0-B76C-A6A3F124A4E9}"/>
    <cellStyle name="20% - Accent3 6 2" xfId="131" xr:uid="{86BB9E59-2334-45AC-8564-3D9248E2EAB2}"/>
    <cellStyle name="20% - Accent3 6 2 2" xfId="132" xr:uid="{0FDF53AB-C4DC-47AC-9B74-965FA1CECE69}"/>
    <cellStyle name="20% - Accent3 6 3" xfId="133" xr:uid="{C0588D49-E457-41A6-87EF-90538AAC79B7}"/>
    <cellStyle name="20% - Accent3 6 4" xfId="1315" xr:uid="{5532FB22-0804-4BA9-B06F-5E7099233B37}"/>
    <cellStyle name="20% - Accent3 7" xfId="134" xr:uid="{CE819E08-8870-48FD-A256-E423A0485CBD}"/>
    <cellStyle name="20% - Accent3 7 2" xfId="135" xr:uid="{6BABCA9F-2609-47E9-A02E-0FA0D6FDD085}"/>
    <cellStyle name="20% - Accent3 7 2 2" xfId="136" xr:uid="{84E613A0-3605-4466-B5AE-40CB74A74587}"/>
    <cellStyle name="20% - Accent3 7 3" xfId="137" xr:uid="{ACB26DE2-DF30-46EB-936C-DAD4D9C4DB14}"/>
    <cellStyle name="20% - Accent3 8" xfId="138" xr:uid="{EE6569DE-C3B2-48D8-9B84-25211EAAC9B6}"/>
    <cellStyle name="20% - Accent3 8 2" xfId="139" xr:uid="{60F4D0A1-5475-4007-9BCE-D02D1653AC31}"/>
    <cellStyle name="20% - Accent3 8 2 2" xfId="140" xr:uid="{4A3ABB15-452D-4F0E-9E6A-845D49106C63}"/>
    <cellStyle name="20% - Accent3 8 3" xfId="141" xr:uid="{048CED56-E017-4CED-9A58-D905512ED827}"/>
    <cellStyle name="20% - Accent3 9" xfId="142" xr:uid="{A622CB52-A3B1-4D71-9DC9-85D2F53BB084}"/>
    <cellStyle name="20% - Accent3 9 2" xfId="143" xr:uid="{3779139B-55E1-4030-AA4F-8557D2672CAC}"/>
    <cellStyle name="20% - Accent3 9 2 2" xfId="144" xr:uid="{31400C19-17FE-4D25-AD71-082C871A3F6F}"/>
    <cellStyle name="20% - Accent3 9 3" xfId="145" xr:uid="{A5E36391-3BC8-4550-B250-D1E245E8F410}"/>
    <cellStyle name="20% - Accent4 2" xfId="146" xr:uid="{94661683-8746-444B-9816-3E4C6B17D1E2}"/>
    <cellStyle name="20% - Accent4 2 2" xfId="147" xr:uid="{9D22544C-3C32-4096-8120-DD453D7E1830}"/>
    <cellStyle name="20% - Accent4 2 2 2" xfId="148" xr:uid="{6D9C3478-271E-40B6-89B5-5B32CB12273F}"/>
    <cellStyle name="20% - Accent4 2 2 2 2" xfId="149" xr:uid="{C79C8D4E-1FEC-4875-B7AD-B06BD0CE8AA9}"/>
    <cellStyle name="20% - Accent4 2 2 3" xfId="150" xr:uid="{9507A8FB-C2AE-4281-9175-6F3C9E7A8D2B}"/>
    <cellStyle name="20% - Accent4 2 2 4" xfId="1317" xr:uid="{01E67BA5-A5AF-4A85-BA8B-9A9510348FED}"/>
    <cellStyle name="20% - Accent4 2 3" xfId="151" xr:uid="{ACF2086C-028E-4435-8104-1EFE2D2DD90C}"/>
    <cellStyle name="20% - Accent4 2 3 2" xfId="152" xr:uid="{37C711F3-6BC3-40BA-A5FB-AEFC389A927D}"/>
    <cellStyle name="20% - Accent4 2 3 3" xfId="1318" xr:uid="{A375B8E7-A9DF-43A2-B0B2-1D43F71F9DAC}"/>
    <cellStyle name="20% - Accent4 2 4" xfId="153" xr:uid="{E4685D56-4475-4395-96CC-63FB59BC0911}"/>
    <cellStyle name="20% - Accent4 2 5" xfId="1316" xr:uid="{33427580-0D4E-4C21-9142-0E75D509E881}"/>
    <cellStyle name="20% - Accent4 3" xfId="154" xr:uid="{6C934062-7214-49B8-A6F7-AA8FA811CBEB}"/>
    <cellStyle name="20% - Accent4 3 2" xfId="155" xr:uid="{0E0D034E-D1D9-4905-8F37-47B74FF55763}"/>
    <cellStyle name="20% - Accent4 3 2 2" xfId="156" xr:uid="{5D6BA763-CC2C-49B4-AE73-F9B4CC7A4CA2}"/>
    <cellStyle name="20% - Accent4 3 2 3" xfId="1320" xr:uid="{E4DA91CB-D72F-41F9-B39C-48C4A07CE655}"/>
    <cellStyle name="20% - Accent4 3 3" xfId="157" xr:uid="{42DE083D-0816-47B8-8F84-6E3722CD4893}"/>
    <cellStyle name="20% - Accent4 3 3 2" xfId="1321" xr:uid="{E2E915DA-5DC0-4413-84AB-AE79903E9E14}"/>
    <cellStyle name="20% - Accent4 3 4" xfId="1319" xr:uid="{113FBB78-3958-42BB-9AAB-DDB1C83B69B5}"/>
    <cellStyle name="20% - Accent4 4" xfId="158" xr:uid="{E362C7E3-2E2D-4CF3-8152-4D65F0FF63D3}"/>
    <cellStyle name="20% - Accent4 4 2" xfId="159" xr:uid="{E87E6217-6FD0-47A4-8727-E371B88A600A}"/>
    <cellStyle name="20% - Accent4 4 2 2" xfId="160" xr:uid="{694156B5-9156-4579-82E8-33E1B9693F80}"/>
    <cellStyle name="20% - Accent4 4 3" xfId="161" xr:uid="{687F7935-EC3D-418D-AE9D-E64DFD63AEB8}"/>
    <cellStyle name="20% - Accent4 4 4" xfId="1322" xr:uid="{FF6C045C-E5B6-4111-8E38-E64004C01F2C}"/>
    <cellStyle name="20% - Accent4 5" xfId="162" xr:uid="{32F8E84A-DD53-48DB-9552-DA11A66678BF}"/>
    <cellStyle name="20% - Accent4 5 2" xfId="163" xr:uid="{9C4DBE0B-CA66-4740-9934-875B39CAE5CB}"/>
    <cellStyle name="20% - Accent4 5 2 2" xfId="164" xr:uid="{243FBBCA-36A5-4C6A-B2F6-BD01B025C565}"/>
    <cellStyle name="20% - Accent4 5 3" xfId="165" xr:uid="{123A5AFA-FBE2-45CF-B39B-AC6734512FCF}"/>
    <cellStyle name="20% - Accent4 5 4" xfId="1323" xr:uid="{46CC70C7-0B0D-4442-A770-4365AF866C7B}"/>
    <cellStyle name="20% - Accent4 6" xfId="166" xr:uid="{4B157D64-4BDF-4102-93C8-3EFA0BA50A90}"/>
    <cellStyle name="20% - Accent4 6 2" xfId="167" xr:uid="{78CA37BB-E0B4-4A3F-A579-CED47F257D44}"/>
    <cellStyle name="20% - Accent4 6 2 2" xfId="168" xr:uid="{4F875464-350A-43B8-8FBD-5DFAB530CDAF}"/>
    <cellStyle name="20% - Accent4 6 3" xfId="169" xr:uid="{B6F1F718-5F80-4DBF-8A1C-2152312B3925}"/>
    <cellStyle name="20% - Accent4 6 4" xfId="1324" xr:uid="{A7F22D79-99F3-4125-B419-2BD1318453AC}"/>
    <cellStyle name="20% - Accent4 7" xfId="170" xr:uid="{13D0A63F-A268-43C9-823A-82BA60120199}"/>
    <cellStyle name="20% - Accent4 7 2" xfId="171" xr:uid="{39E9693C-19DC-499E-B3B2-3349B55E2D12}"/>
    <cellStyle name="20% - Accent4 7 2 2" xfId="172" xr:uid="{7CEEBDF5-7010-42D5-9E1F-351B7572AA8E}"/>
    <cellStyle name="20% - Accent4 7 3" xfId="173" xr:uid="{CF032F7F-4636-448C-A81D-ABEF03831FEE}"/>
    <cellStyle name="20% - Accent4 8" xfId="174" xr:uid="{7287EE90-D263-4597-9E86-53E6229703A6}"/>
    <cellStyle name="20% - Accent4 8 2" xfId="175" xr:uid="{F4ECA56B-A04A-42E6-A420-3E0C2A4B9507}"/>
    <cellStyle name="20% - Accent4 8 2 2" xfId="176" xr:uid="{F48F4A5D-37C9-4F90-879A-42E55C07D1C6}"/>
    <cellStyle name="20% - Accent4 8 3" xfId="177" xr:uid="{567A7A58-697C-430C-8C64-C2C2BEBEDD76}"/>
    <cellStyle name="20% - Accent4 9" xfId="178" xr:uid="{64ABBDC6-4594-482F-ACDE-793EB842E0FE}"/>
    <cellStyle name="20% - Accent4 9 2" xfId="179" xr:uid="{FD3B12F8-AF2B-4333-A7E1-1252A31ACED6}"/>
    <cellStyle name="20% - Accent4 9 2 2" xfId="180" xr:uid="{0E6AB4E2-2207-484A-98B8-1A54D910C3B3}"/>
    <cellStyle name="20% - Accent4 9 3" xfId="181" xr:uid="{E128C87E-B4D4-4C24-8682-7B253F680AE3}"/>
    <cellStyle name="20% - Accent5 2" xfId="182" xr:uid="{B89B329D-BA80-4C43-8841-E3F7C0463EE7}"/>
    <cellStyle name="20% - Accent5 2 2" xfId="183" xr:uid="{809A83F6-9E21-4072-97AF-F4AE774B0C38}"/>
    <cellStyle name="20% - Accent5 2 2 2" xfId="184" xr:uid="{EF1643D3-1EAF-4DE3-9CB1-7E5E9E56197F}"/>
    <cellStyle name="20% - Accent5 2 2 2 2" xfId="185" xr:uid="{5EB288C7-B77F-469E-B4DD-404478ACEBE7}"/>
    <cellStyle name="20% - Accent5 2 2 3" xfId="186" xr:uid="{ABC69A04-AF8C-41B1-9C8B-863274A5F0DA}"/>
    <cellStyle name="20% - Accent5 2 2 4" xfId="1326" xr:uid="{C1A82D9B-45A7-4CF5-858F-D98BC8033606}"/>
    <cellStyle name="20% - Accent5 2 3" xfId="187" xr:uid="{230DF90C-9242-403D-8B74-7E127E364EAA}"/>
    <cellStyle name="20% - Accent5 2 3 2" xfId="188" xr:uid="{201DA18A-9368-4B51-97AB-65586A2B16E2}"/>
    <cellStyle name="20% - Accent5 2 3 3" xfId="1327" xr:uid="{BB8DF865-38AA-4034-AB68-B39CE3A0C288}"/>
    <cellStyle name="20% - Accent5 2 4" xfId="189" xr:uid="{34018AAA-0021-4092-8533-F3FD57DD7156}"/>
    <cellStyle name="20% - Accent5 2 5" xfId="1325" xr:uid="{8AF97361-7BD2-45FE-A0EF-1A4E2E425C6D}"/>
    <cellStyle name="20% - Accent5 3" xfId="190" xr:uid="{3A686725-CA83-4706-B835-4E6FD26E8CD3}"/>
    <cellStyle name="20% - Accent5 3 2" xfId="191" xr:uid="{D4C34661-6F8B-4511-A053-3892499505D2}"/>
    <cellStyle name="20% - Accent5 3 2 2" xfId="192" xr:uid="{77F24B3D-543B-4E0C-8667-BBBDA72E0887}"/>
    <cellStyle name="20% - Accent5 3 2 3" xfId="1329" xr:uid="{F5CBF7F1-BFDE-4EFA-AA66-9EFB9812C1F8}"/>
    <cellStyle name="20% - Accent5 3 3" xfId="193" xr:uid="{5B17EB3C-C5F7-4031-A2B1-5078C5B95CF1}"/>
    <cellStyle name="20% - Accent5 3 3 2" xfId="1330" xr:uid="{DC720A83-F799-4682-AE94-FE5524131B54}"/>
    <cellStyle name="20% - Accent5 3 4" xfId="1328" xr:uid="{F345B8F2-E4C7-4CD9-81A6-2F48868682CC}"/>
    <cellStyle name="20% - Accent5 4" xfId="194" xr:uid="{9DB0A0CC-FFC1-4038-AAC0-557500A3C6D4}"/>
    <cellStyle name="20% - Accent5 4 2" xfId="195" xr:uid="{FDCD11BF-451E-4421-A144-E304419C1243}"/>
    <cellStyle name="20% - Accent5 4 2 2" xfId="196" xr:uid="{D5410318-ABD7-41D0-8E9A-BBD2675016E7}"/>
    <cellStyle name="20% - Accent5 4 3" xfId="197" xr:uid="{411CA4C3-CFD8-49C3-A47F-3583DAB2474A}"/>
    <cellStyle name="20% - Accent5 4 4" xfId="1331" xr:uid="{62643F78-4B1B-4F47-8A48-1F9C14F627C5}"/>
    <cellStyle name="20% - Accent5 5" xfId="198" xr:uid="{1377834B-5690-42EA-B36B-E0534090726B}"/>
    <cellStyle name="20% - Accent5 5 2" xfId="199" xr:uid="{2FD143B0-58B9-45A6-AF9A-345605456C37}"/>
    <cellStyle name="20% - Accent5 5 2 2" xfId="200" xr:uid="{68FFDD21-843A-4402-A198-40FFAFA656C8}"/>
    <cellStyle name="20% - Accent5 5 3" xfId="201" xr:uid="{25C5A2EC-3B63-4390-A2E9-6D0EB4EA7CA0}"/>
    <cellStyle name="20% - Accent5 5 4" xfId="1332" xr:uid="{7EB715AB-1D9E-4483-A2FF-2092284506FC}"/>
    <cellStyle name="20% - Accent5 6" xfId="202" xr:uid="{F68AB2B0-A083-4CEC-804D-3614C28EA190}"/>
    <cellStyle name="20% - Accent5 6 2" xfId="203" xr:uid="{56FA10D8-9019-4652-837D-1E37E23E558D}"/>
    <cellStyle name="20% - Accent5 6 2 2" xfId="204" xr:uid="{6DA2DF0C-A8D5-4F21-8D75-753B8D8BAF51}"/>
    <cellStyle name="20% - Accent5 6 3" xfId="205" xr:uid="{54030A40-8D54-44C0-85AB-9F3C0A354931}"/>
    <cellStyle name="20% - Accent5 6 4" xfId="1333" xr:uid="{63BD1B3F-5F60-4174-AF1D-183D7F175F9F}"/>
    <cellStyle name="20% - Accent5 7" xfId="206" xr:uid="{B3312567-FD5A-482A-BEE4-8C6765F6FE1A}"/>
    <cellStyle name="20% - Accent5 7 2" xfId="207" xr:uid="{9EE2E9DA-3C68-4319-8FCD-9CDB33EF400C}"/>
    <cellStyle name="20% - Accent5 7 2 2" xfId="208" xr:uid="{7C064047-487D-4BDB-A778-5CF7F9589240}"/>
    <cellStyle name="20% - Accent5 7 3" xfId="209" xr:uid="{C8A42EBA-860E-41F4-9BF8-C10441728DFF}"/>
    <cellStyle name="20% - Accent5 8" xfId="210" xr:uid="{4D463C9B-013E-4A76-9B0A-C13107B49231}"/>
    <cellStyle name="20% - Accent5 8 2" xfId="211" xr:uid="{572F2634-7B2C-4AA6-830A-8189AA8687A6}"/>
    <cellStyle name="20% - Accent5 8 2 2" xfId="212" xr:uid="{EF332C26-C69B-43C1-A004-630D15F8A2A4}"/>
    <cellStyle name="20% - Accent5 8 3" xfId="213" xr:uid="{550D4149-C611-46C9-BE1B-9C6AD26F00EC}"/>
    <cellStyle name="20% - Accent5 9" xfId="214" xr:uid="{930D5CC8-F904-4A07-969A-44D713732E30}"/>
    <cellStyle name="20% - Accent5 9 2" xfId="215" xr:uid="{22260217-0503-44C9-AA4D-0A3AD2C5903B}"/>
    <cellStyle name="20% - Accent5 9 2 2" xfId="216" xr:uid="{A19939ED-DC8E-45D8-98FC-E264EB741B46}"/>
    <cellStyle name="20% - Accent5 9 3" xfId="217" xr:uid="{97DC3FAB-3F73-4BCF-A562-565E1394FC56}"/>
    <cellStyle name="20% - Accent6 2" xfId="218" xr:uid="{31B7DEB4-C0D0-4399-B7D2-8238F376BE56}"/>
    <cellStyle name="20% - Accent6 2 2" xfId="219" xr:uid="{EF2507D4-2E4A-42D1-B177-9AAA512A2C3F}"/>
    <cellStyle name="20% - Accent6 2 2 2" xfId="220" xr:uid="{D8BF13E4-E8F5-4316-B963-F1A2AE5201C3}"/>
    <cellStyle name="20% - Accent6 2 2 2 2" xfId="221" xr:uid="{3555AC81-0D85-46EA-8B89-E3423EFF7143}"/>
    <cellStyle name="20% - Accent6 2 2 3" xfId="222" xr:uid="{7C063CA5-6D3E-4967-B500-F2731E4CE34B}"/>
    <cellStyle name="20% - Accent6 2 2 4" xfId="1335" xr:uid="{46B7A7A0-89A2-446C-96CD-E1925F07CEB3}"/>
    <cellStyle name="20% - Accent6 2 3" xfId="223" xr:uid="{C09AA1D7-17D1-455A-A182-268610CDA3F3}"/>
    <cellStyle name="20% - Accent6 2 3 2" xfId="224" xr:uid="{D694F52C-89E7-442A-B95F-78E62149C746}"/>
    <cellStyle name="20% - Accent6 2 3 3" xfId="1336" xr:uid="{4FB0E2DC-86D9-4340-9DFA-8EE819971B86}"/>
    <cellStyle name="20% - Accent6 2 4" xfId="225" xr:uid="{88274A03-C98A-4161-A9A9-78BAC8B20661}"/>
    <cellStyle name="20% - Accent6 2 5" xfId="1334" xr:uid="{1AB90BB1-26EA-43F3-88DF-B5743D953468}"/>
    <cellStyle name="20% - Accent6 3" xfId="226" xr:uid="{7A13FF9C-6C14-40CB-A840-5C485FF742A0}"/>
    <cellStyle name="20% - Accent6 3 2" xfId="227" xr:uid="{5234E9C5-22E0-4DD8-BA45-04BC734DE177}"/>
    <cellStyle name="20% - Accent6 3 2 2" xfId="228" xr:uid="{43DE31E1-3A6D-4D70-96BD-6AB051D5421B}"/>
    <cellStyle name="20% - Accent6 3 2 3" xfId="1338" xr:uid="{8596EDD7-0699-4043-A935-400C05636C01}"/>
    <cellStyle name="20% - Accent6 3 3" xfId="229" xr:uid="{719B2E0B-5950-4D17-A30D-7EA8F76543F4}"/>
    <cellStyle name="20% - Accent6 3 3 2" xfId="1339" xr:uid="{A0EFEAE0-0828-4CE2-9578-8A3C23BE8840}"/>
    <cellStyle name="20% - Accent6 3 4" xfId="1337" xr:uid="{12589DD4-B045-4404-B94D-4947FFF3D590}"/>
    <cellStyle name="20% - Accent6 4" xfId="230" xr:uid="{18E8C4E3-67D3-4DEA-9315-B16641AA3A30}"/>
    <cellStyle name="20% - Accent6 4 2" xfId="231" xr:uid="{6D1FBA0F-5B87-461F-924A-2ABB42F2772A}"/>
    <cellStyle name="20% - Accent6 4 2 2" xfId="232" xr:uid="{5AB62DE4-04F2-47C9-892E-8CAEDE94BE4F}"/>
    <cellStyle name="20% - Accent6 4 3" xfId="233" xr:uid="{C700EE13-9A01-4F5C-9530-3936FFEC8EB8}"/>
    <cellStyle name="20% - Accent6 4 4" xfId="1340" xr:uid="{83EC8869-A32D-4FB1-B206-52580CC10641}"/>
    <cellStyle name="20% - Accent6 5" xfId="234" xr:uid="{14110CBE-A23A-4C29-BEA3-DF091657297F}"/>
    <cellStyle name="20% - Accent6 5 2" xfId="235" xr:uid="{527B3C4A-E59B-471E-81B4-F24F8BAA8EB4}"/>
    <cellStyle name="20% - Accent6 5 2 2" xfId="236" xr:uid="{9D991ED3-8243-4342-8B71-97E8A4CFCDBE}"/>
    <cellStyle name="20% - Accent6 5 3" xfId="237" xr:uid="{D82ECACB-CAD0-4DD6-A512-B0BDCF522AF4}"/>
    <cellStyle name="20% - Accent6 5 4" xfId="1341" xr:uid="{2B2A5698-5DE8-4E1E-8809-1E2EBC939FBD}"/>
    <cellStyle name="20% - Accent6 6" xfId="238" xr:uid="{4267392F-AEC0-435D-B896-369CC9B92EAF}"/>
    <cellStyle name="20% - Accent6 6 2" xfId="239" xr:uid="{B2FC9FC9-A640-4141-A30B-E296F9095097}"/>
    <cellStyle name="20% - Accent6 6 2 2" xfId="240" xr:uid="{BB7E353E-3CB2-4B6B-B5AD-E33D6E64F0A2}"/>
    <cellStyle name="20% - Accent6 6 3" xfId="241" xr:uid="{3DEC0ADD-FAC8-4D0D-B13B-79FE1D1A4B86}"/>
    <cellStyle name="20% - Accent6 6 4" xfId="1342" xr:uid="{4C2C372C-E1A2-4896-802D-03DA23C85792}"/>
    <cellStyle name="20% - Accent6 7" xfId="242" xr:uid="{75CE0AB4-763B-46F2-9BD2-1184F2107F66}"/>
    <cellStyle name="20% - Accent6 7 2" xfId="243" xr:uid="{ABB3B474-8F3E-4685-B0F2-B2D2828C7C26}"/>
    <cellStyle name="20% - Accent6 7 2 2" xfId="244" xr:uid="{DD893051-5867-468E-9C89-5A7B967D9E89}"/>
    <cellStyle name="20% - Accent6 7 3" xfId="245" xr:uid="{252E7187-B006-44CC-8816-62A26E4B1227}"/>
    <cellStyle name="20% - Accent6 8" xfId="246" xr:uid="{27CB2403-CE4B-4372-ABD4-B3F7D3F73C73}"/>
    <cellStyle name="20% - Accent6 8 2" xfId="247" xr:uid="{D49A6F02-8C87-4C79-BC7D-9AD0E753DABF}"/>
    <cellStyle name="20% - Accent6 8 2 2" xfId="248" xr:uid="{06CC1193-2102-49FB-9044-A58270F3B55D}"/>
    <cellStyle name="20% - Accent6 8 3" xfId="249" xr:uid="{B8184E75-F7D0-4211-99DE-5CF5E8FF18B5}"/>
    <cellStyle name="20% - Accent6 9" xfId="250" xr:uid="{129CCE1B-1CEC-4124-BC6F-DE457B8F0AA6}"/>
    <cellStyle name="20% - Accent6 9 2" xfId="251" xr:uid="{92F78DB5-992B-4166-8BA2-9B874F8CA4FA}"/>
    <cellStyle name="20% - Accent6 9 2 2" xfId="252" xr:uid="{9DC61517-DAC5-40C7-85D1-AA29F1325CA7}"/>
    <cellStyle name="20% - Accent6 9 3" xfId="253" xr:uid="{89FBCD8B-804A-429D-9BE2-C76E2E9B1AA4}"/>
    <cellStyle name="40% - Accent1 2" xfId="254" xr:uid="{64027B80-D1ED-4301-AF9F-0BABFD6A8001}"/>
    <cellStyle name="40% - Accent1 2 2" xfId="255" xr:uid="{3083378E-A508-4C7B-B248-ECF236B0068B}"/>
    <cellStyle name="40% - Accent1 2 2 2" xfId="256" xr:uid="{12DF79F5-C6D6-4B6A-9C2D-65A0EF9E3F48}"/>
    <cellStyle name="40% - Accent1 2 2 2 2" xfId="257" xr:uid="{FA9368A0-15B4-426B-B504-A200D3F5C5E3}"/>
    <cellStyle name="40% - Accent1 2 2 3" xfId="258" xr:uid="{09BDB32E-6FE9-47E1-8757-0FA7DD7C2211}"/>
    <cellStyle name="40% - Accent1 2 2 4" xfId="1344" xr:uid="{F956C594-F6F1-429D-9DDF-9DF61080FE26}"/>
    <cellStyle name="40% - Accent1 2 3" xfId="259" xr:uid="{E5F66871-72DB-4064-A273-E6C86DB66A5A}"/>
    <cellStyle name="40% - Accent1 2 3 2" xfId="260" xr:uid="{A6315B4A-AFC2-4756-B24C-1B2C273478E2}"/>
    <cellStyle name="40% - Accent1 2 3 3" xfId="1345" xr:uid="{7BCA6FC1-07C0-4F89-A09F-3EFB1F24DC80}"/>
    <cellStyle name="40% - Accent1 2 4" xfId="261" xr:uid="{8CA6C091-453B-4135-A571-F7E96AE66598}"/>
    <cellStyle name="40% - Accent1 2 5" xfId="1343" xr:uid="{DCD48916-3FE5-4991-A69C-876504D35FD6}"/>
    <cellStyle name="40% - Accent1 3" xfId="262" xr:uid="{9797A6D5-B3AF-4224-96CA-A61565F5A601}"/>
    <cellStyle name="40% - Accent1 3 2" xfId="263" xr:uid="{AA42B4A8-2D0E-4CA9-B056-C0D87E0F8984}"/>
    <cellStyle name="40% - Accent1 3 2 2" xfId="264" xr:uid="{A6D19B83-6764-4598-89B1-325381DD39D8}"/>
    <cellStyle name="40% - Accent1 3 2 3" xfId="1347" xr:uid="{53304A5C-6DE4-4487-8E01-CB3770A50D9C}"/>
    <cellStyle name="40% - Accent1 3 3" xfId="265" xr:uid="{C6E37978-9E2B-4687-9D5F-85F3600E6AE6}"/>
    <cellStyle name="40% - Accent1 3 3 2" xfId="1348" xr:uid="{604D6483-AEC2-4E72-923D-AF862040733D}"/>
    <cellStyle name="40% - Accent1 3 4" xfId="1346" xr:uid="{9B709B88-D784-439A-8592-CE86A1A6B493}"/>
    <cellStyle name="40% - Accent1 4" xfId="266" xr:uid="{BFFAC0F2-33BC-47DD-B869-F63D862D45A3}"/>
    <cellStyle name="40% - Accent1 4 2" xfId="267" xr:uid="{4396C6CB-6B4A-452C-8AB7-1DD55F60EB59}"/>
    <cellStyle name="40% - Accent1 4 2 2" xfId="268" xr:uid="{719C1C6F-49C4-4AF5-9E08-D66956D78AEC}"/>
    <cellStyle name="40% - Accent1 4 3" xfId="269" xr:uid="{CACC0B87-91B7-448A-95F9-9FE6771EE4CC}"/>
    <cellStyle name="40% - Accent1 4 4" xfId="1349" xr:uid="{394F8538-1176-4848-B9E4-743641EEDE72}"/>
    <cellStyle name="40% - Accent1 5" xfId="270" xr:uid="{C8AC2235-0223-44E6-A0AC-1036B4CFF1D2}"/>
    <cellStyle name="40% - Accent1 5 2" xfId="271" xr:uid="{DAB0966D-C15A-4098-95B6-8E471833A61E}"/>
    <cellStyle name="40% - Accent1 5 2 2" xfId="272" xr:uid="{7FC52099-0FE0-474B-B5CF-26DDCBA0CFF7}"/>
    <cellStyle name="40% - Accent1 5 3" xfId="273" xr:uid="{59D9AD4A-A6F8-4DDA-A45B-9D188A76ED92}"/>
    <cellStyle name="40% - Accent1 5 4" xfId="1350" xr:uid="{433EDB59-072A-4667-AE00-E18A400CD437}"/>
    <cellStyle name="40% - Accent1 6" xfId="274" xr:uid="{C9C0E8BF-552C-4A66-8E53-DCB243DCE6F0}"/>
    <cellStyle name="40% - Accent1 6 2" xfId="275" xr:uid="{4ED35244-1C6D-4412-BFD8-20A24820E993}"/>
    <cellStyle name="40% - Accent1 6 2 2" xfId="276" xr:uid="{9B4EF11B-B515-45C2-A07D-75051772D5AD}"/>
    <cellStyle name="40% - Accent1 6 3" xfId="277" xr:uid="{7134732D-D78E-444D-84A9-489A179DC0ED}"/>
    <cellStyle name="40% - Accent1 6 4" xfId="1351" xr:uid="{8130F5DA-9987-47A3-A44D-510FB0128522}"/>
    <cellStyle name="40% - Accent1 7" xfId="278" xr:uid="{E5159C1F-00F0-4715-984F-82CD06011115}"/>
    <cellStyle name="40% - Accent1 7 2" xfId="279" xr:uid="{561FD0CD-B3C5-40FC-88C5-4855CDF35D45}"/>
    <cellStyle name="40% - Accent1 7 2 2" xfId="280" xr:uid="{D1969C1B-69EA-4C71-A975-C7C40F8361EC}"/>
    <cellStyle name="40% - Accent1 7 3" xfId="281" xr:uid="{9FD0932C-2455-4DD6-84F6-575673ED8F9B}"/>
    <cellStyle name="40% - Accent1 8" xfId="282" xr:uid="{7497E210-C855-46A6-A016-69139DF0DB5C}"/>
    <cellStyle name="40% - Accent1 8 2" xfId="283" xr:uid="{BDB9B02B-03A1-439F-AD05-190B1C9D9522}"/>
    <cellStyle name="40% - Accent1 8 2 2" xfId="284" xr:uid="{B3B66CD5-8979-454C-A3E4-2BA92C89098F}"/>
    <cellStyle name="40% - Accent1 8 3" xfId="285" xr:uid="{4DF611B2-2D81-4B75-AE11-212F62F057C1}"/>
    <cellStyle name="40% - Accent1 9" xfId="286" xr:uid="{77A9D09F-1B7B-4A0A-893A-A0CD987DC17E}"/>
    <cellStyle name="40% - Accent1 9 2" xfId="287" xr:uid="{7D1DD3BF-A443-45F9-8D55-0AD1AC8082B4}"/>
    <cellStyle name="40% - Accent1 9 2 2" xfId="288" xr:uid="{4A88A26A-2B67-43C1-8AF4-4E6BE0BC82D5}"/>
    <cellStyle name="40% - Accent1 9 3" xfId="289" xr:uid="{CFB2EA03-0C6F-4EC6-8C38-E9CCBF63BFBF}"/>
    <cellStyle name="40% - Accent2 2" xfId="290" xr:uid="{1C444667-84D4-456B-8E70-0BF15C6664A6}"/>
    <cellStyle name="40% - Accent2 2 2" xfId="291" xr:uid="{1362C238-0CFB-47A8-96B2-49D9F3984431}"/>
    <cellStyle name="40% - Accent2 2 2 2" xfId="292" xr:uid="{90927059-458B-4B6A-B226-AA2531769403}"/>
    <cellStyle name="40% - Accent2 2 2 2 2" xfId="293" xr:uid="{835F23E9-9106-4681-B829-596561395B96}"/>
    <cellStyle name="40% - Accent2 2 2 3" xfId="294" xr:uid="{8BDF8794-3D30-4755-9ED7-449C698DDDBB}"/>
    <cellStyle name="40% - Accent2 2 2 4" xfId="1353" xr:uid="{09D13A4E-9CB5-4455-85F2-0BA8AA3188EF}"/>
    <cellStyle name="40% - Accent2 2 3" xfId="295" xr:uid="{184E77D7-0283-4582-AC26-72878E446115}"/>
    <cellStyle name="40% - Accent2 2 3 2" xfId="296" xr:uid="{E8EF04B2-7A8B-4F60-9C30-844B4BEEC2E7}"/>
    <cellStyle name="40% - Accent2 2 3 3" xfId="1354" xr:uid="{2E965BF7-F548-4390-AB48-1282755F3A63}"/>
    <cellStyle name="40% - Accent2 2 4" xfId="297" xr:uid="{E2753665-2EE7-43DB-911C-48229CFD534D}"/>
    <cellStyle name="40% - Accent2 2 5" xfId="1352" xr:uid="{E8BCD42C-6E31-4B1B-A4D7-C3B21D8B3BC8}"/>
    <cellStyle name="40% - Accent2 3" xfId="298" xr:uid="{B01609F9-3D8C-4ECE-966E-27B8F8C96EF2}"/>
    <cellStyle name="40% - Accent2 3 2" xfId="299" xr:uid="{4726671B-DF07-43DC-962E-B205486AC205}"/>
    <cellStyle name="40% - Accent2 3 2 2" xfId="300" xr:uid="{625384D1-913B-4859-B22D-16ABA356165F}"/>
    <cellStyle name="40% - Accent2 3 2 3" xfId="1356" xr:uid="{1BF97312-E23A-4451-BB05-8BFEA0B2EF3F}"/>
    <cellStyle name="40% - Accent2 3 3" xfId="301" xr:uid="{3E1B83C9-C1AE-4198-95D1-B32C11DFE8BE}"/>
    <cellStyle name="40% - Accent2 3 3 2" xfId="1357" xr:uid="{2DE5D4C7-777D-414C-88DF-096EC535679D}"/>
    <cellStyle name="40% - Accent2 3 4" xfId="1355" xr:uid="{6D9CE28B-F2E2-40C0-AE9A-A50D6E75387B}"/>
    <cellStyle name="40% - Accent2 4" xfId="302" xr:uid="{EF0E4D18-0B6C-453F-8288-53DEFE3B624E}"/>
    <cellStyle name="40% - Accent2 4 2" xfId="303" xr:uid="{39097150-A7D6-419B-9BA3-A3BB367EB242}"/>
    <cellStyle name="40% - Accent2 4 2 2" xfId="304" xr:uid="{66A987D1-F456-41D0-A18E-4FA26E440E54}"/>
    <cellStyle name="40% - Accent2 4 3" xfId="305" xr:uid="{7E202580-0519-4E7A-8726-9D60F6E893F8}"/>
    <cellStyle name="40% - Accent2 4 4" xfId="1358" xr:uid="{ECB94963-6F98-4A96-9C8F-887E9CD96C56}"/>
    <cellStyle name="40% - Accent2 5" xfId="306" xr:uid="{DBC1382A-72C3-41AE-9487-968F53CB6918}"/>
    <cellStyle name="40% - Accent2 5 2" xfId="307" xr:uid="{5E419A40-B933-4441-B82C-3E9A4F0C69FF}"/>
    <cellStyle name="40% - Accent2 5 2 2" xfId="308" xr:uid="{8C44E016-9ECC-488C-95C9-5F18164B7C04}"/>
    <cellStyle name="40% - Accent2 5 3" xfId="309" xr:uid="{DF35E407-6782-4632-9671-240A51FD9DF4}"/>
    <cellStyle name="40% - Accent2 5 4" xfId="1359" xr:uid="{0F47AD41-1D62-4D7A-89E5-7B7CB992922D}"/>
    <cellStyle name="40% - Accent2 6" xfId="310" xr:uid="{4BEAFF83-6107-44E8-A4A8-1BCD1B78EB67}"/>
    <cellStyle name="40% - Accent2 6 2" xfId="311" xr:uid="{A142290B-8F8F-4297-8EAB-B7353191ECDD}"/>
    <cellStyle name="40% - Accent2 6 2 2" xfId="312" xr:uid="{F294ABCC-68C1-46FE-A5EC-D1D958C628AF}"/>
    <cellStyle name="40% - Accent2 6 3" xfId="313" xr:uid="{325B61BF-9166-4FDB-B80B-81D47D9DA06D}"/>
    <cellStyle name="40% - Accent2 6 4" xfId="1360" xr:uid="{20339AFF-6417-4F1F-8563-B8D6B695341B}"/>
    <cellStyle name="40% - Accent2 7" xfId="314" xr:uid="{D05231DA-2A45-4E4A-A849-B891D924547F}"/>
    <cellStyle name="40% - Accent2 7 2" xfId="315" xr:uid="{8E892BB5-BFFD-4AD4-A1F5-8E4FDD4428DE}"/>
    <cellStyle name="40% - Accent2 7 2 2" xfId="316" xr:uid="{211C9273-C01F-438B-90B8-C3E07EF563FA}"/>
    <cellStyle name="40% - Accent2 7 3" xfId="317" xr:uid="{8B0049E8-5938-47DE-A1EB-D03A38C9B2F4}"/>
    <cellStyle name="40% - Accent2 8" xfId="318" xr:uid="{7A93E7C9-81E3-40F3-B890-02FB27AC53C0}"/>
    <cellStyle name="40% - Accent2 8 2" xfId="319" xr:uid="{6DEBAECF-B484-46B6-8D66-BA22FFA91E2F}"/>
    <cellStyle name="40% - Accent2 8 2 2" xfId="320" xr:uid="{8A3599ED-88F0-4274-86C2-D022CFA2F12E}"/>
    <cellStyle name="40% - Accent2 8 3" xfId="321" xr:uid="{3FA2DF24-407B-418E-9086-87ED4D3E82F9}"/>
    <cellStyle name="40% - Accent2 9" xfId="322" xr:uid="{455D9C8B-5804-4FD6-864F-DCF0264478C7}"/>
    <cellStyle name="40% - Accent2 9 2" xfId="323" xr:uid="{53255348-1E7A-4C5B-B7A5-F609BFBAC7BA}"/>
    <cellStyle name="40% - Accent2 9 2 2" xfId="324" xr:uid="{C026F962-DB9D-4FE4-8736-7829B034B6E7}"/>
    <cellStyle name="40% - Accent2 9 3" xfId="325" xr:uid="{4A11B8E0-8005-4933-B253-982D6E7B5D18}"/>
    <cellStyle name="40% - Accent3 2" xfId="326" xr:uid="{1284005A-32CB-4D8B-9C14-50178B94AFD2}"/>
    <cellStyle name="40% - Accent3 2 2" xfId="327" xr:uid="{AA9F27C1-8793-4856-82B4-FF42A47AAFD6}"/>
    <cellStyle name="40% - Accent3 2 2 2" xfId="328" xr:uid="{5815BF84-9C15-4641-9C10-D1BEC8F8F070}"/>
    <cellStyle name="40% - Accent3 2 2 2 2" xfId="329" xr:uid="{1D432B8F-9E82-4A71-9A90-7379896A65D1}"/>
    <cellStyle name="40% - Accent3 2 2 3" xfId="330" xr:uid="{9E203D9F-2563-4646-BBC3-09D28C64F7A1}"/>
    <cellStyle name="40% - Accent3 2 2 4" xfId="1362" xr:uid="{51F6171C-335C-4454-BCB4-51899E6EAA8D}"/>
    <cellStyle name="40% - Accent3 2 3" xfId="331" xr:uid="{E71BBE1E-A805-4E63-9529-7DD4CB9F01DD}"/>
    <cellStyle name="40% - Accent3 2 3 2" xfId="332" xr:uid="{6C1828CB-A9BD-4836-8FA2-5F114618537C}"/>
    <cellStyle name="40% - Accent3 2 3 3" xfId="1363" xr:uid="{A4698982-0795-4529-B644-0A481793AF8A}"/>
    <cellStyle name="40% - Accent3 2 4" xfId="333" xr:uid="{481C788F-3D2A-468A-9F6E-68AED5996F7B}"/>
    <cellStyle name="40% - Accent3 2 5" xfId="1361" xr:uid="{F35DE828-8292-41B5-ACC9-835465F9A9A3}"/>
    <cellStyle name="40% - Accent3 3" xfId="334" xr:uid="{C662916A-3D4B-4326-832E-6DD45A7E1DEE}"/>
    <cellStyle name="40% - Accent3 3 2" xfId="335" xr:uid="{5E94B84C-8429-490A-876F-071F7F98658B}"/>
    <cellStyle name="40% - Accent3 3 2 2" xfId="336" xr:uid="{65725991-7D57-47F2-8A69-192A1B03D1D1}"/>
    <cellStyle name="40% - Accent3 3 2 3" xfId="1365" xr:uid="{EE008B53-36F2-4F1C-8850-A853FDF61BE9}"/>
    <cellStyle name="40% - Accent3 3 3" xfId="337" xr:uid="{38B95EA5-26C5-4880-B69F-8AEC0ED6FF1E}"/>
    <cellStyle name="40% - Accent3 3 3 2" xfId="1366" xr:uid="{1D0902AA-0020-4269-BFF3-350E5C8B53DC}"/>
    <cellStyle name="40% - Accent3 3 4" xfId="1364" xr:uid="{BEB8B692-8E88-450A-9189-D200689DB520}"/>
    <cellStyle name="40% - Accent3 4" xfId="338" xr:uid="{6986D28B-1C9C-416F-BD19-9D30362D4AD7}"/>
    <cellStyle name="40% - Accent3 4 2" xfId="339" xr:uid="{C81B28D8-92E4-45B3-BC0F-9FB65C5F73F2}"/>
    <cellStyle name="40% - Accent3 4 2 2" xfId="340" xr:uid="{5AE85A5B-993E-473E-8476-54B12BC6AC56}"/>
    <cellStyle name="40% - Accent3 4 3" xfId="341" xr:uid="{F8C068E5-AC10-4B46-910B-407C72D51529}"/>
    <cellStyle name="40% - Accent3 4 4" xfId="1367" xr:uid="{E203D923-3CA2-47D1-A9C2-A09B72363956}"/>
    <cellStyle name="40% - Accent3 5" xfId="342" xr:uid="{D4EF0240-8C9D-4E7E-AE72-6A2CBA8EDFD2}"/>
    <cellStyle name="40% - Accent3 5 2" xfId="343" xr:uid="{A30F1E33-E7C3-4A15-BE86-E375EB36344F}"/>
    <cellStyle name="40% - Accent3 5 2 2" xfId="344" xr:uid="{9C0E2100-9E47-4BC6-9020-90F66F7E8B5F}"/>
    <cellStyle name="40% - Accent3 5 3" xfId="345" xr:uid="{900BF222-9B56-47BA-9E80-C1A2AB71754B}"/>
    <cellStyle name="40% - Accent3 5 4" xfId="1368" xr:uid="{1E38DDDE-3687-4F0C-9958-D7B9A2675348}"/>
    <cellStyle name="40% - Accent3 6" xfId="346" xr:uid="{BCD6619B-688C-4931-92BF-444565458994}"/>
    <cellStyle name="40% - Accent3 6 2" xfId="347" xr:uid="{829606D9-7718-426C-9A67-22A3868153A3}"/>
    <cellStyle name="40% - Accent3 6 2 2" xfId="348" xr:uid="{0E493461-E84A-42A3-A713-69B0783B9040}"/>
    <cellStyle name="40% - Accent3 6 3" xfId="349" xr:uid="{6DB1F484-477F-4B8D-9D4B-0F44125A299F}"/>
    <cellStyle name="40% - Accent3 6 4" xfId="1369" xr:uid="{9DFB1877-07E4-4EC5-B075-CBDEC32E3D0E}"/>
    <cellStyle name="40% - Accent3 7" xfId="350" xr:uid="{2E4C41C4-F132-45A1-924C-375C3FFBBF4B}"/>
    <cellStyle name="40% - Accent3 7 2" xfId="351" xr:uid="{C6A16CE8-C96D-456B-B9F2-BD5CAC83771F}"/>
    <cellStyle name="40% - Accent3 7 2 2" xfId="352" xr:uid="{F4F03E93-024A-41CD-B2A8-B173413EBB1A}"/>
    <cellStyle name="40% - Accent3 7 3" xfId="353" xr:uid="{D5BD60C7-D993-420C-B08D-346BF2BCACF1}"/>
    <cellStyle name="40% - Accent3 8" xfId="354" xr:uid="{3FE4EC77-36C8-4364-9E6B-F8DD036B1228}"/>
    <cellStyle name="40% - Accent3 8 2" xfId="355" xr:uid="{4D4BEA73-9627-4681-8181-4C438D170161}"/>
    <cellStyle name="40% - Accent3 8 2 2" xfId="356" xr:uid="{2326FCFA-308A-4C46-B76A-C344B5C33042}"/>
    <cellStyle name="40% - Accent3 8 3" xfId="357" xr:uid="{C3C76DF3-1346-4FF9-BF36-FC138969A844}"/>
    <cellStyle name="40% - Accent3 9" xfId="358" xr:uid="{6AFA5D07-719A-413E-B8AD-047E020C8065}"/>
    <cellStyle name="40% - Accent3 9 2" xfId="359" xr:uid="{DC0A8786-DC88-4036-903F-989C19679612}"/>
    <cellStyle name="40% - Accent3 9 2 2" xfId="360" xr:uid="{438EB7F5-F526-4B4D-A21B-8C616F143218}"/>
    <cellStyle name="40% - Accent3 9 3" xfId="361" xr:uid="{63C384AA-CE2E-4578-93E2-744FEC02BB1B}"/>
    <cellStyle name="40% - Accent4 2" xfId="362" xr:uid="{48791DEF-58B3-438E-AF1F-D88BC56802DD}"/>
    <cellStyle name="40% - Accent4 2 2" xfId="363" xr:uid="{39207425-9D7C-402C-A340-FE3FB97D3052}"/>
    <cellStyle name="40% - Accent4 2 2 2" xfId="364" xr:uid="{D3D9DC82-9F17-4F69-BD68-4FDF54E5149A}"/>
    <cellStyle name="40% - Accent4 2 2 2 2" xfId="365" xr:uid="{B296F823-8BA5-4B8C-93D3-7EEE73833804}"/>
    <cellStyle name="40% - Accent4 2 2 3" xfId="366" xr:uid="{E6C64997-A572-4383-A26A-0CACABE3DD34}"/>
    <cellStyle name="40% - Accent4 2 2 4" xfId="1371" xr:uid="{26F57811-954E-4107-B4E9-859ED1538673}"/>
    <cellStyle name="40% - Accent4 2 3" xfId="367" xr:uid="{CFAF962F-0226-4F00-99F5-CA8D9CD716AC}"/>
    <cellStyle name="40% - Accent4 2 3 2" xfId="368" xr:uid="{2157575C-07C4-49E6-A5C1-51DA026B6207}"/>
    <cellStyle name="40% - Accent4 2 3 3" xfId="1372" xr:uid="{28A08BB1-FC45-4A19-BBFB-B5D0F2D4AF03}"/>
    <cellStyle name="40% - Accent4 2 4" xfId="369" xr:uid="{959ED15B-5BD6-43F1-9F3C-89B5A6B6A6C2}"/>
    <cellStyle name="40% - Accent4 2 5" xfId="1370" xr:uid="{8E8428C1-FB30-424B-8E85-FF2214F51697}"/>
    <cellStyle name="40% - Accent4 3" xfId="370" xr:uid="{24B4F761-8330-44A4-937E-9DEE50E3FC48}"/>
    <cellStyle name="40% - Accent4 3 2" xfId="371" xr:uid="{E2B7647E-7E7D-4E71-B371-32F05F62746C}"/>
    <cellStyle name="40% - Accent4 3 2 2" xfId="372" xr:uid="{29838238-F3FB-4B2D-94B0-26CF4C55AB20}"/>
    <cellStyle name="40% - Accent4 3 2 3" xfId="1374" xr:uid="{E471B1CD-FDC8-4274-BF51-099123D03D88}"/>
    <cellStyle name="40% - Accent4 3 3" xfId="373" xr:uid="{9A07BA48-CA6E-43EA-AE9D-0E12CF739082}"/>
    <cellStyle name="40% - Accent4 3 3 2" xfId="1375" xr:uid="{B9792568-7F8D-41B9-9BF5-E1F4221DC904}"/>
    <cellStyle name="40% - Accent4 3 4" xfId="1373" xr:uid="{AFD7EA02-85E2-49F7-A8F0-32F913E08840}"/>
    <cellStyle name="40% - Accent4 4" xfId="374" xr:uid="{3CE483F9-EBBE-49B5-BB9C-06D6A3B03278}"/>
    <cellStyle name="40% - Accent4 4 2" xfId="375" xr:uid="{AB53091B-DB49-475D-95FF-B2916D5571D0}"/>
    <cellStyle name="40% - Accent4 4 2 2" xfId="376" xr:uid="{7E1A5057-4BFA-429F-9E81-2F07CFBCA4D9}"/>
    <cellStyle name="40% - Accent4 4 3" xfId="377" xr:uid="{B23D336E-5B2F-4A19-9057-40197ACFFD2A}"/>
    <cellStyle name="40% - Accent4 4 4" xfId="1376" xr:uid="{FB48AD7A-808F-49EA-9667-F75018B0CE82}"/>
    <cellStyle name="40% - Accent4 5" xfId="378" xr:uid="{CC75585D-A7E4-4F77-A946-A186C122B2B1}"/>
    <cellStyle name="40% - Accent4 5 2" xfId="379" xr:uid="{D0B5FC72-1FE9-4BC0-8DB7-106E1B54154A}"/>
    <cellStyle name="40% - Accent4 5 2 2" xfId="380" xr:uid="{04AECE58-F501-4170-B14E-8089CB383643}"/>
    <cellStyle name="40% - Accent4 5 3" xfId="381" xr:uid="{3215C202-9717-4E41-9134-9FB8D5AD9383}"/>
    <cellStyle name="40% - Accent4 5 4" xfId="1377" xr:uid="{068ADA74-B7F1-4AA2-BE27-E4ABBCB1C625}"/>
    <cellStyle name="40% - Accent4 6" xfId="382" xr:uid="{4DB07CB8-BA28-4537-BF56-EB826BD582BB}"/>
    <cellStyle name="40% - Accent4 6 2" xfId="383" xr:uid="{01A37FC1-9C87-4560-AF14-89CDE413E054}"/>
    <cellStyle name="40% - Accent4 6 2 2" xfId="384" xr:uid="{EAD23997-AC58-4C3E-965A-E73BC8D6A8F9}"/>
    <cellStyle name="40% - Accent4 6 3" xfId="385" xr:uid="{782FCDF4-F4A2-4BAB-A6CE-3881061A78A9}"/>
    <cellStyle name="40% - Accent4 6 4" xfId="1378" xr:uid="{213100F8-4CC0-4EF1-B45D-FAF5B8F18E69}"/>
    <cellStyle name="40% - Accent4 7" xfId="386" xr:uid="{F8014697-0E2E-4BD0-9215-D8792479B651}"/>
    <cellStyle name="40% - Accent4 7 2" xfId="387" xr:uid="{5AFFDA7C-C03C-49CA-89D9-E6F1085C9450}"/>
    <cellStyle name="40% - Accent4 7 2 2" xfId="388" xr:uid="{0C6F2B0F-C52F-4087-819C-665B3539ABDF}"/>
    <cellStyle name="40% - Accent4 7 3" xfId="389" xr:uid="{B80FD877-6387-46CF-A05E-B0A5C9C01046}"/>
    <cellStyle name="40% - Accent4 8" xfId="390" xr:uid="{57E19F8A-1D7C-4215-B7FB-30307BD6F7D8}"/>
    <cellStyle name="40% - Accent4 8 2" xfId="391" xr:uid="{D916F24B-C3D4-404C-AE68-AE8F200E81D3}"/>
    <cellStyle name="40% - Accent4 8 2 2" xfId="392" xr:uid="{7FC9D262-3F40-4AEF-A6F3-A25164C98E09}"/>
    <cellStyle name="40% - Accent4 8 3" xfId="393" xr:uid="{43348863-B162-4C78-8D86-705911AA335B}"/>
    <cellStyle name="40% - Accent4 9" xfId="394" xr:uid="{5C9532D0-B2E3-4DCB-BB52-094A7C935F04}"/>
    <cellStyle name="40% - Accent4 9 2" xfId="395" xr:uid="{B2DE49B4-D3A1-4E96-B469-83F7543BFDC3}"/>
    <cellStyle name="40% - Accent4 9 2 2" xfId="396" xr:uid="{171BCD98-5557-4A37-AB1F-2EA8E8F8E27B}"/>
    <cellStyle name="40% - Accent4 9 3" xfId="397" xr:uid="{0EEB6844-2AD1-436D-A1C7-CC6BB6E2E470}"/>
    <cellStyle name="40% - Accent5 2" xfId="398" xr:uid="{8FA89494-7236-42BF-AC7A-26989821CB3C}"/>
    <cellStyle name="40% - Accent5 2 2" xfId="399" xr:uid="{F089B9E9-F350-4480-B09A-828B40B68E40}"/>
    <cellStyle name="40% - Accent5 2 2 2" xfId="400" xr:uid="{1BE2FC5F-B9E4-473A-B39D-E74B9D697006}"/>
    <cellStyle name="40% - Accent5 2 2 2 2" xfId="401" xr:uid="{DDB1923A-14BC-4B7D-81E8-4833917B0788}"/>
    <cellStyle name="40% - Accent5 2 2 3" xfId="402" xr:uid="{47ECEDD5-4E59-460E-9F72-31FA12412C47}"/>
    <cellStyle name="40% - Accent5 2 2 4" xfId="1380" xr:uid="{67153DC3-A153-4B91-BE8B-289CC7177E8C}"/>
    <cellStyle name="40% - Accent5 2 3" xfId="403" xr:uid="{7EB3FF6D-EE4D-42D4-BFB4-850A94D8C86C}"/>
    <cellStyle name="40% - Accent5 2 3 2" xfId="404" xr:uid="{87671C84-405D-40B0-911F-E4364363F9B8}"/>
    <cellStyle name="40% - Accent5 2 3 3" xfId="1381" xr:uid="{C6A55DDA-C3F1-4784-8D3D-2BD71F6A1129}"/>
    <cellStyle name="40% - Accent5 2 4" xfId="405" xr:uid="{B5613CE8-12E6-4D26-B7FA-424650DD8BAB}"/>
    <cellStyle name="40% - Accent5 2 5" xfId="1379" xr:uid="{1AB36F01-48D7-49BD-8278-9815A21972E0}"/>
    <cellStyle name="40% - Accent5 3" xfId="406" xr:uid="{9B335E1D-8AD2-4103-91C0-4ABB71EF6729}"/>
    <cellStyle name="40% - Accent5 3 2" xfId="407" xr:uid="{3DEF66C7-4664-43E4-AC7D-18AF8544F89A}"/>
    <cellStyle name="40% - Accent5 3 2 2" xfId="408" xr:uid="{9419E797-3789-4BCF-8F1B-1CE8567A09FA}"/>
    <cellStyle name="40% - Accent5 3 2 3" xfId="1383" xr:uid="{2F59795D-5B86-4FC8-BE89-2582498F07B2}"/>
    <cellStyle name="40% - Accent5 3 3" xfId="409" xr:uid="{8BEA1195-4604-40FC-B5C7-6765F14D19FD}"/>
    <cellStyle name="40% - Accent5 3 3 2" xfId="1384" xr:uid="{5E7495FB-2830-471C-9727-FFECD7404355}"/>
    <cellStyle name="40% - Accent5 3 4" xfId="1382" xr:uid="{749073E8-23DD-4093-ACA7-AE2A56CBC388}"/>
    <cellStyle name="40% - Accent5 4" xfId="410" xr:uid="{A325AC05-C6AB-4B8B-BAF6-0E47D3D4CEE0}"/>
    <cellStyle name="40% - Accent5 4 2" xfId="411" xr:uid="{7921CB01-396F-4761-85DA-323454824815}"/>
    <cellStyle name="40% - Accent5 4 2 2" xfId="412" xr:uid="{DB83E8BB-945B-44BB-B1B5-C4535CBF6270}"/>
    <cellStyle name="40% - Accent5 4 3" xfId="413" xr:uid="{8C65AD04-7C40-4E9E-B01A-E307B59A399F}"/>
    <cellStyle name="40% - Accent5 4 4" xfId="1385" xr:uid="{88469B58-88DC-4774-880F-CFDA6A7CE049}"/>
    <cellStyle name="40% - Accent5 5" xfId="414" xr:uid="{D6D497FE-CE1F-4A2E-9364-1519AE82CDB5}"/>
    <cellStyle name="40% - Accent5 5 2" xfId="415" xr:uid="{B11BE966-8198-470F-94D8-3C266DFC4AD9}"/>
    <cellStyle name="40% - Accent5 5 2 2" xfId="416" xr:uid="{222BFF42-49D6-4EC5-BF1F-3AA4A92541A1}"/>
    <cellStyle name="40% - Accent5 5 3" xfId="417" xr:uid="{465882C6-7D16-42A4-B2F0-A659AE1E213C}"/>
    <cellStyle name="40% - Accent5 5 4" xfId="1386" xr:uid="{AA128187-E094-427E-AD67-EA824E5CEB88}"/>
    <cellStyle name="40% - Accent5 6" xfId="418" xr:uid="{C9EA7F0C-53A0-41E8-B4AE-532304AC558C}"/>
    <cellStyle name="40% - Accent5 6 2" xfId="419" xr:uid="{716EF012-6EA2-44C8-B21A-2FB5EFD2638D}"/>
    <cellStyle name="40% - Accent5 6 2 2" xfId="420" xr:uid="{8B8C7997-262D-4D2D-AEC3-FAAE89A7F866}"/>
    <cellStyle name="40% - Accent5 6 3" xfId="421" xr:uid="{566A0911-52C8-44C7-BB1F-65227489F65D}"/>
    <cellStyle name="40% - Accent5 6 4" xfId="1387" xr:uid="{1B8E8A9A-7E00-4AEE-B7D0-6734E1F9DDA3}"/>
    <cellStyle name="40% - Accent5 7" xfId="422" xr:uid="{C2965E7E-722A-4C83-9FCC-5E059DCA2872}"/>
    <cellStyle name="40% - Accent5 7 2" xfId="423" xr:uid="{9BCE4576-EB2D-4C23-8734-F35628DB003F}"/>
    <cellStyle name="40% - Accent5 7 2 2" xfId="424" xr:uid="{E6A7D2DB-5D99-4BE1-8D1C-93507D0401B6}"/>
    <cellStyle name="40% - Accent5 7 3" xfId="425" xr:uid="{2071582B-FC7B-4533-AB98-B452C79AB596}"/>
    <cellStyle name="40% - Accent5 8" xfId="426" xr:uid="{3F7F314B-1CFE-4476-B447-9CED88749B37}"/>
    <cellStyle name="40% - Accent5 8 2" xfId="427" xr:uid="{3AE88583-C47A-4C57-9211-FC43D5517F09}"/>
    <cellStyle name="40% - Accent5 8 2 2" xfId="428" xr:uid="{C7FEDA5F-BD68-4979-AAC8-504E4DFC513C}"/>
    <cellStyle name="40% - Accent5 8 3" xfId="429" xr:uid="{EB0EB999-35D6-4306-BB63-11D77172E535}"/>
    <cellStyle name="40% - Accent5 9" xfId="430" xr:uid="{6B2B8CB3-F4EA-4C54-8712-FB36B7B93060}"/>
    <cellStyle name="40% - Accent5 9 2" xfId="431" xr:uid="{B322B303-BE09-446A-8DDC-DD4119A2476E}"/>
    <cellStyle name="40% - Accent5 9 2 2" xfId="432" xr:uid="{F2125E71-FC18-492D-88DD-2B96D661A613}"/>
    <cellStyle name="40% - Accent5 9 3" xfId="433" xr:uid="{5C3EE1A5-FAC8-4024-9462-5A39E4B8707A}"/>
    <cellStyle name="40% - Accent6 2" xfId="434" xr:uid="{CF4318CE-8BC6-4E83-BC86-A8FFBF104268}"/>
    <cellStyle name="40% - Accent6 2 2" xfId="435" xr:uid="{642607A4-F687-4629-9457-5B3C20A890A1}"/>
    <cellStyle name="40% - Accent6 2 2 2" xfId="436" xr:uid="{D88D2239-FF4E-47EA-952D-935F6CCFC83C}"/>
    <cellStyle name="40% - Accent6 2 2 2 2" xfId="437" xr:uid="{F4B11B30-ECBC-4A4A-996F-EC74D8EEE5AF}"/>
    <cellStyle name="40% - Accent6 2 2 3" xfId="438" xr:uid="{028CD6E5-2C05-44AB-A7CD-A6179FA44583}"/>
    <cellStyle name="40% - Accent6 2 2 4" xfId="1389" xr:uid="{BE7DA311-0229-40EA-B221-B34D03B84135}"/>
    <cellStyle name="40% - Accent6 2 3" xfId="439" xr:uid="{FE05EEB6-5927-4E38-BC38-418F1C3D4AFD}"/>
    <cellStyle name="40% - Accent6 2 3 2" xfId="440" xr:uid="{6E296DA1-A342-4C2D-B4DE-F4B957DFB33D}"/>
    <cellStyle name="40% - Accent6 2 3 3" xfId="1390" xr:uid="{67F50EE1-4437-4E4E-9E3B-F1A1E61274C2}"/>
    <cellStyle name="40% - Accent6 2 4" xfId="441" xr:uid="{CC9C6228-2491-44D7-B5E5-32E3BB6E2879}"/>
    <cellStyle name="40% - Accent6 2 5" xfId="1388" xr:uid="{B31AB8B3-2011-4751-99E3-074F550D2FC8}"/>
    <cellStyle name="40% - Accent6 3" xfId="442" xr:uid="{B4571332-8769-40E2-81FA-4BCA349F4EBB}"/>
    <cellStyle name="40% - Accent6 3 2" xfId="443" xr:uid="{C5E0471B-36C1-4344-9C0A-6B0C27134500}"/>
    <cellStyle name="40% - Accent6 3 2 2" xfId="444" xr:uid="{55C22C9E-2394-4AB8-BD9A-67B75F0ED29C}"/>
    <cellStyle name="40% - Accent6 3 2 3" xfId="1392" xr:uid="{FDD1CAD0-A05F-4F95-93A9-3180CC992DB5}"/>
    <cellStyle name="40% - Accent6 3 3" xfId="445" xr:uid="{1F8B0F71-08DA-49FD-969B-14FF3E74D33F}"/>
    <cellStyle name="40% - Accent6 3 3 2" xfId="1393" xr:uid="{A6904F42-00FC-4CF1-9823-2FA0A3906595}"/>
    <cellStyle name="40% - Accent6 3 4" xfId="1391" xr:uid="{6BE99AB3-65F9-467C-918F-8D07AC5F5DD1}"/>
    <cellStyle name="40% - Accent6 4" xfId="446" xr:uid="{86361894-006A-4220-A125-516158FE94CF}"/>
    <cellStyle name="40% - Accent6 4 2" xfId="447" xr:uid="{304FF1B5-DE39-4744-AD5F-637E0B8F214B}"/>
    <cellStyle name="40% - Accent6 4 2 2" xfId="448" xr:uid="{6362A8BF-5AED-45C4-A45F-CD86D4DDEB8F}"/>
    <cellStyle name="40% - Accent6 4 3" xfId="449" xr:uid="{F1B1D93A-4232-45BD-B9DD-B94EEF15D14A}"/>
    <cellStyle name="40% - Accent6 4 4" xfId="1394" xr:uid="{35522903-A505-4A2B-9206-C47E34568014}"/>
    <cellStyle name="40% - Accent6 5" xfId="450" xr:uid="{1B72898C-7582-43CA-9302-725921EE0306}"/>
    <cellStyle name="40% - Accent6 5 2" xfId="451" xr:uid="{1353F6C7-FD13-4199-9159-B5D9249B398B}"/>
    <cellStyle name="40% - Accent6 5 2 2" xfId="452" xr:uid="{72B7CA65-1D4F-4C53-9B3C-FF0C6148A49D}"/>
    <cellStyle name="40% - Accent6 5 3" xfId="453" xr:uid="{F3FE9B61-C98B-4DD5-A080-80CF694E68EF}"/>
    <cellStyle name="40% - Accent6 5 4" xfId="1395" xr:uid="{100A5027-CA52-4164-A58D-64E7D627832E}"/>
    <cellStyle name="40% - Accent6 6" xfId="454" xr:uid="{56FEF35D-ECA6-49E4-8834-6470011C46DC}"/>
    <cellStyle name="40% - Accent6 6 2" xfId="455" xr:uid="{596A89A4-BA6E-4F96-B27C-0101A4C7CF55}"/>
    <cellStyle name="40% - Accent6 6 2 2" xfId="456" xr:uid="{2C712B28-A616-416E-9309-17B7048EAE8A}"/>
    <cellStyle name="40% - Accent6 6 3" xfId="457" xr:uid="{6854EBA4-9935-4A2D-AFE1-34398D44BE80}"/>
    <cellStyle name="40% - Accent6 6 4" xfId="1396" xr:uid="{F39DBC70-0F36-43C0-AAB9-75B2D025598E}"/>
    <cellStyle name="40% - Accent6 7" xfId="458" xr:uid="{D3C07E89-FF1E-43FE-83B7-763A744F42E6}"/>
    <cellStyle name="40% - Accent6 7 2" xfId="459" xr:uid="{69A0513C-2D5B-41EE-B1C8-454155D981E6}"/>
    <cellStyle name="40% - Accent6 7 2 2" xfId="460" xr:uid="{4DD1E6CC-DD74-438D-B9EA-F9CA2FE3A3B7}"/>
    <cellStyle name="40% - Accent6 7 3" xfId="461" xr:uid="{57BEF7D8-C199-4EED-8A29-CF3135BFDC1B}"/>
    <cellStyle name="40% - Accent6 8" xfId="462" xr:uid="{6FABBC95-17CF-43A0-83B4-EEBACCBCCA10}"/>
    <cellStyle name="40% - Accent6 8 2" xfId="463" xr:uid="{B426B741-3AFC-4B98-A575-22C941ACFA13}"/>
    <cellStyle name="40% - Accent6 8 2 2" xfId="464" xr:uid="{1FCEC070-50AB-4D32-954B-C94AD8F4EDD2}"/>
    <cellStyle name="40% - Accent6 8 3" xfId="465" xr:uid="{095DA1E3-6B13-4095-80AC-A76585014C6F}"/>
    <cellStyle name="40% - Accent6 9" xfId="466" xr:uid="{20CBD408-CED6-488E-B233-0FB02A8B8E3C}"/>
    <cellStyle name="40% - Accent6 9 2" xfId="467" xr:uid="{566B7358-A92B-47ED-A677-75ACA9917B76}"/>
    <cellStyle name="40% - Accent6 9 2 2" xfId="468" xr:uid="{10C21DE5-1F48-44CC-9AD5-28B0BB0BEB33}"/>
    <cellStyle name="40% - Accent6 9 3" xfId="469" xr:uid="{902E5755-2AD9-4E25-B13B-AE907DE4E450}"/>
    <cellStyle name="60% - Accent1 2" xfId="470" xr:uid="{B8C94E6E-D5FF-424C-A6BA-A7466290D12F}"/>
    <cellStyle name="60% - Accent1 2 2" xfId="471" xr:uid="{B76D31F0-E9C8-4864-A185-93A299FF0C49}"/>
    <cellStyle name="60% - Accent1 3" xfId="472" xr:uid="{FD77C823-0517-4A08-896B-51E0BE310A16}"/>
    <cellStyle name="60% - Accent1 4" xfId="473" xr:uid="{A259D700-1FA6-419E-8D72-F9F78F0DDFE7}"/>
    <cellStyle name="60% - Accent1 5" xfId="474" xr:uid="{42A3C2B5-302A-4154-8A6C-FCE2E40D9C44}"/>
    <cellStyle name="60% - Accent1 6" xfId="475" xr:uid="{FF58F936-DA0A-447B-A49F-122F4D900F45}"/>
    <cellStyle name="60% - Accent1 7" xfId="476" xr:uid="{04984C55-6E28-4951-97DA-C6AC7A43D0D0}"/>
    <cellStyle name="60% - Accent1 8" xfId="477" xr:uid="{CC1A8B9B-AFFA-449D-A2E6-55272D8DC4CE}"/>
    <cellStyle name="60% - Accent1 9" xfId="478" xr:uid="{E2DCFB4A-7EDA-4535-90FA-7333D2CF1647}"/>
    <cellStyle name="60% - Accent2 2" xfId="479" xr:uid="{C9F15E0A-4830-4324-9515-D1E3F64D9056}"/>
    <cellStyle name="60% - Accent2 2 2" xfId="480" xr:uid="{BDD99DA9-C9E6-400F-9A10-A2117DACBD32}"/>
    <cellStyle name="60% - Accent2 3" xfId="481" xr:uid="{F5B6BFB8-D15C-40FA-A49E-5DB01DE099E2}"/>
    <cellStyle name="60% - Accent2 4" xfId="482" xr:uid="{48B2E597-E91D-4C78-AFD5-C93504B9080E}"/>
    <cellStyle name="60% - Accent2 5" xfId="483" xr:uid="{622CB66B-61DA-4F5D-B908-EF820B7FBE25}"/>
    <cellStyle name="60% - Accent2 6" xfId="484" xr:uid="{7654C887-1A46-4945-9B38-C5B676FEF463}"/>
    <cellStyle name="60% - Accent2 7" xfId="485" xr:uid="{F31605CD-46CE-4B44-AC3C-18C9651EE5DA}"/>
    <cellStyle name="60% - Accent2 8" xfId="486" xr:uid="{5350DFD1-21D4-4F5A-B96A-E3DC2B9F18AE}"/>
    <cellStyle name="60% - Accent2 9" xfId="487" xr:uid="{A35A8190-59FA-4508-982C-02773753C11C}"/>
    <cellStyle name="60% - Accent3 2" xfId="488" xr:uid="{03383525-4798-4687-B2FF-319145A4349B}"/>
    <cellStyle name="60% - Accent3 2 2" xfId="489" xr:uid="{01275E00-5E96-4FA7-8550-236C8BE25E60}"/>
    <cellStyle name="60% - Accent3 3" xfId="490" xr:uid="{9877FB4E-0D56-4AD1-AF80-2F3FD6AD64F1}"/>
    <cellStyle name="60% - Accent3 4" xfId="491" xr:uid="{C50B7FF9-9DCE-42EE-BBBA-3BE7B1B968CE}"/>
    <cellStyle name="60% - Accent3 5" xfId="492" xr:uid="{B135107C-A1FB-4995-A3E6-296CFBDAA27A}"/>
    <cellStyle name="60% - Accent3 6" xfId="493" xr:uid="{F0D9000F-8AB4-4F33-BEB2-82851C129FEA}"/>
    <cellStyle name="60% - Accent3 7" xfId="494" xr:uid="{0B014091-EEF1-4F24-9430-87E64C5B96A0}"/>
    <cellStyle name="60% - Accent3 8" xfId="495" xr:uid="{8E078492-9BD2-48A7-805A-4A06A7B48E4D}"/>
    <cellStyle name="60% - Accent3 9" xfId="496" xr:uid="{6262EA88-0E3D-4E9D-8568-D1739FA4F0EF}"/>
    <cellStyle name="60% - Accent4 2" xfId="497" xr:uid="{B57398E1-2471-40D6-86C8-D9BBAA7F4316}"/>
    <cellStyle name="60% - Accent4 2 2" xfId="498" xr:uid="{8573F0B7-F36F-43FF-BD60-D3C96E3837B6}"/>
    <cellStyle name="60% - Accent4 3" xfId="499" xr:uid="{08949AD2-8D43-439C-A75E-06A208C13529}"/>
    <cellStyle name="60% - Accent4 4" xfId="500" xr:uid="{3FBC9324-779A-4637-B41B-84639279DB72}"/>
    <cellStyle name="60% - Accent4 5" xfId="501" xr:uid="{C1395A0A-76FF-4240-9772-7DC181B270B2}"/>
    <cellStyle name="60% - Accent4 6" xfId="502" xr:uid="{C055DA20-4832-45C2-A964-9E04B177BDEA}"/>
    <cellStyle name="60% - Accent4 7" xfId="503" xr:uid="{17DF5DB6-840A-46FD-9A8A-260F7E568E15}"/>
    <cellStyle name="60% - Accent4 8" xfId="504" xr:uid="{C9311DE9-BAD2-4DC4-83A0-B18B830E3CA4}"/>
    <cellStyle name="60% - Accent4 9" xfId="505" xr:uid="{5696D104-309D-4D66-A62A-14AD21ABF731}"/>
    <cellStyle name="60% - Accent5 2" xfId="506" xr:uid="{35304E19-34CC-48DA-8D32-6FBF85F1AEA8}"/>
    <cellStyle name="60% - Accent5 2 2" xfId="507" xr:uid="{90A4343E-764C-4EF0-A0AC-FCF42FE35826}"/>
    <cellStyle name="60% - Accent5 3" xfId="508" xr:uid="{CD7B6877-4276-4865-AAC3-187A232B5863}"/>
    <cellStyle name="60% - Accent5 4" xfId="509" xr:uid="{70F6736A-5237-477E-AB37-D3D9D76F55B4}"/>
    <cellStyle name="60% - Accent5 5" xfId="510" xr:uid="{9134F23D-D736-4A78-A4C7-9B275B1F4512}"/>
    <cellStyle name="60% - Accent5 6" xfId="511" xr:uid="{830C88F6-C7C0-49F8-973A-B077E164620E}"/>
    <cellStyle name="60% - Accent5 7" xfId="512" xr:uid="{92DC476A-8F9D-4082-A8E3-7E5FE39FA3B8}"/>
    <cellStyle name="60% - Accent5 8" xfId="513" xr:uid="{8FAD3D59-A2AA-4244-83FF-D6F17A30A3E2}"/>
    <cellStyle name="60% - Accent5 9" xfId="514" xr:uid="{084722A9-1923-410F-992D-513E632B70B9}"/>
    <cellStyle name="60% - Accent6 2" xfId="515" xr:uid="{A7191A48-06DD-4EA2-BC16-FF153DD80C73}"/>
    <cellStyle name="60% - Accent6 2 2" xfId="516" xr:uid="{F0355355-F046-4481-A77F-AAAF45E4A88C}"/>
    <cellStyle name="60% - Accent6 3" xfId="517" xr:uid="{EFBF282D-F7FB-4B7D-B0E0-2067E0E22D16}"/>
    <cellStyle name="60% - Accent6 4" xfId="518" xr:uid="{DDE842E7-A48A-4DD1-9D9F-C2606A87DC7B}"/>
    <cellStyle name="60% - Accent6 5" xfId="519" xr:uid="{8308CFE4-8EF4-428E-B660-A172DEBD6EFA}"/>
    <cellStyle name="60% - Accent6 6" xfId="520" xr:uid="{BF7B152E-353F-4950-9426-72D5AF753B7B}"/>
    <cellStyle name="60% - Accent6 7" xfId="521" xr:uid="{32B5863F-0740-4AFC-ABBB-E9AE9C56D916}"/>
    <cellStyle name="60% - Accent6 8" xfId="522" xr:uid="{13F349F2-753A-477F-A20C-EB93F1764CED}"/>
    <cellStyle name="60% - Accent6 9" xfId="523" xr:uid="{6215AF4B-E43C-4094-A6EA-8264F50282D5}"/>
    <cellStyle name="Accent1 2" xfId="524" xr:uid="{84CD68C6-5CBF-46F1-9A2E-BD67093F22FA}"/>
    <cellStyle name="Accent1 2 2" xfId="525" xr:uid="{7338A0FD-D58D-4970-8EBC-A009033252BA}"/>
    <cellStyle name="Accent1 3" xfId="526" xr:uid="{69E67974-CA6B-4B50-8E46-55E0B55708B6}"/>
    <cellStyle name="Accent1 4" xfId="527" xr:uid="{BBD4C804-7248-47DB-B26F-F71CC1D8D05F}"/>
    <cellStyle name="Accent1 5" xfId="528" xr:uid="{D9544282-0AF7-4A3C-9425-318F59546471}"/>
    <cellStyle name="Accent1 6" xfId="529" xr:uid="{69EAB160-24DF-4D8F-A10B-0AF48507E00F}"/>
    <cellStyle name="Accent1 7" xfId="530" xr:uid="{144783CE-6E33-44D0-A3D8-52701E4834E1}"/>
    <cellStyle name="Accent1 8" xfId="531" xr:uid="{43DB09D5-7969-4025-B9A1-67BFB19955E7}"/>
    <cellStyle name="Accent1 9" xfId="532" xr:uid="{C73F0BFA-CA41-4F7D-AB35-DA6A9A7F90A7}"/>
    <cellStyle name="Accent2 2" xfId="533" xr:uid="{0056D3D2-700E-4279-AA85-A5B98B320A86}"/>
    <cellStyle name="Accent2 2 2" xfId="534" xr:uid="{98F30DC2-266B-450E-90B1-FF785F20DEAF}"/>
    <cellStyle name="Accent2 3" xfId="535" xr:uid="{7C073206-E100-4B28-B96C-B23A68024AFE}"/>
    <cellStyle name="Accent2 4" xfId="536" xr:uid="{F39C9810-CAA2-4E43-99DB-3E4C0B621DA3}"/>
    <cellStyle name="Accent2 5" xfId="537" xr:uid="{CD5D9DBD-FC19-4AC4-B18E-79FC3BF7F7DF}"/>
    <cellStyle name="Accent2 6" xfId="538" xr:uid="{705C129B-74EC-48BF-AC17-2BA583B5C2A5}"/>
    <cellStyle name="Accent2 7" xfId="539" xr:uid="{CD781681-B946-4697-9223-2CA888AEDE97}"/>
    <cellStyle name="Accent2 8" xfId="540" xr:uid="{01F7107D-99AE-4121-8B19-81BE743F947E}"/>
    <cellStyle name="Accent2 9" xfId="541" xr:uid="{00453803-C3BB-4FC8-A9D0-54CC899C4B51}"/>
    <cellStyle name="Accent3 2" xfId="542" xr:uid="{2D0A630F-DAFE-4D94-9EBF-D8857EACED9D}"/>
    <cellStyle name="Accent3 2 2" xfId="543" xr:uid="{2AAE47FC-4B64-4270-AD1B-B8E0A025118E}"/>
    <cellStyle name="Accent3 3" xfId="544" xr:uid="{0534AB41-105E-434B-843F-62CC3AED9ADB}"/>
    <cellStyle name="Accent3 4" xfId="545" xr:uid="{F12DF1A2-22CC-4C81-994F-6925E7C7CF24}"/>
    <cellStyle name="Accent3 5" xfId="546" xr:uid="{9F39F96F-132A-4F4E-A9A5-EE3A2127AAE2}"/>
    <cellStyle name="Accent3 6" xfId="547" xr:uid="{C1F1015D-B404-486C-9112-8C15EC0B7F5F}"/>
    <cellStyle name="Accent3 7" xfId="548" xr:uid="{F62BD563-3928-4649-88F8-CEBFB39075BA}"/>
    <cellStyle name="Accent3 8" xfId="549" xr:uid="{C500DCF2-ACAB-40B7-B9FE-FE70E20F8801}"/>
    <cellStyle name="Accent3 9" xfId="550" xr:uid="{4D7045A8-76D9-445F-BB63-46123E8AC9BB}"/>
    <cellStyle name="Accent4 2" xfId="551" xr:uid="{CFAFA7CA-4C1C-4735-8208-258FEBEE408C}"/>
    <cellStyle name="Accent4 2 2" xfId="552" xr:uid="{582BC4A4-6D80-4911-9E6E-450FC69791B3}"/>
    <cellStyle name="Accent4 3" xfId="553" xr:uid="{37FE4C15-2204-48F6-AB2A-2637EE3B3471}"/>
    <cellStyle name="Accent4 4" xfId="554" xr:uid="{F54A2535-19E8-42BD-8437-CDD26C2628C3}"/>
    <cellStyle name="Accent4 5" xfId="555" xr:uid="{ABE6AB84-D5BA-4506-B484-5F8468DC59A9}"/>
    <cellStyle name="Accent4 6" xfId="556" xr:uid="{B46DC63E-FB0E-438F-9C7A-9CDA23E97485}"/>
    <cellStyle name="Accent4 7" xfId="557" xr:uid="{61C9792F-F2A6-4F70-A20D-BE3C629AF251}"/>
    <cellStyle name="Accent4 8" xfId="558" xr:uid="{51D26B1D-7B2D-4888-B421-D8629EFB2144}"/>
    <cellStyle name="Accent4 9" xfId="559" xr:uid="{FD277CE5-7FD5-47C6-A46F-A7E502099CAD}"/>
    <cellStyle name="Accent5 2" xfId="560" xr:uid="{FAE699D5-02F3-4DF7-A34A-2907E0F4EDE5}"/>
    <cellStyle name="Accent5 2 2" xfId="561" xr:uid="{1670C908-BFBE-4481-A1A7-2BAAA708402E}"/>
    <cellStyle name="Accent5 3" xfId="562" xr:uid="{8D49CC3F-3D7E-4A97-97AB-DE948A2AB853}"/>
    <cellStyle name="Accent5 4" xfId="563" xr:uid="{C903DD94-663E-40A4-997D-056057398F67}"/>
    <cellStyle name="Accent5 5" xfId="564" xr:uid="{E026EA1F-1F4D-4746-8C4D-831357682DF3}"/>
    <cellStyle name="Accent5 6" xfId="565" xr:uid="{FF52779C-7067-4E34-BF81-2F0DA50666B8}"/>
    <cellStyle name="Accent5 7" xfId="566" xr:uid="{6AD986E1-456B-43B7-B5B1-7F6333BF82D1}"/>
    <cellStyle name="Accent5 8" xfId="567" xr:uid="{E09E2553-DB93-4B43-A8EA-A95D37DE4980}"/>
    <cellStyle name="Accent5 9" xfId="568" xr:uid="{ABD921A2-4DE9-475D-A0E2-CFB6FD7C0B74}"/>
    <cellStyle name="Accent6 2" xfId="569" xr:uid="{63B65015-5B50-405F-87AC-6E70DD18A8BF}"/>
    <cellStyle name="Accent6 2 2" xfId="570" xr:uid="{2237929F-15FA-469F-BECC-44804DD9DADA}"/>
    <cellStyle name="Accent6 3" xfId="571" xr:uid="{931C6750-18A8-40C5-9030-54FE22A08F32}"/>
    <cellStyle name="Accent6 4" xfId="572" xr:uid="{95F793AA-DBD7-4519-9846-B7466028E34E}"/>
    <cellStyle name="Accent6 5" xfId="573" xr:uid="{27BFCE79-0D87-45DD-9417-330D47394AAD}"/>
    <cellStyle name="Accent6 6" xfId="574" xr:uid="{D6510A75-143D-4207-83E1-46E03DAE3386}"/>
    <cellStyle name="Accent6 7" xfId="575" xr:uid="{1A1A8972-E09E-4571-BC44-57FF592765F0}"/>
    <cellStyle name="Accent6 8" xfId="576" xr:uid="{A3B2FE9B-F4E1-4CE7-B6F4-056328894DA3}"/>
    <cellStyle name="Accent6 9" xfId="577" xr:uid="{67532961-048F-4A40-A439-16EFEC347195}"/>
    <cellStyle name="Bad 2" xfId="578" xr:uid="{602524CD-2D3B-437E-A013-E464049E2770}"/>
    <cellStyle name="Bad 2 2" xfId="579" xr:uid="{583EC250-80FF-4ECF-8696-0862CED70E72}"/>
    <cellStyle name="Bad 3" xfId="580" xr:uid="{AABAD736-8B81-40AB-84F2-49DBC006584B}"/>
    <cellStyle name="Bad 4" xfId="581" xr:uid="{002567F2-746B-49D9-A69D-34BF27EC48C2}"/>
    <cellStyle name="Bad 5" xfId="582" xr:uid="{2758B7CE-085A-43CE-B25A-8A00B2505897}"/>
    <cellStyle name="Bad 6" xfId="583" xr:uid="{69FF2315-9AB5-44E0-A9B2-9EE868AF2062}"/>
    <cellStyle name="Bad 7" xfId="584" xr:uid="{6AC4FFFB-5161-4AF0-ADA8-73E0FB040335}"/>
    <cellStyle name="Bad 8" xfId="585" xr:uid="{591E22A6-0E48-4BF0-9D40-D441826C00F3}"/>
    <cellStyle name="Bad 9" xfId="586" xr:uid="{78F48420-C591-49BD-AC68-0DEFC1047497}"/>
    <cellStyle name="Calculation 2" xfId="587" xr:uid="{C9A520AD-74A3-4AF4-82DA-7E3D3DB7B3F1}"/>
    <cellStyle name="Calculation 2 2" xfId="588" xr:uid="{66B7FFB4-4FA3-44F8-8734-15E4E7CC4525}"/>
    <cellStyle name="Calculation 3" xfId="589" xr:uid="{E9EC04D5-1CFB-4520-9C9D-10ACC20D6194}"/>
    <cellStyle name="Calculation 4" xfId="590" xr:uid="{5CC47744-7A25-4EC2-93E1-3ECCD1F1CA82}"/>
    <cellStyle name="Calculation 5" xfId="591" xr:uid="{591166CE-373C-4B44-9D43-C0997741F2C1}"/>
    <cellStyle name="Calculation 6" xfId="592" xr:uid="{818ABF81-6461-4985-AAD6-240250D9066C}"/>
    <cellStyle name="Calculation 7" xfId="593" xr:uid="{EDB0F26C-7A3F-4B4B-8EBD-6CBA10DF869A}"/>
    <cellStyle name="Calculation 8" xfId="594" xr:uid="{2A88E296-7271-4427-81ED-973E4CE81757}"/>
    <cellStyle name="Calculation 9" xfId="595" xr:uid="{B0BBE5BF-11E3-4310-9999-E9B88E60C509}"/>
    <cellStyle name="Check Cell 2" xfId="596" xr:uid="{8495A24A-8AA9-45F7-8424-4CDDFF8712E1}"/>
    <cellStyle name="Check Cell 2 2" xfId="597" xr:uid="{5310D545-E6FA-4D99-8D3B-FAFF85D4FBA5}"/>
    <cellStyle name="Check Cell 3" xfId="598" xr:uid="{667A686C-DA5C-4E88-A17B-1F32FF1D5F14}"/>
    <cellStyle name="Check Cell 4" xfId="599" xr:uid="{B151B084-A7C1-42BC-BD8F-CD1AD7D55590}"/>
    <cellStyle name="Check Cell 5" xfId="600" xr:uid="{16510EED-0157-44BB-BE0A-CF82CC73C290}"/>
    <cellStyle name="Check Cell 6" xfId="601" xr:uid="{8505F696-EA8E-4384-8945-D4DDEC5B63F9}"/>
    <cellStyle name="Check Cell 7" xfId="602" xr:uid="{B9A7A0B0-A0AF-4366-B140-C01D4D277F26}"/>
    <cellStyle name="Check Cell 8" xfId="603" xr:uid="{0A9E1CE0-A2A0-443D-AC7C-5DA8266E391B}"/>
    <cellStyle name="Check Cell 9" xfId="604" xr:uid="{5FA97C6D-5415-44E6-AE28-C82D4EF0B2D4}"/>
    <cellStyle name="Comma" xfId="1" builtinId="3"/>
    <cellStyle name="Comma [0] 2" xfId="605" xr:uid="{7051F96F-E08B-41F4-8890-E2FF48789C15}"/>
    <cellStyle name="Comma [0] 2 2" xfId="12" xr:uid="{66365563-29F6-41BE-8349-C60305B4808A}"/>
    <cellStyle name="Comma [0] 2 2 2" xfId="606" xr:uid="{B12CACDF-A5CD-4B69-ABF8-743F80BDDF01}"/>
    <cellStyle name="Comma [0] 2 2 2 2" xfId="607" xr:uid="{D0E5F418-1F19-491F-B459-C0F4465BE8CA}"/>
    <cellStyle name="Comma [0] 2 2 6" xfId="608" xr:uid="{564F7E1A-5828-4573-AA1C-9CAFF45FECB5}"/>
    <cellStyle name="Comma [0] 2 3" xfId="609" xr:uid="{CB4E588C-8E84-4634-A88C-26D9FF9BF44F}"/>
    <cellStyle name="Comma [0] 2 4" xfId="610" xr:uid="{1C70169D-BB85-406E-B260-9A462933114F}"/>
    <cellStyle name="Comma 10" xfId="611" xr:uid="{3076B702-6838-418D-8E57-B2C2085CB3A6}"/>
    <cellStyle name="Comma 10 2" xfId="612" xr:uid="{251BC24B-1D55-42EC-B982-D06EF59E8D7C}"/>
    <cellStyle name="Comma 10 2 2 3" xfId="613" xr:uid="{94963461-8B33-4F3A-BF48-E1C83B198516}"/>
    <cellStyle name="Comma 10 2 2 3 2" xfId="9" xr:uid="{79CD55EE-E28F-450F-BD6F-74E45A17D92E}"/>
    <cellStyle name="Comma 10 3" xfId="614" xr:uid="{1692390F-843E-4C75-B8B9-8B69D5C6CA4E}"/>
    <cellStyle name="Comma 10 4" xfId="615" xr:uid="{21AE5644-32A7-4F21-9417-FA6D8BC571A5}"/>
    <cellStyle name="Comma 10 5" xfId="616" xr:uid="{63EAD7F2-86C3-46D2-ABC3-11B566390BBF}"/>
    <cellStyle name="Comma 10 6" xfId="617" xr:uid="{981F9B12-DA66-4651-8317-E8FE344D4A6E}"/>
    <cellStyle name="Comma 10 7" xfId="618" xr:uid="{1BFDD0B7-57F7-4A3A-AA63-5556508A42D9}"/>
    <cellStyle name="Comma 11" xfId="619" xr:uid="{C1950932-F0D4-492D-93A0-B1EBD37404BD}"/>
    <cellStyle name="Comma 11 2" xfId="620" xr:uid="{2261325A-D5C2-42B6-A68A-5258AD296A2B}"/>
    <cellStyle name="Comma 11 2 2" xfId="621" xr:uid="{91AED193-FBEF-4D8D-8401-53672F45330D}"/>
    <cellStyle name="Comma 11 2 2 2" xfId="622" xr:uid="{E4AC1510-A485-4AF7-A9D4-E1B5CD64F468}"/>
    <cellStyle name="Comma 11 2 2 2 2" xfId="623" xr:uid="{A8D7E993-E9F2-445D-AF8A-88F913B6604A}"/>
    <cellStyle name="Comma 11 2 2 3" xfId="624" xr:uid="{246FD7A8-AAC7-4785-870C-59E54424ED54}"/>
    <cellStyle name="Comma 11 2 3" xfId="625" xr:uid="{E78D9CB7-A265-4C77-B77A-4D62EEE1DCD5}"/>
    <cellStyle name="Comma 11 2 3 2" xfId="626" xr:uid="{EBB9701C-3D60-4A47-80B5-8A6EAF6E2BAB}"/>
    <cellStyle name="Comma 11 2 3 2 2" xfId="627" xr:uid="{03F273FA-8852-4B45-960E-CED39560E060}"/>
    <cellStyle name="Comma 11 2 3 3" xfId="628" xr:uid="{B59A8732-A594-4883-8717-AEF89FC7CE66}"/>
    <cellStyle name="Comma 11 2 4" xfId="629" xr:uid="{656FEACF-1983-47DC-91CF-981D8526CF2A}"/>
    <cellStyle name="Comma 11 2 4 2" xfId="630" xr:uid="{FB381EDD-D617-4C86-AD9A-83E19EB08C43}"/>
    <cellStyle name="Comma 11 2 4 2 2" xfId="631" xr:uid="{35414647-9340-4819-AB20-DA2893EB05F8}"/>
    <cellStyle name="Comma 11 2 4 3" xfId="632" xr:uid="{5BAC0E0B-6DEA-4FCB-B8D9-4E1995E60ACC}"/>
    <cellStyle name="Comma 11 2 5" xfId="633" xr:uid="{45ABC679-CD47-4D3D-B8D8-AE4410674FED}"/>
    <cellStyle name="Comma 11 2 5 2" xfId="634" xr:uid="{F85A08BA-49E9-4C72-949C-B13F741CAD30}"/>
    <cellStyle name="Comma 11 2 5 2 2" xfId="635" xr:uid="{D35A7311-01C8-49DC-902E-D3F162B94764}"/>
    <cellStyle name="Comma 11 2 5 3" xfId="636" xr:uid="{B2BCCBE2-AB78-42D7-B52D-F0B4586228D6}"/>
    <cellStyle name="Comma 11 2 6" xfId="637" xr:uid="{B188D58C-6EAA-4396-B1FD-0B07541A05FF}"/>
    <cellStyle name="Comma 11 2 6 2" xfId="638" xr:uid="{C78015D2-7AA3-48C1-A245-B2A9E0E14CE2}"/>
    <cellStyle name="Comma 11 2 7" xfId="639" xr:uid="{7E05C5F6-95D9-4C9F-ACBB-8FE21F33181C}"/>
    <cellStyle name="Comma 11 3" xfId="640" xr:uid="{176E9D86-B789-4817-9234-911E320D8BA6}"/>
    <cellStyle name="Comma 11 3 2" xfId="641" xr:uid="{38861B25-1542-4DF0-825E-DEB6FCA11798}"/>
    <cellStyle name="Comma 11 3 2 2" xfId="642" xr:uid="{8D979428-E5F0-4B62-A0CC-00C9CC7101E4}"/>
    <cellStyle name="Comma 11 3 3" xfId="643" xr:uid="{7261D70B-E0AA-4BD8-97A3-8D724B4EEB6A}"/>
    <cellStyle name="Comma 11 4" xfId="644" xr:uid="{9EF1048A-EAE5-4B6E-9AA1-D4A1D0D87128}"/>
    <cellStyle name="Comma 11 4 2" xfId="1449" xr:uid="{FE4B6994-1BEC-4710-A857-F9AEB1206AED}"/>
    <cellStyle name="Comma 11 5" xfId="645" xr:uid="{52D380F2-B702-4B3A-8836-543FB3FB15CD}"/>
    <cellStyle name="Comma 11 6" xfId="646" xr:uid="{86684DC6-6523-45E8-9995-32EADC5619A0}"/>
    <cellStyle name="Comma 11 7" xfId="647" xr:uid="{89C57475-8FC2-452A-BE6C-C77AF9248289}"/>
    <cellStyle name="Comma 12" xfId="648" xr:uid="{B520F7FB-1D26-4F77-BD1D-62DED6F56DB2}"/>
    <cellStyle name="Comma 12 2" xfId="649" xr:uid="{5B991D89-948C-4EE4-9DB9-991FE331B51C}"/>
    <cellStyle name="Comma 12 2 2" xfId="650" xr:uid="{9346ABBF-7F65-48C7-A997-A39D045E322E}"/>
    <cellStyle name="Comma 12 2 2 2" xfId="1450" xr:uid="{4A933F5F-5E33-42A5-9B79-DC2CA96895F9}"/>
    <cellStyle name="Comma 12 2 3" xfId="32" xr:uid="{9A36FF79-3469-4FD9-89DA-DD3D1C332BCC}"/>
    <cellStyle name="Comma 12 3" xfId="651" xr:uid="{39A299DB-8D73-4F11-B506-FB3127427546}"/>
    <cellStyle name="Comma 12 3 2" xfId="1451" xr:uid="{0F78C253-3A55-45FD-8505-1A6E77D0F65B}"/>
    <cellStyle name="Comma 12 4" xfId="1398" xr:uid="{B7132E65-AF42-45BB-A7AD-AFDE1B39FAE7}"/>
    <cellStyle name="Comma 12 5" xfId="35" xr:uid="{B6E68CB1-8F0B-4A08-BBB6-4F91D112445B}"/>
    <cellStyle name="Comma 13" xfId="652" xr:uid="{69830EC7-F033-4AF2-AAD0-AB7513A62B90}"/>
    <cellStyle name="Comma 13 2" xfId="653" xr:uid="{9949A167-DEC9-4218-92CA-AA97F372E606}"/>
    <cellStyle name="Comma 13 2 2" xfId="1453" xr:uid="{730A44B5-E665-4FA6-B643-DDFC7ADF63E9}"/>
    <cellStyle name="Comma 13 3" xfId="654" xr:uid="{44948530-8E7C-45F4-ADF2-803FAD0B3D18}"/>
    <cellStyle name="Comma 13 4" xfId="655" xr:uid="{3F732171-C27D-4028-8522-1F944B77612E}"/>
    <cellStyle name="Comma 13 5" xfId="656" xr:uid="{B30FF095-09D4-4515-980B-9FE0637FA706}"/>
    <cellStyle name="Comma 13 6" xfId="657" xr:uid="{A9DEAA63-6E40-4600-BE77-C129B686AEB9}"/>
    <cellStyle name="Comma 13 7" xfId="1400" xr:uid="{085877DE-6E94-4639-8E14-ADD13ED5723B}"/>
    <cellStyle name="Comma 13 8" xfId="1452" xr:uid="{C31F242C-DEA1-45CE-85F4-472779DE4E8D}"/>
    <cellStyle name="Comma 14" xfId="658" xr:uid="{4D65E93C-78A9-46EE-A9FB-5F6997B8BBB7}"/>
    <cellStyle name="Comma 14 2" xfId="659" xr:uid="{B013A109-9AA3-4920-BBFC-96A6E02AFB44}"/>
    <cellStyle name="Comma 14 2 2" xfId="1455" xr:uid="{14D94D5E-8E85-4EFF-B141-5505D49EA83E}"/>
    <cellStyle name="Comma 14 3" xfId="660" xr:uid="{E559A8DD-B189-47B8-A5AA-9DC325EA91C9}"/>
    <cellStyle name="Comma 14 3 2" xfId="1456" xr:uid="{8B86B852-0669-4AC8-8D8B-E5D1AF5D20F7}"/>
    <cellStyle name="Comma 14 4" xfId="37" xr:uid="{14204631-DB73-4996-88E4-0CCC2961C64C}"/>
    <cellStyle name="Comma 14 5" xfId="1454" xr:uid="{8403610B-3113-4E08-BB37-6E748683EE93}"/>
    <cellStyle name="Comma 15" xfId="661" xr:uid="{370B6BCE-7FC8-46CB-B237-9F66B1989CC7}"/>
    <cellStyle name="Comma 15 2" xfId="662" xr:uid="{D618025D-50E4-418B-A0AC-073E3009BDE6}"/>
    <cellStyle name="Comma 15 2 2" xfId="663" xr:uid="{E848AC85-EBE8-4441-9A59-27A368337463}"/>
    <cellStyle name="Comma 15 2 2 2" xfId="664" xr:uid="{8EF17BA6-DF4D-43C2-8EC7-8D30FC853CFD}"/>
    <cellStyle name="Comma 15 2 3" xfId="665" xr:uid="{4A47FDEA-DE4E-4AEC-8718-C761E893C933}"/>
    <cellStyle name="Comma 15 3" xfId="666" xr:uid="{F19D5DF4-59B8-4DE3-801C-06F1DFC1C7C2}"/>
    <cellStyle name="Comma 15 3 2" xfId="667" xr:uid="{86F6DFEA-7254-4A30-A9B4-BCC718A318D9}"/>
    <cellStyle name="Comma 15 4" xfId="668" xr:uid="{43EDD11C-B203-4893-9697-F2A588439133}"/>
    <cellStyle name="Comma 15 5" xfId="669" xr:uid="{93CAD747-CA8C-4813-885A-E5588B4A1398}"/>
    <cellStyle name="Comma 15 6" xfId="670" xr:uid="{392DCE01-218C-4FFF-896C-106D91FAB56F}"/>
    <cellStyle name="Comma 15 7" xfId="671" xr:uid="{B59B7F02-7098-4023-B14B-0B531B8EBF74}"/>
    <cellStyle name="Comma 16" xfId="672" xr:uid="{A844C0D9-E912-4C49-AABE-FE907B21F3A0}"/>
    <cellStyle name="Comma 16 2" xfId="673" xr:uid="{98892AB2-CA04-4474-9895-D4A5224A836A}"/>
    <cellStyle name="Comma 16 3" xfId="674" xr:uid="{2324DF58-4891-498E-BF3F-60114FC60837}"/>
    <cellStyle name="Comma 16 3 2" xfId="1457" xr:uid="{7D116189-6AAC-4501-A4C1-0E14A1AFEE29}"/>
    <cellStyle name="Comma 16 4" xfId="675" xr:uid="{E9DAC453-0819-49C1-B531-0346576D7124}"/>
    <cellStyle name="Comma 16 4 2" xfId="1458" xr:uid="{20A1B5A8-E5D2-4A49-B59B-04207BCB22DB}"/>
    <cellStyle name="Comma 16 5" xfId="676" xr:uid="{28F5AFA7-3354-4DE1-AF5B-CA348A7528E6}"/>
    <cellStyle name="Comma 17" xfId="677" xr:uid="{940335DA-3E50-44B7-A6A6-7923969653A5}"/>
    <cellStyle name="Comma 17 2" xfId="678" xr:uid="{25D184CC-C5C7-426F-9DD4-9619FF59647B}"/>
    <cellStyle name="Comma 17 2 2" xfId="679" xr:uid="{1923006D-9CF4-439E-A5ED-0AB46AB47E9B}"/>
    <cellStyle name="Comma 17 2 2 2" xfId="680" xr:uid="{CD02908B-984A-4429-810C-7FE80267E672}"/>
    <cellStyle name="Comma 17 2 3" xfId="681" xr:uid="{0C18268B-6811-4D7E-8D67-61C0F0B00DAD}"/>
    <cellStyle name="Comma 17 3" xfId="682" xr:uid="{27DD4FA3-8C25-4402-A5B7-D8FEB77EB50D}"/>
    <cellStyle name="Comma 17 3 2" xfId="683" xr:uid="{49FE7B6D-2990-4FE2-8EC7-C5EF53589960}"/>
    <cellStyle name="Comma 17 4" xfId="684" xr:uid="{02028EFE-F75F-4FEF-AE54-48863D01B062}"/>
    <cellStyle name="Comma 17 5" xfId="685" xr:uid="{B09F4D73-5BA8-48A5-8B0C-3AED50ED542B}"/>
    <cellStyle name="Comma 18" xfId="686" xr:uid="{EA379EA5-F2FC-44CF-A925-71BC827AFFBA}"/>
    <cellStyle name="Comma 18 2" xfId="687" xr:uid="{889E795E-6399-48E9-9DED-D13AEEFE07F0}"/>
    <cellStyle name="Comma 18 2 2" xfId="1459" xr:uid="{33CC5043-98E6-43B8-8F6B-8491FBF0BA48}"/>
    <cellStyle name="Comma 18 3" xfId="688" xr:uid="{EFF90D0C-F270-4868-B8BC-4A77B85E7557}"/>
    <cellStyle name="Comma 18 3 2" xfId="1460" xr:uid="{C7FD50AA-20B9-4574-9D80-F233362468FD}"/>
    <cellStyle name="Comma 18 4" xfId="689" xr:uid="{68EECBF2-9E0A-4D0C-941E-53F4400A8A31}"/>
    <cellStyle name="Comma 18 5" xfId="690" xr:uid="{769C2724-40F9-4C93-9662-4132394DE4C3}"/>
    <cellStyle name="Comma 19" xfId="691" xr:uid="{AB71AB6A-40E2-4DB4-AEB3-858E37330DFE}"/>
    <cellStyle name="Comma 19 2" xfId="692" xr:uid="{298BAB79-D634-4109-9F84-DFD61CD23641}"/>
    <cellStyle name="Comma 19 2 2" xfId="28" xr:uid="{535206AE-C24F-4723-A0A6-B174C2C0E3B4}"/>
    <cellStyle name="Comma 19 2 3" xfId="1401" xr:uid="{929F1501-A24D-437B-B313-61DFE8B5A306}"/>
    <cellStyle name="Comma 19 2 4" xfId="1461" xr:uid="{EE694720-B224-4E26-A8A7-B5D978D53350}"/>
    <cellStyle name="Comma 19 3" xfId="693" xr:uid="{D787EA78-BEC6-4E63-85FE-D2330813EF26}"/>
    <cellStyle name="Comma 19 4" xfId="694" xr:uid="{DD0285AB-71E9-4165-90EB-46CFE236C8A8}"/>
    <cellStyle name="Comma 2" xfId="695" xr:uid="{3DB79F65-63CC-46CD-A6CF-B424131E29CB}"/>
    <cellStyle name="Comma 2 10" xfId="696" xr:uid="{14AB21B4-78B7-4D43-9A91-75613584106D}"/>
    <cellStyle name="Comma 2 10 2" xfId="1462" xr:uid="{EBEBE9A8-1C81-44F5-A4BE-72CC1A2F51EC}"/>
    <cellStyle name="Comma 2 2" xfId="697" xr:uid="{B2E65CAE-71FC-4975-ABBE-1A1C22476E83}"/>
    <cellStyle name="Comma 2 2 10" xfId="698" xr:uid="{D2667DC3-E5F6-4B63-8D4C-C8979816DAB3}"/>
    <cellStyle name="Comma 2 2 11" xfId="699" xr:uid="{C08BBCD4-07D2-4D66-8620-A63600CEF2B5}"/>
    <cellStyle name="Comma 2 2 12" xfId="700" xr:uid="{E56C122F-CFB7-4E67-9DE4-EEF090283558}"/>
    <cellStyle name="Comma 2 2 13" xfId="701" xr:uid="{227F5EDC-8AF1-4835-A022-37638B6C0065}"/>
    <cellStyle name="Comma 2 2 14" xfId="702" xr:uid="{9F5C022F-2F66-485A-9874-C9554B903DA4}"/>
    <cellStyle name="Comma 2 2 14 2" xfId="703" xr:uid="{2EAE09BA-CF76-43CE-951A-4688EEC4D910}"/>
    <cellStyle name="Comma 2 2 2" xfId="704" xr:uid="{A4FBD0B4-1FA2-4657-BED8-DD4F477B11D4}"/>
    <cellStyle name="Comma 2 2 2 2" xfId="705" xr:uid="{9DB76AC5-71F3-4842-AD12-05B7AF09C7CA}"/>
    <cellStyle name="Comma 2 2 2 2 2" xfId="706" xr:uid="{E83D84BE-8B0D-40C6-9BB3-E32478B86668}"/>
    <cellStyle name="Comma 2 2 2 2 3" xfId="707" xr:uid="{2CE166BD-2377-41EF-9B60-AC5A3AE113A0}"/>
    <cellStyle name="Comma 2 2 2 2 4" xfId="708" xr:uid="{8DE6CFFC-68BF-47F2-A0CC-55F89E352023}"/>
    <cellStyle name="Comma 2 2 2 3" xfId="709" xr:uid="{F7DA62E4-8B98-421B-9264-3920AC52D275}"/>
    <cellStyle name="Comma 2 2 2 3 2" xfId="710" xr:uid="{7DB74D11-4257-42D8-97D5-865D8C222CFA}"/>
    <cellStyle name="Comma 2 2 2 4" xfId="17" xr:uid="{DE435D9B-EC80-43A4-B61B-7E6C09C8FB1D}"/>
    <cellStyle name="Comma 2 2 3" xfId="711" xr:uid="{FB68DD76-2399-42CD-AAC1-A168D2C4FA12}"/>
    <cellStyle name="Comma 2 2 4" xfId="712" xr:uid="{8C3BE02A-E2B4-45C3-A73E-AE946C48B95A}"/>
    <cellStyle name="Comma 2 2 5" xfId="713" xr:uid="{5201B56A-1DF7-4E6B-9BC4-CA917AED7CF4}"/>
    <cellStyle name="Comma 2 2 5 2" xfId="714" xr:uid="{744E7C11-3859-40BB-B49C-725F0C068EDB}"/>
    <cellStyle name="Comma 2 2 6" xfId="715" xr:uid="{B6DDB803-5BB8-48AF-9797-0BF8CDDC5C89}"/>
    <cellStyle name="Comma 2 2 7" xfId="716" xr:uid="{AD7F98EA-B3E8-451B-B53F-4B0A3E726007}"/>
    <cellStyle name="Comma 2 2 8" xfId="717" xr:uid="{92C13B3B-4650-4077-95C0-5C6FB31AD7E6}"/>
    <cellStyle name="Comma 2 2 9" xfId="718" xr:uid="{F926DF38-36CC-4F69-B231-EB08F78C382F}"/>
    <cellStyle name="Comma 2 3" xfId="719" xr:uid="{EA2E14ED-05D2-46FF-A1D9-F7A78A1DB4ED}"/>
    <cellStyle name="Comma 2 3 2" xfId="720" xr:uid="{A98F5B04-BEB9-4DB7-A165-9D3AA0DA5E4A}"/>
    <cellStyle name="Comma 2 4" xfId="721" xr:uid="{CBC6E441-DC96-445E-B74B-E8115D650A1A}"/>
    <cellStyle name="Comma 2 5" xfId="722" xr:uid="{C22A6DD2-DEE7-4D78-900B-8FB8C8438B08}"/>
    <cellStyle name="Comma 2 5 2" xfId="1402" xr:uid="{98CDB4EA-3407-466D-9848-0E97AB4F92A9}"/>
    <cellStyle name="Comma 2 5 3" xfId="1463" xr:uid="{2DF2CB55-8982-427A-8787-C9BAC9AC08A3}"/>
    <cellStyle name="Comma 2 6" xfId="723" xr:uid="{B6E10468-413C-4780-B5F7-BA5A6A385A1C}"/>
    <cellStyle name="Comma 2 7" xfId="724" xr:uid="{C829ACD2-4141-4229-BCF5-2A87383A9EA9}"/>
    <cellStyle name="Comma 2 7 2" xfId="1403" xr:uid="{7C72027F-803A-4FF2-8583-41E50D1D9969}"/>
    <cellStyle name="Comma 2 7 3" xfId="36" xr:uid="{3EC7AD82-4A19-4B0A-B165-161622965F17}"/>
    <cellStyle name="Comma 2 8" xfId="725" xr:uid="{331CC700-6667-481F-91DE-C74EEE32D3E9}"/>
    <cellStyle name="Comma 2 9" xfId="726" xr:uid="{742924CA-CADA-404A-96A7-A8781D9DE621}"/>
    <cellStyle name="Comma 2 9 2" xfId="1464" xr:uid="{A0245C49-DB9B-4112-8580-66C969A21EEB}"/>
    <cellStyle name="Comma 2_ESISO Data for March2011  (3)" xfId="727" xr:uid="{00940F9F-2DBD-40DF-857A-5772C2A2AB04}"/>
    <cellStyle name="Comma 20" xfId="728" xr:uid="{F21CF731-05B0-48BC-9208-BC12F1DBF158}"/>
    <cellStyle name="Comma 20 2" xfId="729" xr:uid="{1F9EFD2A-FE76-45A9-BAC3-E598D4A4DAAD}"/>
    <cellStyle name="Comma 20 2 2" xfId="1466" xr:uid="{AAB0D915-C4A8-4044-A2C1-AA270F2379B2}"/>
    <cellStyle name="Comma 20 3" xfId="730" xr:uid="{6C77748B-36EF-426D-BF45-BFA36995BBC3}"/>
    <cellStyle name="Comma 20 4" xfId="731" xr:uid="{726E5924-F702-44D4-BB6B-EF36AD19A026}"/>
    <cellStyle name="Comma 20 5" xfId="1404" xr:uid="{BABE101B-05B2-492C-B371-C8A5E4EA6269}"/>
    <cellStyle name="Comma 20 6" xfId="1465" xr:uid="{AAA1DAA1-6670-4D4C-BC47-0736B5A73251}"/>
    <cellStyle name="Comma 21" xfId="732" xr:uid="{CB0E5B61-DCF5-41D5-88B7-C842D6466C3E}"/>
    <cellStyle name="Comma 21 2" xfId="733" xr:uid="{5CE07F66-21C6-4514-AAFB-6A60BF79DFDB}"/>
    <cellStyle name="Comma 21 3" xfId="734" xr:uid="{3EE58CC3-3299-4DF1-856A-0F5C2C55A834}"/>
    <cellStyle name="Comma 21 4" xfId="735" xr:uid="{3F435BD7-3106-43F9-81D4-998CDD00F366}"/>
    <cellStyle name="Comma 21 5" xfId="1405" xr:uid="{B0D0F068-02A6-474A-AF4E-8B97455DE5C4}"/>
    <cellStyle name="Comma 21 6" xfId="1467" xr:uid="{44188052-012D-4D22-A9A1-14995E38A7AE}"/>
    <cellStyle name="Comma 22" xfId="736" xr:uid="{5E635A81-444C-46AD-911C-7275095C4B4F}"/>
    <cellStyle name="Comma 22 2" xfId="737" xr:uid="{2EE51716-10D1-4524-948C-6C3AB6E81014}"/>
    <cellStyle name="Comma 22 3" xfId="738" xr:uid="{D8DE621E-3F28-4C85-B0D7-BFB72A078C91}"/>
    <cellStyle name="Comma 22 4" xfId="739" xr:uid="{199548DE-93B0-4FD0-8F78-B85A547AB1AF}"/>
    <cellStyle name="Comma 22 5" xfId="1406" xr:uid="{CDB86EAA-A19C-4DE2-9B16-42AD42EDB0FB}"/>
    <cellStyle name="Comma 22 6" xfId="1468" xr:uid="{9C866CA8-F07B-4A22-8C3A-FB3AD7E4E4C4}"/>
    <cellStyle name="Comma 23" xfId="740" xr:uid="{34873482-4511-4F7F-B30C-98C13715125C}"/>
    <cellStyle name="Comma 23 2" xfId="741" xr:uid="{15A83B80-C9AE-40D4-B69B-157A3A2C9A8B}"/>
    <cellStyle name="Comma 23 3" xfId="742" xr:uid="{058E33EB-299C-402A-A6EE-16C210CD109B}"/>
    <cellStyle name="Comma 23 4" xfId="743" xr:uid="{C9F5AFEC-E9D5-4CC8-8995-54C9FF032380}"/>
    <cellStyle name="Comma 24" xfId="744" xr:uid="{60936028-BCD6-4086-B589-DF46A3A7FEC7}"/>
    <cellStyle name="Comma 24 2" xfId="745" xr:uid="{834FD671-7F77-467A-B2E5-4A1F975E4EE0}"/>
    <cellStyle name="Comma 25" xfId="746" xr:uid="{A2B56A4E-A4D0-4BCF-8F38-FD6C158FB7B3}"/>
    <cellStyle name="Comma 25 2" xfId="747" xr:uid="{6822490B-87E4-4B18-9D2B-243D13238C24}"/>
    <cellStyle name="Comma 25 3" xfId="748" xr:uid="{47DBEC10-5536-4FDC-8E94-FA5C3CFC0D5B}"/>
    <cellStyle name="Comma 25 4" xfId="749" xr:uid="{B07538EE-BDD9-46CF-A86C-1795F9553B15}"/>
    <cellStyle name="Comma 25 5" xfId="750" xr:uid="{CBB814B5-20CF-48E7-9457-F33936022DA9}"/>
    <cellStyle name="Comma 26" xfId="751" xr:uid="{33096685-855E-4971-A3D2-2C6C4FC86E52}"/>
    <cellStyle name="Comma 26 2" xfId="752" xr:uid="{D6352CD3-EE87-4A2A-845F-DEF11AA1A441}"/>
    <cellStyle name="Comma 27" xfId="753" xr:uid="{58E5AFB4-F520-421D-841C-8C340BD2A5BC}"/>
    <cellStyle name="Comma 27 2" xfId="754" xr:uid="{CBB03FB1-500E-4CB0-A62D-FCBD51641806}"/>
    <cellStyle name="Comma 28" xfId="755" xr:uid="{3B31FD3E-24AD-4D0A-BAC1-A09DC8854BA7}"/>
    <cellStyle name="Comma 28 2" xfId="756" xr:uid="{AC2B825E-1763-4F50-A5E9-064AF7654A66}"/>
    <cellStyle name="Comma 29" xfId="757" xr:uid="{C8F440DA-8C51-422A-A80C-C2BB56C7D781}"/>
    <cellStyle name="Comma 29 2" xfId="758" xr:uid="{11883FAA-30A8-4DF8-AD38-584F92F65451}"/>
    <cellStyle name="Comma 3" xfId="759" xr:uid="{E6C7A453-5A20-4CCB-815D-99AC8E0F93A9}"/>
    <cellStyle name="Comma 3 2" xfId="760" xr:uid="{E7EBFED2-06E6-4128-B927-D4B68F0509AC}"/>
    <cellStyle name="Comma 3 2 2" xfId="761" xr:uid="{00E30625-D7D8-441E-9545-F87B394DAA39}"/>
    <cellStyle name="Comma 3 2 2 2" xfId="18" xr:uid="{9EA2FB9D-6CC7-41CE-8324-903424C99468}"/>
    <cellStyle name="Comma 3 2 3" xfId="762" xr:uid="{8B391FE1-5EE7-4385-A3D7-F514FD87F9C5}"/>
    <cellStyle name="Comma 3 2 3 2" xfId="1407" xr:uid="{E4A7E2A9-FCA1-4B2B-BADD-F7F10116D8BA}"/>
    <cellStyle name="Comma 3 2 4" xfId="763" xr:uid="{3B079E19-8062-40EC-ABA7-866BD68D1AD4}"/>
    <cellStyle name="Comma 3 3" xfId="764" xr:uid="{ECECF5EB-C0B6-4B08-B3CF-A397832AC0F8}"/>
    <cellStyle name="Comma 3 3 2" xfId="765" xr:uid="{42B86674-B6C1-4C53-BD72-9C4E7044FECD}"/>
    <cellStyle name="Comma 3 4" xfId="766" xr:uid="{D0CA2529-6C0A-4831-8735-CC768196E112}"/>
    <cellStyle name="Comma 3 4 2" xfId="767" xr:uid="{DC2DE1F3-B332-4DF4-9A4C-06B647DD2CC0}"/>
    <cellStyle name="Comma 3 4 3" xfId="768" xr:uid="{E5924DD4-5F46-438A-BF38-6F0F4C1789AB}"/>
    <cellStyle name="Comma 3 5" xfId="769" xr:uid="{6AD1F2CB-FE9F-4378-8B90-BDFC8B07FA64}"/>
    <cellStyle name="Comma 3 5 2" xfId="770" xr:uid="{771A480B-5153-4DB6-863F-052FD8EC2DAE}"/>
    <cellStyle name="Comma 3 6" xfId="771" xr:uid="{1D66148C-2008-4AD4-A39A-A6A1A6ADC0B4}"/>
    <cellStyle name="Comma 3 6 2" xfId="772" xr:uid="{E7B1A269-DDB8-4896-A46B-3EC3C9DCD91D}"/>
    <cellStyle name="Comma 3 7" xfId="773" xr:uid="{CC74C004-7B71-41BF-9C17-99A2390AB56E}"/>
    <cellStyle name="Comma 3 8" xfId="774" xr:uid="{F835762A-12E9-4B15-8AD9-58B9D370774E}"/>
    <cellStyle name="Comma 3 9" xfId="1486" xr:uid="{51319AA4-CA5D-429E-8DF7-5DFC22C41B23}"/>
    <cellStyle name="Comma 3_Ext DbtTableB 1 6 (2)" xfId="775" xr:uid="{0E5FAF78-47C3-4B57-BF3E-17324D8C2423}"/>
    <cellStyle name="Comma 30" xfId="776" xr:uid="{A26A93B5-1F50-48B1-BEBF-E99ED25DCA37}"/>
    <cellStyle name="Comma 30 2" xfId="1469" xr:uid="{4F84916D-6794-4A14-A846-A9F64B42DC29}"/>
    <cellStyle name="Comma 31" xfId="777" xr:uid="{55135DB8-5048-4AEA-BC03-E72F6D3CC245}"/>
    <cellStyle name="Comma 31 2" xfId="1470" xr:uid="{D85557D4-798C-41BF-92FA-1ACE8B1D0CA5}"/>
    <cellStyle name="Comma 32" xfId="778" xr:uid="{3E79696D-A901-4288-8EBA-959372A4EA04}"/>
    <cellStyle name="Comma 32 2" xfId="1471" xr:uid="{C38F8812-0FD3-487B-8603-F92BD1C9699B}"/>
    <cellStyle name="Comma 33" xfId="1397" xr:uid="{6DE873D1-8C91-4DB7-9B37-0E8E444B1D37}"/>
    <cellStyle name="Comma 34" xfId="1399" xr:uid="{F4714987-8D18-4C91-98E7-2E7FC6FFBCF1}"/>
    <cellStyle name="Comma 35" xfId="1448" xr:uid="{76AD0B9D-858F-4D1E-96EA-3B285B09EA6F}"/>
    <cellStyle name="Comma 36" xfId="1482" xr:uid="{92668164-FB6D-43AF-ADD0-92529825AEDB}"/>
    <cellStyle name="Comma 37" xfId="1481" xr:uid="{CF2C28A6-1387-45EE-BB0B-D6EC5EF8E3B0}"/>
    <cellStyle name="Comma 38" xfId="1484" xr:uid="{B2A93E90-F07C-4AB0-A5EC-51E0307D5401}"/>
    <cellStyle name="Comma 39" xfId="1487" xr:uid="{BBB353B4-6180-4721-811B-29923C3F9E80}"/>
    <cellStyle name="Comma 4" xfId="779" xr:uid="{D6ACBFFB-1337-4851-922B-196DF1029635}"/>
    <cellStyle name="Comma 4 10" xfId="780" xr:uid="{39980AC2-296B-4572-93E1-68D8592D2952}"/>
    <cellStyle name="Comma 4 2" xfId="33" xr:uid="{11A483B5-A49F-40A9-9277-6A6566DC8F3B}"/>
    <cellStyle name="Comma 4 2 2" xfId="781" xr:uid="{E897A6D1-5A82-457E-9F61-9689E59AF7A9}"/>
    <cellStyle name="Comma 4 2 2 2" xfId="782" xr:uid="{6681DF32-477A-415D-A38F-1AE374D8CBA7}"/>
    <cellStyle name="Comma 4 3" xfId="783" xr:uid="{CDE9153D-92DB-4CB6-969B-150FF3CA5179}"/>
    <cellStyle name="Comma 4 3 2" xfId="784" xr:uid="{4C672094-F8B8-45B0-843C-78B3C637E4DB}"/>
    <cellStyle name="Comma 4 4" xfId="785" xr:uid="{DA4902AE-11E1-4FE8-BA09-EA1681D5FD61}"/>
    <cellStyle name="Comma 4 5" xfId="786" xr:uid="{DEA89DE4-29A2-4F7E-A95D-B36D46658388}"/>
    <cellStyle name="Comma 4 6" xfId="787" xr:uid="{C94CDBB6-4255-4949-9A5E-3A177AFE4CD2}"/>
    <cellStyle name="Comma 4 7" xfId="788" xr:uid="{AF8F6A73-2DA8-43C5-A633-6804D1587B12}"/>
    <cellStyle name="Comma 4 8" xfId="789" xr:uid="{16BF84D7-69A1-4C3D-B310-B267AAB1D618}"/>
    <cellStyle name="Comma 4 9" xfId="790" xr:uid="{86F1C2C3-73FD-4078-A040-5708E04D7A6C}"/>
    <cellStyle name="Comma 4_Ext DbtTableB 1 6 (2)" xfId="791" xr:uid="{4C0894BF-584A-4219-ABAC-AAE0A213700B}"/>
    <cellStyle name="Comma 40" xfId="792" xr:uid="{2085269D-74E3-41DE-B0EF-A44924E65C87}"/>
    <cellStyle name="Comma 41" xfId="793" xr:uid="{5EFA0313-B439-4C98-BADD-591B9C86F043}"/>
    <cellStyle name="Comma 42" xfId="1488" xr:uid="{97578731-A5F3-48E3-9052-CA637CFBE735}"/>
    <cellStyle name="Comma 43" xfId="1490" xr:uid="{50307E04-C9D5-4BD7-9D96-3F05354EF6AD}"/>
    <cellStyle name="Comma 44" xfId="1492" xr:uid="{0B1B6FC1-CD91-4F1A-8EA7-13344C20A5B1}"/>
    <cellStyle name="Comma 45" xfId="1494" xr:uid="{FED592F8-82EF-4217-9131-0166D785A60D}"/>
    <cellStyle name="Comma 46" xfId="1496" xr:uid="{99B500A1-D094-4753-B8E9-905CB1B25092}"/>
    <cellStyle name="Comma 47" xfId="1498" xr:uid="{67E8FEB2-FD89-42A6-81D3-2374D5833DA5}"/>
    <cellStyle name="Comma 48" xfId="1500" xr:uid="{9B5B5E12-7843-40F8-92B3-3EB51B40EA8B}"/>
    <cellStyle name="Comma 49" xfId="1502" xr:uid="{116D931B-B795-4039-B723-3241509A6CDA}"/>
    <cellStyle name="Comma 5" xfId="794" xr:uid="{84E0CA9D-487F-4CE8-8A81-B31D2DDFABEA}"/>
    <cellStyle name="Comma 5 10" xfId="795" xr:uid="{01DD020A-98F9-44C6-B0DF-55C32A458650}"/>
    <cellStyle name="Comma 5 11" xfId="796" xr:uid="{529EB260-3EE3-4291-BE19-953D4B06981E}"/>
    <cellStyle name="Comma 5 12" xfId="797" xr:uid="{97CD8875-F88B-43B8-BB5D-1338500956B3}"/>
    <cellStyle name="Comma 5 13" xfId="798" xr:uid="{47691F80-A91E-4D4D-B994-C4DC50615C5F}"/>
    <cellStyle name="Comma 5 14" xfId="799" xr:uid="{9D41614D-4866-423E-BD33-B6C4D7DE1508}"/>
    <cellStyle name="Comma 5 15" xfId="800" xr:uid="{3D44C82C-B09B-4F25-9687-252DEFE95C2F}"/>
    <cellStyle name="Comma 5 16" xfId="801" xr:uid="{A242D40C-5A46-4A36-83B8-68C08BB50109}"/>
    <cellStyle name="Comma 5 17" xfId="802" xr:uid="{154AF768-C272-42C8-8193-0817F4A566A7}"/>
    <cellStyle name="Comma 5 18" xfId="803" xr:uid="{F4CC1790-19A4-4A7E-8D25-5A6A0AE9AF00}"/>
    <cellStyle name="Comma 5 19" xfId="804" xr:uid="{BB0D65E8-DCC9-473C-8426-95D69F415093}"/>
    <cellStyle name="Comma 5 2" xfId="805" xr:uid="{3C44670D-C99F-4267-8FAB-C081EF921DC9}"/>
    <cellStyle name="Comma 5 2 2" xfId="27" xr:uid="{0ECB6EF9-CD95-4980-9234-E9831D8F44FD}"/>
    <cellStyle name="Comma 5 2 3" xfId="1408" xr:uid="{F28343A6-CCDA-4DE9-AA9D-C79770301AAD}"/>
    <cellStyle name="Comma 5 2 4" xfId="1472" xr:uid="{17726BF3-766E-4756-8675-40C25B71CF9D}"/>
    <cellStyle name="Comma 5 20" xfId="806" xr:uid="{CEBD4553-F24C-4AD7-8D8E-08EF1B13937B}"/>
    <cellStyle name="Comma 5 21" xfId="807" xr:uid="{AAF7B78D-B655-4DE4-952A-215EBC3F182C}"/>
    <cellStyle name="Comma 5 22" xfId="808" xr:uid="{80E36C74-8685-4EAE-8086-2011B91CDA2F}"/>
    <cellStyle name="Comma 5 23" xfId="809" xr:uid="{E6035BA9-51A0-4621-8421-1097A0F3BB81}"/>
    <cellStyle name="Comma 5 23 2" xfId="810" xr:uid="{E657F756-10B1-4667-B07D-0C830571B1B0}"/>
    <cellStyle name="Comma 5 24" xfId="811" xr:uid="{FA208A61-C7BE-4B4B-8CFB-F95C3740AE67}"/>
    <cellStyle name="Comma 5 24 2" xfId="812" xr:uid="{39D637DF-4F88-457B-8BCE-C35D750D83D7}"/>
    <cellStyle name="Comma 5 25" xfId="813" xr:uid="{B32D8528-755A-4D6D-9125-05B8C42A73D3}"/>
    <cellStyle name="Comma 5 25 2" xfId="814" xr:uid="{C1034C66-4E50-48D6-9551-E0FE72B84B4C}"/>
    <cellStyle name="Comma 5 26" xfId="815" xr:uid="{A2862D99-7F3C-40FC-944D-44B6561D7A2C}"/>
    <cellStyle name="Comma 5 26 2" xfId="816" xr:uid="{C173A133-4F93-438D-BE7B-0D5AC9771632}"/>
    <cellStyle name="Comma 5 27" xfId="817" xr:uid="{F56170E8-E191-4FFF-AB7A-0A90B731DF75}"/>
    <cellStyle name="Comma 5 27 2" xfId="818" xr:uid="{7346A61A-6CF7-492C-AD56-44390CC9FC24}"/>
    <cellStyle name="Comma 5 28" xfId="819" xr:uid="{D4438CC9-EE95-4927-97A4-87FE4D0D802B}"/>
    <cellStyle name="Comma 5 29" xfId="820" xr:uid="{D2227E91-6D00-4256-8287-CFC8549CEAC3}"/>
    <cellStyle name="Comma 5 3" xfId="821" xr:uid="{3565BD34-3550-40BF-92E2-5B3FADD860BA}"/>
    <cellStyle name="Comma 5 3 2" xfId="822" xr:uid="{E43466DE-D27F-4744-B6F4-AF876B0D3677}"/>
    <cellStyle name="Comma 5 3 2 2" xfId="823" xr:uid="{84DCB774-035A-49E2-A9FB-F4B37BF87508}"/>
    <cellStyle name="Comma 5 3 3" xfId="824" xr:uid="{C245ABCA-CFE9-4D4E-8197-FF54B600E2EB}"/>
    <cellStyle name="Comma 5 30" xfId="825" xr:uid="{18824CBC-47DB-4159-89CC-469FCC56C0F6}"/>
    <cellStyle name="Comma 5 30 2" xfId="826" xr:uid="{0DF3AEC1-4F80-456A-8120-4FE6AE49F556}"/>
    <cellStyle name="Comma 5 31" xfId="827" xr:uid="{493C87C7-48D2-46AB-A928-A0B6854A3C1C}"/>
    <cellStyle name="Comma 5 4" xfId="828" xr:uid="{C042D528-B127-4C5A-B5BB-308039BE33D8}"/>
    <cellStyle name="Comma 5 4 2" xfId="829" xr:uid="{8F8CEF3C-896A-4CE8-B1E1-47B7CAFE1F8B}"/>
    <cellStyle name="Comma 5 4 3" xfId="830" xr:uid="{FCC2B7C4-F317-4060-AB67-25D8A0616143}"/>
    <cellStyle name="Comma 5 4 4" xfId="831" xr:uid="{32CB963F-3E6C-4585-B833-4A6EE4F13895}"/>
    <cellStyle name="Comma 5 4 5" xfId="832" xr:uid="{8F823FDD-D318-4CB1-8078-C0BABD5DB79A}"/>
    <cellStyle name="Comma 5 4 6" xfId="833" xr:uid="{A87680A5-58F5-4244-AF36-FBC12F944CCA}"/>
    <cellStyle name="Comma 5 4 7" xfId="834" xr:uid="{1BADC2B9-C53B-4DC7-A84B-78040B8DF2FA}"/>
    <cellStyle name="Comma 5 4 8" xfId="1409" xr:uid="{CA394A6B-C4C6-45D3-B63D-7745690BBE3C}"/>
    <cellStyle name="Comma 5 5" xfId="835" xr:uid="{913676F4-E24A-4297-B14A-E9A5843FCEE9}"/>
    <cellStyle name="Comma 5 6" xfId="836" xr:uid="{0C8785C4-8B90-4344-8A32-ED4D93A27700}"/>
    <cellStyle name="Comma 5 7" xfId="837" xr:uid="{2B6DED61-FBD7-484F-B5D3-75B070D17067}"/>
    <cellStyle name="Comma 5 8" xfId="838" xr:uid="{7B211734-A877-4594-93D5-C5CDC303469F}"/>
    <cellStyle name="Comma 5 9" xfId="839" xr:uid="{F0FFCCC6-A462-472E-AADF-7C5A29737B3D}"/>
    <cellStyle name="Comma 50" xfId="1504" xr:uid="{D9377614-4372-43E3-A8AD-421D1BC57F03}"/>
    <cellStyle name="Comma 51" xfId="1506" xr:uid="{A01B2A90-5EA7-4872-8318-6F10EE73C986}"/>
    <cellStyle name="Comma 52" xfId="1508" xr:uid="{6A090D64-9EB5-4C4F-B7C9-FFBE8085D717}"/>
    <cellStyle name="Comma 53" xfId="1510" xr:uid="{043F0FD2-48F8-4AC9-AEF9-9AB1A5E7A1A3}"/>
    <cellStyle name="Comma 54" xfId="1512" xr:uid="{1BDD1615-9738-4522-806B-FCDD8DC53FDE}"/>
    <cellStyle name="Comma 6" xfId="840" xr:uid="{55AC8EB7-2845-4FD4-95F6-74609F567035}"/>
    <cellStyle name="Comma 6 2" xfId="841" xr:uid="{7548D0DC-4DF2-4E45-84BE-DB29CEC724BC}"/>
    <cellStyle name="Comma 6 2 2" xfId="842" xr:uid="{776CE39B-1F36-4315-8E6C-04412CE7B6A1}"/>
    <cellStyle name="Comma 6 2 2 2" xfId="1473" xr:uid="{6799755F-D6A8-4F91-875B-5F693F7CBEE7}"/>
    <cellStyle name="Comma 6 3" xfId="843" xr:uid="{96A789BA-F5C1-4F21-BB4D-3EB7079D013C}"/>
    <cellStyle name="Comma 6 4" xfId="844" xr:uid="{B7EA18F9-0ABF-4893-A7FF-6DD608DBAFA0}"/>
    <cellStyle name="Comma 6 4 2" xfId="1474" xr:uid="{6E82AD38-DF4B-4ABF-BBC0-37F4A33A3902}"/>
    <cellStyle name="Comma 6 5" xfId="845" xr:uid="{39D6E6B8-06F5-4F66-B4B4-EFC1E7B2E488}"/>
    <cellStyle name="Comma 6 6" xfId="846" xr:uid="{4E6A422A-D4B8-45BD-9869-26AFD7964B1F}"/>
    <cellStyle name="Comma 6 7" xfId="847" xr:uid="{BED42D07-5DDD-4869-9E9B-30CB283BE4BE}"/>
    <cellStyle name="Comma 6 8" xfId="848" xr:uid="{AAC85586-1266-4961-91E6-7A9A440C65E7}"/>
    <cellStyle name="Comma 7" xfId="849" xr:uid="{1A528D88-FFDB-4C71-9DC9-43428D38AB1A}"/>
    <cellStyle name="Comma 7 2" xfId="850" xr:uid="{258482D0-22C8-4E6E-AED8-4B34459BE5AB}"/>
    <cellStyle name="Comma 7 3" xfId="851" xr:uid="{B3869CB6-B68D-4011-9DFA-A5F6ABBC57E5}"/>
    <cellStyle name="Comma 7 4" xfId="852" xr:uid="{6C207CF3-455F-41E5-8CAE-245E44810369}"/>
    <cellStyle name="Comma 7 5" xfId="853" xr:uid="{0F94DBC8-02A7-46B1-BF40-6C5F390330AA}"/>
    <cellStyle name="Comma 7 5 2" xfId="1475" xr:uid="{3427DB60-BDEF-44EE-9680-1F0B2F1D8902}"/>
    <cellStyle name="Comma 7 6" xfId="854" xr:uid="{F6F2D3CF-9309-4A60-83BB-DA1C11E87CB4}"/>
    <cellStyle name="Comma 8" xfId="855" xr:uid="{D3625EBB-DAE7-4CE7-9EA0-11392E241687}"/>
    <cellStyle name="Comma 8 2" xfId="856" xr:uid="{8C1CD25A-FE9A-4232-94BD-784B5F0D0A5A}"/>
    <cellStyle name="Comma 8 2 2" xfId="857" xr:uid="{98D458F5-70BC-411D-B51D-599EDFBA5528}"/>
    <cellStyle name="Comma 8 2 3" xfId="858" xr:uid="{027D11AB-BBDC-4DEA-9A1A-CDD11740861B}"/>
    <cellStyle name="Comma 8 2 3 2" xfId="1476" xr:uid="{610E05A8-0798-420A-9014-17413B2AD8AF}"/>
    <cellStyle name="Comma 8 3" xfId="859" xr:uid="{06A5BD05-3571-4E6A-A164-726B26C39FC7}"/>
    <cellStyle name="Comma 8 4" xfId="860" xr:uid="{6FB32F1B-B3B3-47C7-954E-49A8CAA00895}"/>
    <cellStyle name="Comma 8 4 2" xfId="1477" xr:uid="{F8420BC8-A060-4EF0-85BE-686F67AEB7DB}"/>
    <cellStyle name="Comma 8 5" xfId="861" xr:uid="{936B0889-6BC1-4497-8EC9-54F18FF93F46}"/>
    <cellStyle name="Comma 8 6" xfId="862" xr:uid="{DB043130-26B6-4468-B959-6313591D2518}"/>
    <cellStyle name="Comma 9" xfId="863" xr:uid="{407A6AE9-15A2-4B49-AFDB-36BEA2812B54}"/>
    <cellStyle name="Comma 9 2" xfId="864" xr:uid="{93C906E3-CA79-4746-9466-FB221791217D}"/>
    <cellStyle name="Comma 9 3" xfId="865" xr:uid="{76C0A718-83BC-4611-9EE5-47E6A03E4A14}"/>
    <cellStyle name="Comma 9 3 2" xfId="1478" xr:uid="{CFF1D72A-4E07-4FF3-81DD-7AC7E7AC83D2}"/>
    <cellStyle name="Comma 9 4" xfId="866" xr:uid="{D3024730-0C71-4673-9147-5702690B217F}"/>
    <cellStyle name="Comma 9 5" xfId="867" xr:uid="{7D710005-58BE-4EA5-8556-35945EFE89F6}"/>
    <cellStyle name="Comma 9 6" xfId="868" xr:uid="{63CBC6CD-BCC2-4686-8A70-5C9A35749396}"/>
    <cellStyle name="Currency [0] 2" xfId="869" xr:uid="{AEEE2394-A963-4DD4-B4DD-92495271CA90}"/>
    <cellStyle name="Currency [0] 2 2" xfId="870" xr:uid="{4A0F423B-047A-4D0C-8386-94168F29F655}"/>
    <cellStyle name="Currency [0] 2 2 2" xfId="1480" xr:uid="{A9EC0FC6-DD4E-47DD-898F-B1BA19EFB945}"/>
    <cellStyle name="Currency [0] 2 3" xfId="1479" xr:uid="{351D3E0F-9FB3-417B-8072-DD007AEBA6BA}"/>
    <cellStyle name="Currency 2" xfId="871" xr:uid="{92CAAE3A-E379-4E32-A9B3-E38B514B6D5A}"/>
    <cellStyle name="Currency 2 2" xfId="872" xr:uid="{FEB70CE0-D905-41DC-A4B4-E65B8835132F}"/>
    <cellStyle name="Currency 2 3" xfId="873" xr:uid="{D5110A87-544B-48F9-96FA-7AA379A036B2}"/>
    <cellStyle name="Currency 3" xfId="874" xr:uid="{305C2D4C-44EE-43EE-91F1-F46303969F59}"/>
    <cellStyle name="Currency 4" xfId="875" xr:uid="{BB08B93C-A960-4951-84CB-D407D65B9B62}"/>
    <cellStyle name="Currency 4 2" xfId="876" xr:uid="{CACBD955-A373-497A-AC07-8998F83FC21D}"/>
    <cellStyle name="Currency 5" xfId="877" xr:uid="{4780A95A-3DC2-4756-AB3B-FBB8AAAE6737}"/>
    <cellStyle name="Excel.Chart" xfId="878" xr:uid="{34378DDC-0283-4835-8F41-5958AF72D829}"/>
    <cellStyle name="Explanatory Text 2" xfId="879" xr:uid="{F34E494B-B20D-4EA9-A06D-390EB76776DF}"/>
    <cellStyle name="Explanatory Text 2 2" xfId="880" xr:uid="{710C64A3-57AB-4DBC-9323-3A6D4E5662A2}"/>
    <cellStyle name="Explanatory Text 3" xfId="881" xr:uid="{157D50CD-A46B-44CC-9F1F-442747FB92ED}"/>
    <cellStyle name="Explanatory Text 4" xfId="882" xr:uid="{A9430AAE-A34E-48DA-B61C-E796D308BE21}"/>
    <cellStyle name="Explanatory Text 5" xfId="883" xr:uid="{A8D07AAC-2CC2-4DBD-9773-53691C887C50}"/>
    <cellStyle name="Explanatory Text 6" xfId="884" xr:uid="{64982148-D48D-4EE8-B5B7-B51D9E627944}"/>
    <cellStyle name="Explanatory Text 7" xfId="885" xr:uid="{B31B2CF6-FA1A-4951-BC35-88F5DB8FDB0D}"/>
    <cellStyle name="Explanatory Text 8" xfId="886" xr:uid="{B72AA1B0-456E-47C2-9D1D-BE924094C52E}"/>
    <cellStyle name="Explanatory Text 9" xfId="887" xr:uid="{9DA620A6-3EAE-4760-99E2-B5B4BE9C574A}"/>
    <cellStyle name="genera" xfId="888" xr:uid="{94727832-E085-437C-9B83-7957028D572C}"/>
    <cellStyle name="Good 2" xfId="889" xr:uid="{D3977F44-30A3-423E-9C5A-9947919C0F02}"/>
    <cellStyle name="Good 2 2" xfId="890" xr:uid="{B0177681-7BAC-4CCB-AB3F-C65F49D827B4}"/>
    <cellStyle name="Good 3" xfId="891" xr:uid="{89B7494A-4E5E-4F5B-AC59-9456D7AB47AA}"/>
    <cellStyle name="Good 4" xfId="892" xr:uid="{D7504561-D50D-407D-B26F-857346042C72}"/>
    <cellStyle name="Good 5" xfId="893" xr:uid="{E326037B-D6ED-40A0-A8D7-EC606A785DD9}"/>
    <cellStyle name="Good 6" xfId="894" xr:uid="{8404924C-5C8D-42AA-97DC-509860E703C2}"/>
    <cellStyle name="Good 7" xfId="895" xr:uid="{21B7F3BF-A35C-47E1-A0D1-CFA398B06C6C}"/>
    <cellStyle name="Good 8" xfId="896" xr:uid="{3072C1E0-8041-48F7-8758-DFFA1AF332E7}"/>
    <cellStyle name="Good 9" xfId="897" xr:uid="{B5321388-32FC-43FF-B0A0-8FE0772D748E}"/>
    <cellStyle name="GOVDATA" xfId="898" xr:uid="{8C0B6D5B-C172-4BD6-B5B4-71619E5C4B1F}"/>
    <cellStyle name="Heading 1 2" xfId="899" xr:uid="{D1ADFB8D-6C50-4BF3-9349-F8E4F4EF2DF0}"/>
    <cellStyle name="Heading 1 2 2" xfId="900" xr:uid="{7D18103C-6F9F-4461-B3AC-FA5A02AC08A0}"/>
    <cellStyle name="Heading 1 3" xfId="901" xr:uid="{AD9DE981-8656-481B-A65D-424CAC347A36}"/>
    <cellStyle name="Heading 1 4" xfId="902" xr:uid="{5C33564E-6383-4415-940E-052C42B224CB}"/>
    <cellStyle name="Heading 1 5" xfId="903" xr:uid="{111F8ADB-97B8-48A2-BBF9-5CAC6F563D24}"/>
    <cellStyle name="Heading 1 6" xfId="904" xr:uid="{1B814D5D-440F-4691-A53F-02E8EFA0B025}"/>
    <cellStyle name="Heading 1 7" xfId="905" xr:uid="{8CFA3ABF-B245-4F9E-865A-2A00A2837FA6}"/>
    <cellStyle name="Heading 1 8" xfId="906" xr:uid="{C8274F42-466B-4356-AE0E-E6280C97A701}"/>
    <cellStyle name="Heading 1 9" xfId="907" xr:uid="{CC8C3BFE-1E41-4151-9EDB-63B9B9F337DB}"/>
    <cellStyle name="Heading 2 2" xfId="908" xr:uid="{85AE96D8-D1C8-419B-A5CC-7DBB41586C80}"/>
    <cellStyle name="Heading 2 2 2" xfId="909" xr:uid="{EF6D0507-97D2-4E7D-98C4-87E4ECA8B88F}"/>
    <cellStyle name="Heading 2 3" xfId="910" xr:uid="{A15F7A73-701B-4979-B15F-305F3C265223}"/>
    <cellStyle name="Heading 2 4" xfId="911" xr:uid="{ED836D13-F6BA-44EF-990A-E9B86AA9FC5C}"/>
    <cellStyle name="Heading 2 5" xfId="912" xr:uid="{63A5E82E-2BA7-48BF-B4F5-07D74A03FF6F}"/>
    <cellStyle name="Heading 2 6" xfId="913" xr:uid="{8861A0F6-BD99-430C-873A-9F5BED5310F5}"/>
    <cellStyle name="Heading 2 7" xfId="914" xr:uid="{0EA3CFEC-5D10-4CE4-B048-40FCC495E0A5}"/>
    <cellStyle name="Heading 2 8" xfId="915" xr:uid="{17F169F9-29B1-42A6-8169-34E84FA038F9}"/>
    <cellStyle name="Heading 2 9" xfId="916" xr:uid="{4E4DC0CD-9A84-476B-BF4F-211FCC2582EB}"/>
    <cellStyle name="Heading 3 2" xfId="917" xr:uid="{77C5AC0F-14DB-45FC-80D8-6A26F2C4C0BC}"/>
    <cellStyle name="Heading 3 2 2" xfId="918" xr:uid="{3CFF49DC-C4BC-4387-A7C4-9A76524AFF38}"/>
    <cellStyle name="Heading 3 3" xfId="919" xr:uid="{D7D0D16C-B9C0-4904-839F-884994AC7826}"/>
    <cellStyle name="Heading 3 4" xfId="920" xr:uid="{47E7B478-C9F0-4A9B-921F-42F521BACB88}"/>
    <cellStyle name="Heading 3 5" xfId="921" xr:uid="{A1403CB9-85F9-446C-9281-FE4C77F9C3D8}"/>
    <cellStyle name="Heading 3 6" xfId="922" xr:uid="{4067429F-367B-42AB-8D64-3627B1A34E08}"/>
    <cellStyle name="Heading 3 7" xfId="923" xr:uid="{A61FE829-03BE-4305-AE34-CDEE05518ED8}"/>
    <cellStyle name="Heading 3 8" xfId="924" xr:uid="{46815222-4B14-47E2-B6BB-33E66356F0A2}"/>
    <cellStyle name="Heading 3 9" xfId="925" xr:uid="{BF219C41-542E-4CC7-B2ED-53FF3D569058}"/>
    <cellStyle name="Heading 4 2" xfId="926" xr:uid="{92A90A89-B7ED-4C37-90D4-81F2060CDA64}"/>
    <cellStyle name="Heading 4 2 2" xfId="927" xr:uid="{1F3F7128-779D-4944-AAAC-2F2994D49A29}"/>
    <cellStyle name="Heading 4 3" xfId="928" xr:uid="{687A43DF-5238-48D6-9C90-114774F2D7AC}"/>
    <cellStyle name="Heading 4 4" xfId="929" xr:uid="{DAE8FE64-9234-4758-98A1-D659331A5060}"/>
    <cellStyle name="Heading 4 5" xfId="930" xr:uid="{2D2BCBE3-1B76-471B-9E75-177E73CD2CB7}"/>
    <cellStyle name="Heading 4 6" xfId="931" xr:uid="{FDA0E053-3094-44B7-820F-655CDDD2A3CE}"/>
    <cellStyle name="Heading 4 7" xfId="932" xr:uid="{1B7A7001-A917-4E27-B92F-F79477E2145E}"/>
    <cellStyle name="Heading 4 8" xfId="933" xr:uid="{FBE0B09F-C925-4F79-A1C8-C52C445B161F}"/>
    <cellStyle name="Heading 4 9" xfId="934" xr:uid="{3EAF6499-CD05-4DB2-8847-E746B83CF3FC}"/>
    <cellStyle name="Hyperlink" xfId="2" builtinId="8"/>
    <cellStyle name="Hyperlink 2" xfId="4" xr:uid="{98C65B40-6848-4B6B-AECD-83B616B3C602}"/>
    <cellStyle name="Hyperlink 2 2" xfId="935" xr:uid="{65F7E8D2-4B88-4CE8-AC55-4D83AE39C9B5}"/>
    <cellStyle name="Hyperlink 3" xfId="936" xr:uid="{8470D6C1-5115-42DB-9C3B-0283E6B8E7DD}"/>
    <cellStyle name="Input 2" xfId="937" xr:uid="{695772D9-E525-4F70-9923-7F88D5729854}"/>
    <cellStyle name="Input 2 2" xfId="938" xr:uid="{378C8254-1275-405A-963F-493438C47C2C}"/>
    <cellStyle name="Input 3" xfId="939" xr:uid="{001AC1C4-CEB6-462F-8742-526D5ABBECA3}"/>
    <cellStyle name="Input 4" xfId="940" xr:uid="{7E4C5F77-132D-4BEF-B934-EDF80D1B600B}"/>
    <cellStyle name="Input 5" xfId="941" xr:uid="{B436776F-EB6C-4DAC-BAE6-3AD84F70F095}"/>
    <cellStyle name="Input 6" xfId="942" xr:uid="{2BF6371C-0C5E-4485-9776-D630506B8581}"/>
    <cellStyle name="Input 7" xfId="943" xr:uid="{D775C5B0-AD22-433D-B735-77D64DC7570E}"/>
    <cellStyle name="Input 8" xfId="944" xr:uid="{FD9EBCFF-32B3-4889-B8B2-558696000CD7}"/>
    <cellStyle name="Input 9" xfId="945" xr:uid="{F90EDAD1-C149-4650-94E8-2055E0C92476}"/>
    <cellStyle name="Linked Cell 2" xfId="946" xr:uid="{B4CBBF77-8DF0-416A-8D0B-07FAB8A822AF}"/>
    <cellStyle name="Linked Cell 2 2" xfId="947" xr:uid="{3FBCF2F2-0B13-4060-8FD4-9273357E5A65}"/>
    <cellStyle name="Linked Cell 3" xfId="948" xr:uid="{D39CA323-5072-4CA8-A3FB-3F3F4987525F}"/>
    <cellStyle name="Linked Cell 4" xfId="949" xr:uid="{C49EF6C0-9791-4A96-AA12-6F78EE5E008B}"/>
    <cellStyle name="Linked Cell 5" xfId="950" xr:uid="{F5DD631D-781B-4096-BA34-2927D15E6F74}"/>
    <cellStyle name="Linked Cell 6" xfId="951" xr:uid="{8E6FAF7D-4D10-4E4A-A275-2E76D4937ED5}"/>
    <cellStyle name="Linked Cell 7" xfId="952" xr:uid="{C1DBA6EC-8EE6-4733-A02E-FC9D44450149}"/>
    <cellStyle name="Linked Cell 8" xfId="953" xr:uid="{C7BC4113-1773-467B-91A2-A876D8DC6E7D}"/>
    <cellStyle name="Linked Cell 9" xfId="954" xr:uid="{50E7DD41-AD39-49AA-83CA-64D7021E1A9F}"/>
    <cellStyle name="Millares [0]_11.1.3. bis" xfId="955" xr:uid="{95FCC068-8C4D-495D-8A8E-8C740A6C56D9}"/>
    <cellStyle name="Millares_11.1.3. bis" xfId="956" xr:uid="{421F5DC9-5EE6-4D2F-9BBA-8A4987D35517}"/>
    <cellStyle name="Moneda [0]_11.1.3. bis" xfId="957" xr:uid="{FBC7A773-3A77-44A9-AF38-E99AC3A4A151}"/>
    <cellStyle name="Moneda_11.1.3. bis" xfId="958" xr:uid="{A4DF95D4-3CB8-49FA-BC48-64317B6255D4}"/>
    <cellStyle name="NA_gray" xfId="1410" xr:uid="{61D65F65-8597-49B2-8A41-38CEC43B8E61}"/>
    <cellStyle name="Neutral 2" xfId="959" xr:uid="{D8FCC32E-F280-4031-BACD-70C2B52F8985}"/>
    <cellStyle name="Neutral 2 2" xfId="960" xr:uid="{FADB9AF3-2344-4261-B1D1-FE14EA4EB03E}"/>
    <cellStyle name="Neutral 3" xfId="961" xr:uid="{77C05559-E9F2-40F3-9020-4B6EACB247FE}"/>
    <cellStyle name="Neutral 4" xfId="962" xr:uid="{01185892-6F0A-4CA5-BC46-74A4166D81C1}"/>
    <cellStyle name="Neutral 5" xfId="963" xr:uid="{F2BB802E-A128-4184-8D5C-FE4F3A080BA7}"/>
    <cellStyle name="Neutral 6" xfId="964" xr:uid="{9102957D-0569-4575-BFAF-7D0615E75AE1}"/>
    <cellStyle name="Neutral 7" xfId="965" xr:uid="{57CBA4B0-A296-4ABB-A734-1C5392592028}"/>
    <cellStyle name="Neutral 8" xfId="966" xr:uid="{1771C99B-2143-4396-A824-FBAE9DDAF372}"/>
    <cellStyle name="Neutral 9" xfId="967" xr:uid="{39FF8F1F-1370-45BB-8EFA-7E32C97B1DC7}"/>
    <cellStyle name="Normal" xfId="0" builtinId="0"/>
    <cellStyle name="Normal - Style1" xfId="968" xr:uid="{2BB35F4A-FEE7-4A36-A70A-762FF3EEAA7D}"/>
    <cellStyle name="Normal 10" xfId="969" xr:uid="{68798482-E4F2-4039-B9BD-8E2534FD9F69}"/>
    <cellStyle name="Normal 10 2" xfId="970" xr:uid="{8FA9F0D8-E4AA-439D-9A6A-8169ACE84B9F}"/>
    <cellStyle name="Normal 10 2 2" xfId="13" xr:uid="{5F3C608C-4074-40C4-86F7-F7289E9EA8A9}"/>
    <cellStyle name="Normal 10 3" xfId="971" xr:uid="{0A0DCF26-D95A-42AB-B39C-42519F604CD6}"/>
    <cellStyle name="Normal 10_TABLE 4" xfId="14" xr:uid="{25DC2B85-4F17-485C-A0AE-4037F550260F}"/>
    <cellStyle name="Normal 11" xfId="972" xr:uid="{5CFF67FF-83C0-4328-9B45-FBE355A9D995}"/>
    <cellStyle name="Normal 11 2" xfId="973" xr:uid="{D2FBD456-E71F-49EB-9F33-9EAD24152CF6}"/>
    <cellStyle name="Normal 11 2 2" xfId="1411" xr:uid="{20A01629-9B3F-4A8B-85E7-0F287F84D7F0}"/>
    <cellStyle name="Normal 11 3" xfId="974" xr:uid="{CEB17A04-B74F-44B6-B84E-15FC09871223}"/>
    <cellStyle name="Normal 11 3 2" xfId="1412" xr:uid="{6C2194D6-1F9C-4DDA-A67C-8F4E1424692E}"/>
    <cellStyle name="Normal 11 4" xfId="975" xr:uid="{F5D077F1-FB57-492C-9BBB-2CCFC42232D6}"/>
    <cellStyle name="Normal 11 5" xfId="976" xr:uid="{6563B637-BF60-4561-86E7-8D30F105CDD8}"/>
    <cellStyle name="Normal 11 6" xfId="977" xr:uid="{7BD949BA-F63E-4BEE-9FFD-7E33EF72F07A}"/>
    <cellStyle name="Normal 12" xfId="978" xr:uid="{42241C64-FB59-4B0B-82B4-4373B3A6DD89}"/>
    <cellStyle name="Normal 12 2" xfId="979" xr:uid="{28F0DFA4-F121-4C96-9856-0835CFB8B4D4}"/>
    <cellStyle name="Normal 12 3" xfId="980" xr:uid="{1CB69393-648D-4AA4-A95E-CED6C4183478}"/>
    <cellStyle name="Normal 12 4" xfId="981" xr:uid="{93BBCC1D-7840-40AF-B4E7-888097F2F35A}"/>
    <cellStyle name="Normal 13" xfId="982" xr:uid="{02B1D04F-289A-48AA-90E2-8B13DFF88768}"/>
    <cellStyle name="Normal 13 2" xfId="983" xr:uid="{BD162AE8-9FA6-4F2E-9894-CF68A6D2E4E0}"/>
    <cellStyle name="Normal 13 3" xfId="984" xr:uid="{2E660ADE-AFFF-49CF-8F42-BF6451B3F450}"/>
    <cellStyle name="Normal 13 4" xfId="985" xr:uid="{EEE9D92C-3BAD-4E80-80E0-C4B4EABDE421}"/>
    <cellStyle name="Normal 13 5" xfId="986" xr:uid="{B125F0AA-C42B-4485-B37E-786917AC93C3}"/>
    <cellStyle name="Normal 13 6" xfId="987" xr:uid="{C75D086D-F16D-427C-9F75-CFC055EC4251}"/>
    <cellStyle name="Normal 14" xfId="988" xr:uid="{C530D43B-A934-435C-8A74-978E67AB7FF8}"/>
    <cellStyle name="Normal 14 2" xfId="7" xr:uid="{EC3B715E-EA5D-4157-90E5-2592820D5D22}"/>
    <cellStyle name="Normal 14 2 2" xfId="30" xr:uid="{7A95A24F-420C-4447-960D-C35587AE3A5F}"/>
    <cellStyle name="Normal 14 2 2 2" xfId="989" xr:uid="{CE39CB6F-D21C-426B-906C-F2633BB84DF2}"/>
    <cellStyle name="Normal 14 2 3" xfId="990" xr:uid="{AB718A0C-8BDA-40BD-9D3C-68AD18065ABB}"/>
    <cellStyle name="Normal 14 3" xfId="991" xr:uid="{6F10B006-ABCC-4988-B30D-5748C8E61B40}"/>
    <cellStyle name="Normal 14 4" xfId="992" xr:uid="{92366784-CBE7-4911-9EC7-5643FB9279AF}"/>
    <cellStyle name="Normal 14 5" xfId="993" xr:uid="{5C83B632-74C7-4B42-B2A3-B894E6415D3E}"/>
    <cellStyle name="Normal 14 6" xfId="994" xr:uid="{FF944351-FE3F-43EE-9F22-EF28F7366D8B}"/>
    <cellStyle name="Normal 14_TableD 3 7 b" xfId="995" xr:uid="{6D994837-D0D9-42FC-BB94-1E00BE152A5B}"/>
    <cellStyle name="Normal 14_TableD 3 7 b 2" xfId="29" xr:uid="{A0A429A5-8736-45B6-9F01-2311272064B7}"/>
    <cellStyle name="Normal 15" xfId="996" xr:uid="{F08B120E-4213-46B2-9268-BFF4909AF517}"/>
    <cellStyle name="Normal 15 2" xfId="997" xr:uid="{0D2648C4-2471-43F2-87FA-728AB21BCC41}"/>
    <cellStyle name="Normal 15 3" xfId="998" xr:uid="{1D3AD58D-8ECC-4501-AAEA-B2AB6AD1FDF1}"/>
    <cellStyle name="Normal 15 4" xfId="999" xr:uid="{78652640-682D-4CC7-B66A-BCBEA0904231}"/>
    <cellStyle name="Normal 15 5" xfId="1000" xr:uid="{776501D7-8E65-49EC-82F2-6D9451B11912}"/>
    <cellStyle name="Normal 15 6" xfId="1001" xr:uid="{3C8269C3-FD50-4FBA-823B-2CAAD3D78A72}"/>
    <cellStyle name="Normal 15 7" xfId="5" xr:uid="{F49E06FF-9519-4649-A915-0AE1D1338708}"/>
    <cellStyle name="Normal 16" xfId="1002" xr:uid="{E6035209-159C-463C-B303-1F5DF3CEF0CF}"/>
    <cellStyle name="Normal 16 2" xfId="1003" xr:uid="{F9E83DA8-20C1-410E-BC5B-BF0F288AEA60}"/>
    <cellStyle name="Normal 16 3" xfId="1004" xr:uid="{EC83FA83-1973-4D08-BCD9-7DB970C36861}"/>
    <cellStyle name="Normal 16 4" xfId="1005" xr:uid="{B1539E32-BEB9-4002-80EF-7EFD92D5EC74}"/>
    <cellStyle name="Normal 17" xfId="1006" xr:uid="{BBF23F24-C20A-4357-AC93-6E668F2AF071}"/>
    <cellStyle name="Normal 17 2" xfId="1007" xr:uid="{52E092A7-8C68-4839-A05C-40A914D92A78}"/>
    <cellStyle name="Normal 17 3" xfId="1008" xr:uid="{0E397D42-0282-4552-A72D-9CE33E81AE18}"/>
    <cellStyle name="Normal 17 4" xfId="1009" xr:uid="{DEC2DD4A-4AF6-4382-A900-F375A005078F}"/>
    <cellStyle name="Normal 18" xfId="1010" xr:uid="{8DE8B75E-24DF-4507-87EF-E93BF4E5AFD9}"/>
    <cellStyle name="Normal 18 2" xfId="1011" xr:uid="{87B8E086-9508-4E62-8651-F4296B51A746}"/>
    <cellStyle name="Normal 18 3" xfId="1012" xr:uid="{E3DEAB6A-627E-4328-AC33-61BE7B919129}"/>
    <cellStyle name="Normal 18 4" xfId="1013" xr:uid="{57781D01-C1B8-4D40-85A7-438AD85B996F}"/>
    <cellStyle name="Normal 19" xfId="1014" xr:uid="{14DFBF7A-72A1-4013-A271-04919CA630E6}"/>
    <cellStyle name="Normal 19 2" xfId="1015" xr:uid="{29587DCE-2095-479E-B3B5-77F4B6D6F8CE}"/>
    <cellStyle name="Normal 19 3" xfId="1016" xr:uid="{3160788D-0C82-4C58-AB46-C0B462D4E9C9}"/>
    <cellStyle name="Normal 19 4" xfId="1017" xr:uid="{8A562AD7-BBE7-4593-AE8B-8EE02B986C09}"/>
    <cellStyle name="Normal 2" xfId="1018" xr:uid="{9E00FA31-F5F0-4AD4-87DE-DFAA870B1AFE}"/>
    <cellStyle name="Normal 2 10" xfId="16" xr:uid="{F49723A9-A178-4C12-922A-5049FC6ED946}"/>
    <cellStyle name="Normal 2 10 2" xfId="22" xr:uid="{D0CA7917-6B18-4D06-96FC-7AF40B03D3BE}"/>
    <cellStyle name="Normal 2 10 3" xfId="1019" xr:uid="{82D1DF34-614E-47C7-85D4-E336345F7662}"/>
    <cellStyle name="Normal 2 10 4" xfId="1020" xr:uid="{F2DB0BF6-6A9D-4B74-BB03-4D10139DC812}"/>
    <cellStyle name="Normal 2 11" xfId="1021" xr:uid="{2DA6FE7A-4416-44F9-B000-061B16FBA84D}"/>
    <cellStyle name="Normal 2 11 2" xfId="1022" xr:uid="{65AB5025-7A03-4E78-8F23-B4E16852F531}"/>
    <cellStyle name="Normal 2 11 3" xfId="1023" xr:uid="{CDCEA1D2-5D6B-40B6-BA20-8B5EB6B50DFF}"/>
    <cellStyle name="Normal 2 11 4" xfId="1024" xr:uid="{D651A690-17FA-4CF6-ADC1-471CD19A7E39}"/>
    <cellStyle name="Normal 2 12" xfId="1025" xr:uid="{06D862C2-6985-4DED-953A-45784A4F508A}"/>
    <cellStyle name="Normal 2 13" xfId="1026" xr:uid="{AD556843-15D5-4382-A965-3873FD628F68}"/>
    <cellStyle name="Normal 2 14" xfId="1027" xr:uid="{424EA041-630E-447A-BA4F-055E145E7888}"/>
    <cellStyle name="Normal 2 15" xfId="1028" xr:uid="{A2E38C4B-7543-4ED4-8659-1DD79C415313}"/>
    <cellStyle name="Normal 2 16" xfId="1029" xr:uid="{CE24848D-3622-4A3C-9DEE-F09863BB138A}"/>
    <cellStyle name="Normal 2 17" xfId="1030" xr:uid="{CFACFAA3-196E-42FC-8473-B6ED4ED3CD01}"/>
    <cellStyle name="Normal 2 18" xfId="1031" xr:uid="{78D4DC57-E98A-437B-9AC3-9665DEB0F72E}"/>
    <cellStyle name="Normal 2 19" xfId="1032" xr:uid="{6AE2FF5C-D819-4430-88F6-49F2693416C9}"/>
    <cellStyle name="Normal 2 2" xfId="1033" xr:uid="{D00E15B8-6CEB-4CED-AB86-97CD12910978}"/>
    <cellStyle name="Normal 2 2 10" xfId="15" xr:uid="{67CD271A-9E29-45F4-9450-4C7305B7AF08}"/>
    <cellStyle name="Normal 2 2 11" xfId="1034" xr:uid="{26D1033C-0AEA-4DD7-94B7-6687A30332E8}"/>
    <cellStyle name="Normal 2 2 12" xfId="1035" xr:uid="{A229F018-258F-401F-8098-88BB879ACAAA}"/>
    <cellStyle name="Normal 2 2 2" xfId="1036" xr:uid="{DAC8A4F6-8582-4247-ACE8-5CBA083DDAE1}"/>
    <cellStyle name="Normal 2 2 3" xfId="1037" xr:uid="{255F1B67-AB4B-45F1-BF94-801EBE44B11B}"/>
    <cellStyle name="Normal 2 2 4" xfId="1038" xr:uid="{CAD99B4E-2D48-4B42-897E-FF1B17C0D8A5}"/>
    <cellStyle name="Normal 2 2 5" xfId="1039" xr:uid="{3C0CCBBF-F8CF-454F-8FE6-0FABD447BF09}"/>
    <cellStyle name="Normal 2 2 6" xfId="1040" xr:uid="{B3FB1CDF-455E-4B29-AFE5-6648DD5513D0}"/>
    <cellStyle name="Normal 2 2 7" xfId="1041" xr:uid="{3D406519-2F52-4B5D-9858-AF4D6F49E6AC}"/>
    <cellStyle name="Normal 2 2 8" xfId="1042" xr:uid="{B0299FC9-3B1A-4901-AE05-5716E19CF36E}"/>
    <cellStyle name="Normal 2 2 9" xfId="1043" xr:uid="{5753E60F-3099-4349-B1C6-2BC0445DFC2E}"/>
    <cellStyle name="Normal 2 2_2nd QTR 2009 Economic Report - Revised" xfId="1044" xr:uid="{DDB6017D-D499-42E5-A211-A05AD19ECA71}"/>
    <cellStyle name="Normal 2 20" xfId="1483" xr:uid="{E39EA38D-0353-426C-ABAB-04849BED2FE3}"/>
    <cellStyle name="Normal 2 21" xfId="1485" xr:uid="{E801D8B6-7090-4840-B031-1C5383DD544F}"/>
    <cellStyle name="Normal 2 22" xfId="1489" xr:uid="{A857E170-81B3-4B6C-BF0F-8B73035DD5E9}"/>
    <cellStyle name="Normal 2 23" xfId="1491" xr:uid="{E9B2935E-7E53-4100-B2DF-FA8F509ADEDE}"/>
    <cellStyle name="Normal 2 24" xfId="1493" xr:uid="{18F3FEBF-768E-461C-8334-241EC459F4A8}"/>
    <cellStyle name="Normal 2 25" xfId="1495" xr:uid="{02F009A2-CF8B-4322-999E-35FC3AAABC5D}"/>
    <cellStyle name="Normal 2 26" xfId="1497" xr:uid="{5DCC0308-2172-4B2D-A713-05D2BB79081F}"/>
    <cellStyle name="Normal 2 27" xfId="1499" xr:uid="{4038C031-66F0-41AB-923C-CF5443ED87BC}"/>
    <cellStyle name="Normal 2 28" xfId="1501" xr:uid="{F90D94AC-81F2-4F89-ADAE-E13D40791E14}"/>
    <cellStyle name="Normal 2 29" xfId="1503" xr:uid="{112B7DD1-B53C-4EE2-A075-84F8EBB5F132}"/>
    <cellStyle name="Normal 2 3" xfId="1045" xr:uid="{79EE4417-76DB-44A1-A72B-0A71D00B0AFB}"/>
    <cellStyle name="Normal 2 3 2" xfId="1046" xr:uid="{018DD5AC-D334-4EA0-A645-947E50220078}"/>
    <cellStyle name="Normal 2 3 2 2" xfId="1047" xr:uid="{B26D5E27-D66E-4472-A95D-893B9FE741B6}"/>
    <cellStyle name="Normal 2 3 2 2 2" xfId="1048" xr:uid="{38AB3BDB-3CEA-4574-95C1-209D0CADE6AA}"/>
    <cellStyle name="Normal 2 3 2 3" xfId="1049" xr:uid="{E0A117C7-427D-4DC9-80DA-9E14E1CABF33}"/>
    <cellStyle name="Normal 2 3 2 3 2" xfId="1050" xr:uid="{8C891E62-F756-4201-AE29-3FD35CEAB60B}"/>
    <cellStyle name="Normal 2 3 3" xfId="1051" xr:uid="{E3F6BF37-F19F-49D7-BFAD-D87DADA1DCDB}"/>
    <cellStyle name="Normal 2 3 4" xfId="1052" xr:uid="{B7EF8B36-7BCE-4B11-A9EC-42D4C96BF091}"/>
    <cellStyle name="Normal 2 30" xfId="1505" xr:uid="{7D7854BB-629F-4BE3-B1B3-FEDC9D0FB02D}"/>
    <cellStyle name="Normal 2 31" xfId="1507" xr:uid="{833CCCA8-BF5F-4C39-867E-7DD07C2542E2}"/>
    <cellStyle name="Normal 2 32" xfId="1509" xr:uid="{AF53CCED-AEC5-4D89-8FAC-1AE051A8484C}"/>
    <cellStyle name="Normal 2 33" xfId="1511" xr:uid="{2F07912C-6FA9-41AC-AADA-DD9B9990200C}"/>
    <cellStyle name="Normal 2 34" xfId="1513" xr:uid="{73E2C7B1-B4E4-4A35-93CA-E4D2EC3E52AB}"/>
    <cellStyle name="Normal 2 35" xfId="1514" xr:uid="{A3641E6E-43FD-41FA-9D57-1C7472F89B06}"/>
    <cellStyle name="Normal 2 36" xfId="1515" xr:uid="{926AD1AB-FC83-402A-890E-7994548E2F95}"/>
    <cellStyle name="Normal 2 4" xfId="1053" xr:uid="{9B96786A-90ED-487E-92B6-D97D1BCAE998}"/>
    <cellStyle name="Normal 2 4 2" xfId="1054" xr:uid="{90027A15-8650-4F35-9507-7A46504A7C66}"/>
    <cellStyle name="Normal 2 4 3" xfId="1055" xr:uid="{19B2CAE4-8B2A-4F3E-8FFD-1DB52270AF2B}"/>
    <cellStyle name="Normal 2 4 4" xfId="1056" xr:uid="{F1BBD1B1-5234-4C2D-9618-3415F0D51597}"/>
    <cellStyle name="Normal 2 5" xfId="1057" xr:uid="{FBDC95A2-0132-4172-8C91-3F2887A939AD}"/>
    <cellStyle name="Normal 2 5 2" xfId="1058" xr:uid="{24790D14-3B0F-4350-83D7-D29F6ECC3DDA}"/>
    <cellStyle name="Normal 2 5 3" xfId="1059" xr:uid="{90BA2723-D6F8-40CC-BB99-CED191080F3B}"/>
    <cellStyle name="Normal 2 5 4" xfId="1060" xr:uid="{78ECF433-A929-4047-B24D-8F31F5108ED5}"/>
    <cellStyle name="Normal 2 5 5" xfId="26" xr:uid="{76EA89E1-6521-42C4-B0EE-65BC34F3ED01}"/>
    <cellStyle name="Normal 2 6" xfId="1061" xr:uid="{BB1B87BE-FEED-4D60-82C9-660F02BA125B}"/>
    <cellStyle name="Normal 2 6 2" xfId="1062" xr:uid="{2621DB07-36B1-4627-90B6-86BD84579B97}"/>
    <cellStyle name="Normal 2 6 3" xfId="1063" xr:uid="{13A213B1-9291-49B0-A201-321FC89BA21C}"/>
    <cellStyle name="Normal 2 6 4" xfId="1064" xr:uid="{32E17B08-899F-4CB7-BC14-C381A17BB19F}"/>
    <cellStyle name="Normal 2 7" xfId="1065" xr:uid="{3B79B586-DB55-42A3-91F5-1D50F95DF1F0}"/>
    <cellStyle name="Normal 2 7 2" xfId="1066" xr:uid="{6F4B3550-A732-4CB2-B694-81BEBA4C6A63}"/>
    <cellStyle name="Normal 2 7 3" xfId="1067" xr:uid="{D5FA0551-8F6E-4984-BD3F-309577F61F6C}"/>
    <cellStyle name="Normal 2 7 4" xfId="1068" xr:uid="{75A3CFB7-8938-4239-B538-F726054407E5}"/>
    <cellStyle name="Normal 2 8" xfId="1069" xr:uid="{3BD2B238-CD68-43CB-9CD3-FA47F2553C26}"/>
    <cellStyle name="Normal 2 8 2" xfId="1070" xr:uid="{5B387FD9-FFC4-44EA-8402-E951955E894C}"/>
    <cellStyle name="Normal 2 8 3" xfId="1071" xr:uid="{F3C4A4FA-E290-4067-8E64-EC2C951A5A94}"/>
    <cellStyle name="Normal 2 8 4" xfId="1072" xr:uid="{0022D188-D3E3-40C0-AE97-B42A254C7C58}"/>
    <cellStyle name="Normal 2 9" xfId="1073" xr:uid="{12C2FF1B-D3A7-4F30-A802-32F12CB0396D}"/>
    <cellStyle name="Normal 2 9 2" xfId="1074" xr:uid="{5D595E50-A2FD-4EF1-9B97-18C706A8140F}"/>
    <cellStyle name="Normal 2 9 3" xfId="1075" xr:uid="{45198C39-B179-465A-87DC-C7171668AC60}"/>
    <cellStyle name="Normal 2 9 4" xfId="1076" xr:uid="{081B458D-6F88-446D-B686-41A4A9108E5E}"/>
    <cellStyle name="Normal 2_ESISO Data for March2011  (3)" xfId="1077" xr:uid="{6EC6055F-88AF-4F0A-BDCF-9C635D6CA087}"/>
    <cellStyle name="Normal 20" xfId="1078" xr:uid="{BCD50B8D-1408-4522-B91C-05EFF88B242F}"/>
    <cellStyle name="Normal 20 2" xfId="1079" xr:uid="{60D903D2-9D3D-4663-B171-D8E71615388D}"/>
    <cellStyle name="Normal 20 3" xfId="1080" xr:uid="{2D12A51D-8521-470B-9A91-74E215415BD8}"/>
    <cellStyle name="Normal 20 4" xfId="1081" xr:uid="{8DF6D19F-8634-4262-A7D8-068344B0BBD2}"/>
    <cellStyle name="Normal 21" xfId="3" xr:uid="{CC59B7B0-C117-44A9-9E78-A5C51DC90EB3}"/>
    <cellStyle name="Normal 21 2" xfId="1082" xr:uid="{FD47205E-B985-41DC-9FFF-1221E9266535}"/>
    <cellStyle name="Normal 21 3" xfId="1083" xr:uid="{B3A3AB6C-AECE-4E06-8143-071A1D2639DE}"/>
    <cellStyle name="Normal 21 4" xfId="1084" xr:uid="{D1B248B9-FE5E-4808-A202-8D823DFCBCD7}"/>
    <cellStyle name="Normal 22" xfId="1085" xr:uid="{DB91E2F5-CAC8-440E-8078-B86F2619BAF2}"/>
    <cellStyle name="Normal 23" xfId="1086" xr:uid="{52099C95-EE45-45FD-A1DF-469D201F0044}"/>
    <cellStyle name="Normal 23 2" xfId="24" xr:uid="{6D5D1115-BAED-45F9-90E5-6EF4375D8964}"/>
    <cellStyle name="Normal 24" xfId="1087" xr:uid="{E8ACA680-8276-49E9-AD23-667FB7C52A9A}"/>
    <cellStyle name="Normal 24 2" xfId="1413" xr:uid="{34EB6E41-6A07-4969-9026-AFFA79718D7B}"/>
    <cellStyle name="Normal 25" xfId="1088" xr:uid="{1A5B5E49-F8B5-455E-9A34-5B86DFF177CA}"/>
    <cellStyle name="Normal 25 2" xfId="1414" xr:uid="{518DC39D-B635-408C-8BD8-5F7A12D2E108}"/>
    <cellStyle name="Normal 26" xfId="1089" xr:uid="{EF5123C9-5E85-49CD-8F72-05678FF17280}"/>
    <cellStyle name="Normal 26 2" xfId="1415" xr:uid="{6E571B22-105E-46F0-A96A-E5A5E201DD43}"/>
    <cellStyle name="Normal 27" xfId="1090" xr:uid="{86F8158E-71D7-4DE1-B2C6-7A193BAE2E93}"/>
    <cellStyle name="Normal 27 2" xfId="1416" xr:uid="{D15ECD9A-64B1-458D-834F-3FCE65B0CB9C}"/>
    <cellStyle name="Normal 28" xfId="1091" xr:uid="{9C2D09AD-1583-40E7-B9FA-B28BD7214923}"/>
    <cellStyle name="Normal 28 2" xfId="1417" xr:uid="{A79A0ADE-08D4-433C-9F7D-73CF9873193D}"/>
    <cellStyle name="Normal 29" xfId="1092" xr:uid="{FF76B585-0AF6-4BDC-9256-7B0337443B51}"/>
    <cellStyle name="Normal 29 2" xfId="1418" xr:uid="{4B40FC00-1FE9-41DD-A20A-D80DAD1C61BD}"/>
    <cellStyle name="Normal 3" xfId="1093" xr:uid="{AF26DEED-85B3-42B8-AAD2-DEB15F455A78}"/>
    <cellStyle name="Normal 3 2" xfId="1094" xr:uid="{D212C241-8CEC-4B7B-B278-02ABB1197226}"/>
    <cellStyle name="Normal 3 2 2" xfId="1095" xr:uid="{C0DEEB03-4A7F-4C37-B70D-A0754E92084F}"/>
    <cellStyle name="Normal 3 2 3" xfId="1096" xr:uid="{2766B2EB-C1D7-4AA7-A20B-9878A01B4BAB}"/>
    <cellStyle name="Normal 3 2 4" xfId="1097" xr:uid="{A07BD652-5075-4121-B542-72C18E2A6D2C}"/>
    <cellStyle name="Normal 3 2 5" xfId="10" xr:uid="{74CD3808-9BE4-4F4B-9D91-F6B3B4532435}"/>
    <cellStyle name="Normal 3 3" xfId="1098" xr:uid="{3A70F3D6-76BF-41BB-98F8-7451C75E68EA}"/>
    <cellStyle name="Normal 3 3 2" xfId="1099" xr:uid="{B7BD2171-F08C-44AD-A338-0E9FB00A9947}"/>
    <cellStyle name="Normal 3 4" xfId="1100" xr:uid="{5B282F63-2FA2-4F99-BA40-1A54198BB747}"/>
    <cellStyle name="Normal 3 5" xfId="1101" xr:uid="{08363814-C8AD-4892-8DA5-56F4FF23077A}"/>
    <cellStyle name="Normal 3 6" xfId="1102" xr:uid="{3811A7E8-3A32-46A5-9C06-94ACC9C86EF8}"/>
    <cellStyle name="Normal 3 6 2" xfId="1103" xr:uid="{04B5F1B4-8887-46A6-996A-2081DB775AAC}"/>
    <cellStyle name="Normal 3 7" xfId="6" xr:uid="{51744321-4078-4B79-88B5-2E0B84700F8C}"/>
    <cellStyle name="Normal 3 8" xfId="1104" xr:uid="{FFD0763C-BBBA-402B-8719-3BD8572B37C0}"/>
    <cellStyle name="Normal 3_ART 2007 Consolidated (tabbs 1 - 65)" xfId="1105" xr:uid="{CE828E41-464C-481A-B43E-5660DB973A10}"/>
    <cellStyle name="Normal 30" xfId="1106" xr:uid="{B48B5E4D-B9EE-46AA-B7F0-69216C524AD0}"/>
    <cellStyle name="Normal 30 2 2" xfId="23" xr:uid="{C8B687C9-3ED2-4D4F-8FB2-47CD85FBF78F}"/>
    <cellStyle name="Normal 30 2 2 3" xfId="25" xr:uid="{40F90CD1-31DB-4D80-BCFD-76E5CD44DE88}"/>
    <cellStyle name="Normal 31" xfId="1107" xr:uid="{9FFEDCB8-35C1-4873-BD4C-877FDD39A9F9}"/>
    <cellStyle name="Normal 31 2" xfId="1419" xr:uid="{0297E28C-56C1-480A-B788-9535E336DFEB}"/>
    <cellStyle name="Normal 32" xfId="1108" xr:uid="{17EDCB67-729E-4F8E-A868-8154B44D2F51}"/>
    <cellStyle name="Normal 32 2" xfId="1420" xr:uid="{6FF9BFD6-93CB-4D14-A57D-77B95F62296A}"/>
    <cellStyle name="Normal 33" xfId="1109" xr:uid="{75D9AF80-61CE-448D-B22C-B462392791B0}"/>
    <cellStyle name="Normal 33 2" xfId="1421" xr:uid="{C552835A-9A49-4A02-B30A-40C0F9ED61DC}"/>
    <cellStyle name="Normal 34" xfId="1110" xr:uid="{7249EB44-FA23-4D6E-80E0-84758B974CBD}"/>
    <cellStyle name="Normal 34 2" xfId="1422" xr:uid="{1C7EBF82-2C20-45D9-844B-FCD9A7971844}"/>
    <cellStyle name="Normal 35" xfId="1111" xr:uid="{541C2E71-FB5E-4595-B49B-669166C4918D}"/>
    <cellStyle name="Normal 35 2" xfId="1423" xr:uid="{78B79E73-2707-4D20-BB17-FF6A7642BF70}"/>
    <cellStyle name="Normal 36" xfId="1112" xr:uid="{56786D81-5678-47D3-95A0-0ADA022E7CB9}"/>
    <cellStyle name="Normal 36 2" xfId="1424" xr:uid="{8AC3EB6F-8C9A-47BE-819B-A14F3F13A016}"/>
    <cellStyle name="Normal 37" xfId="1113" xr:uid="{411C35DB-E70A-4CB4-BD03-64785DA531B1}"/>
    <cellStyle name="Normal 37 2" xfId="1425" xr:uid="{500FA343-6D35-4A01-9C42-8A4B846763DF}"/>
    <cellStyle name="Normal 38" xfId="1114" xr:uid="{5399A712-4848-493D-8298-34541A05346D}"/>
    <cellStyle name="Normal 38 2" xfId="1426" xr:uid="{C03E766A-DCB8-4C45-AF25-2960BFFEA378}"/>
    <cellStyle name="Normal 39" xfId="1115" xr:uid="{4F84AC40-BF39-479D-9FF2-DC0C16A1E1B0}"/>
    <cellStyle name="Normal 4" xfId="1116" xr:uid="{CC526423-D487-40A5-9DFC-CF6873C6C1C4}"/>
    <cellStyle name="Normal 4 10" xfId="1117" xr:uid="{EF63F43A-647E-4C3E-816C-AEE631E65B02}"/>
    <cellStyle name="Normal 4 11" xfId="1118" xr:uid="{BB917EC3-14BC-477F-87FC-872B53A4846A}"/>
    <cellStyle name="Normal 4 12" xfId="1119" xr:uid="{800B4131-7102-4140-A36D-B88B9DD7F28D}"/>
    <cellStyle name="Normal 4 13" xfId="1120" xr:uid="{2D7C0E25-1DD0-449E-BA56-ED8301C8D199}"/>
    <cellStyle name="Normal 4 14" xfId="1121" xr:uid="{14DA0904-705A-4E4C-8EA8-361E1458CA8F}"/>
    <cellStyle name="Normal 4 15" xfId="1122" xr:uid="{C8E48701-8C74-41B1-B486-7384051B98BC}"/>
    <cellStyle name="Normal 4 16" xfId="1123" xr:uid="{F1E0F5CD-FF58-4EE1-B153-EC45982F1634}"/>
    <cellStyle name="Normal 4 17" xfId="1124" xr:uid="{37DA2030-540B-4AAF-AE5D-D49078483FB5}"/>
    <cellStyle name="Normal 4 18" xfId="1125" xr:uid="{37A4EE91-C44B-4AB5-8C83-C14F343CE99B}"/>
    <cellStyle name="Normal 4 19" xfId="1126" xr:uid="{7480378E-AF0F-4555-B994-6EB11C43C84F}"/>
    <cellStyle name="Normal 4 2" xfId="1127" xr:uid="{EA41C707-59DD-4F41-BE43-DC23C52E3C5A}"/>
    <cellStyle name="Normal 4 2 2" xfId="1128" xr:uid="{00770DED-C45E-42EE-B7C5-51BD6BD8DF32}"/>
    <cellStyle name="Normal 4 2 3" xfId="1129" xr:uid="{CD697CD8-150B-4218-956E-75FB1D569FF4}"/>
    <cellStyle name="Normal 4 20" xfId="1130" xr:uid="{FC0615A7-A372-4096-A963-668091FF1A01}"/>
    <cellStyle name="Normal 4 21" xfId="1131" xr:uid="{401ED94A-C380-41B1-A8B0-366EFAA312F5}"/>
    <cellStyle name="Normal 4 22" xfId="1132" xr:uid="{AA2C10C1-C31E-4F49-AEC0-56E3DE501395}"/>
    <cellStyle name="Normal 4 23" xfId="1133" xr:uid="{A163940D-AF42-4855-BFFE-D6B068E9E003}"/>
    <cellStyle name="Normal 4 23 2" xfId="1134" xr:uid="{8717F8EF-6EEE-43DF-874E-EDFDBE04538E}"/>
    <cellStyle name="Normal 4 24" xfId="1135" xr:uid="{61CA582F-9E38-4B66-9C9F-EC3E15E66F2E}"/>
    <cellStyle name="Normal 4 24 2" xfId="1136" xr:uid="{34498CC1-2BBC-4E7F-A515-028A12691376}"/>
    <cellStyle name="Normal 4 25" xfId="1137" xr:uid="{07D04E9D-ACC7-4EA6-9172-DC9AC351973E}"/>
    <cellStyle name="Normal 4 25 2" xfId="1138" xr:uid="{06C89115-5382-49EE-B98B-6AF5EF25B8B7}"/>
    <cellStyle name="Normal 4 26" xfId="1139" xr:uid="{BAFAF3FD-41B1-4F98-B897-7D54FE725569}"/>
    <cellStyle name="Normal 4 26 2" xfId="1140" xr:uid="{F79FAF81-DF9F-4583-B018-39443E0C3B16}"/>
    <cellStyle name="Normal 4 27" xfId="1141" xr:uid="{B91F42D5-30D3-44F6-AD08-D6AA37C2A58B}"/>
    <cellStyle name="Normal 4 27 2" xfId="1142" xr:uid="{84FFFF94-DA52-444C-9AA0-53116D1E5F10}"/>
    <cellStyle name="Normal 4 28" xfId="1143" xr:uid="{EE1429FD-D1AD-4D7B-B321-6E6C332C5B8E}"/>
    <cellStyle name="Normal 4 3" xfId="1144" xr:uid="{B2D6BA20-CA94-4987-9B8D-B3F1A6C64EDB}"/>
    <cellStyle name="Normal 4 3 2" xfId="1145" xr:uid="{6688E516-CFA2-464F-8AFF-FCB95EFAA35A}"/>
    <cellStyle name="Normal 4 4" xfId="1146" xr:uid="{079DF275-6E93-461F-A73B-B6D83EFD2090}"/>
    <cellStyle name="Normal 4 4 2" xfId="1147" xr:uid="{E92ED9A2-9AEE-4E9D-B399-65D42126F533}"/>
    <cellStyle name="Normal 4 4 3" xfId="1148" xr:uid="{50E4DF51-7BEC-4155-898F-4CAD38D15BC3}"/>
    <cellStyle name="Normal 4 4 4" xfId="1149" xr:uid="{83E48067-A4C8-4A82-9DB0-E5BFAB8849B3}"/>
    <cellStyle name="Normal 4 4 5" xfId="1150" xr:uid="{D8001A3F-B4B2-42E9-AD5B-2AB6DEF3A1CC}"/>
    <cellStyle name="Normal 4 4 6" xfId="1151" xr:uid="{0CD03C58-B76F-4173-B3E2-B6273AC47697}"/>
    <cellStyle name="Normal 4 4 7" xfId="1152" xr:uid="{4B89D798-CA10-4C0C-92E2-1D94A8EB35D3}"/>
    <cellStyle name="Normal 4 5" xfId="1153" xr:uid="{D75395D5-64D0-41D0-9399-10666BF5AD45}"/>
    <cellStyle name="Normal 4 6" xfId="1154" xr:uid="{D2B03CB0-4599-4B97-B77D-A02966EEF86E}"/>
    <cellStyle name="Normal 4 7" xfId="1155" xr:uid="{2C827484-1E56-4E1B-A547-61165212E3B8}"/>
    <cellStyle name="Normal 4 8" xfId="1156" xr:uid="{01C72C85-92E8-448D-99D1-95A01E40D033}"/>
    <cellStyle name="Normal 4 9" xfId="1157" xr:uid="{873241DA-673D-467B-819D-2BC38F3B6D11}"/>
    <cellStyle name="Normal 4_4th Qtr. 2010 Tables" xfId="1158" xr:uid="{6A640BC8-724B-4FE1-963D-DF72A26CF975}"/>
    <cellStyle name="Normal 40" xfId="1159" xr:uid="{29403977-E00A-4869-ABAE-44A8FC20E07D}"/>
    <cellStyle name="Normal 5" xfId="1160" xr:uid="{DE873CA7-F90A-4014-88BE-87B9C55A3A91}"/>
    <cellStyle name="Normal 5 2" xfId="1161" xr:uid="{A9DB936C-B60B-4FA8-AC38-2237946CB006}"/>
    <cellStyle name="Normal 5 2 2" xfId="34" xr:uid="{22F0147D-BCB8-453B-A78C-CEDCE6EAD702}"/>
    <cellStyle name="Normal 5 2 3" xfId="8" xr:uid="{64A93B94-5248-4147-8E7E-772AFC6D899E}"/>
    <cellStyle name="Normal 5 3" xfId="1162" xr:uid="{260AAB9D-6A56-4613-B5DC-39DA551371E6}"/>
    <cellStyle name="Normal 5 4" xfId="1163" xr:uid="{1DC2F02B-DD84-4390-A76F-34238B3B31C6}"/>
    <cellStyle name="Normal 5 4 2" xfId="1164" xr:uid="{1A8B6FEE-11B4-47A2-A9B6-C1D5944E4111}"/>
    <cellStyle name="Normal 5 5" xfId="1165" xr:uid="{5B6ABCC0-D1BA-409D-BB41-E69E9454097A}"/>
    <cellStyle name="Normal 5 6" xfId="1166" xr:uid="{95814267-51CD-4A25-B97C-81DD2B7E3470}"/>
    <cellStyle name="Normal 5 7" xfId="1167" xr:uid="{D7385D78-E9D3-44F7-9080-A912AC9C7619}"/>
    <cellStyle name="Normal 5 8" xfId="1168" xr:uid="{05F0EF56-92EF-4DEC-94AA-6F0E294BA0F3}"/>
    <cellStyle name="Normal 5_Ext DbtTableB 1 6 (2)" xfId="1169" xr:uid="{8D67A5D4-9E2D-4B84-B5C0-AE1786F982F8}"/>
    <cellStyle name="Normal 6" xfId="1170" xr:uid="{27DBE2B9-8190-4BA9-8D20-548D0ADC3254}"/>
    <cellStyle name="Normal 6 2" xfId="1171" xr:uid="{97C33E00-DAF1-4C98-99DB-37ECF9466918}"/>
    <cellStyle name="Normal 6 2 2" xfId="11" xr:uid="{AA72F533-CA5A-423C-94FF-B0901F9F3862}"/>
    <cellStyle name="Normal 6 3" xfId="1172" xr:uid="{A75FC5A2-F051-4139-B1EF-E6E2B0DE504E}"/>
    <cellStyle name="Normal 6 3 2" xfId="1427" xr:uid="{67F42049-9BC4-49DA-BC2A-1DABE4C5302C}"/>
    <cellStyle name="Normal 6 4" xfId="1173" xr:uid="{07E36A81-8A0B-4232-B964-48CF41DA2A98}"/>
    <cellStyle name="Normal 6 5" xfId="1174" xr:uid="{F8A3B026-69F8-415A-BB0E-D2593B39AB80}"/>
    <cellStyle name="Normal 6 6" xfId="1175" xr:uid="{572E5257-DB1A-45BA-95EC-F33544EE70E5}"/>
    <cellStyle name="Normal 6 7" xfId="1176" xr:uid="{5B3BB391-8987-4934-9C44-07CAF9131504}"/>
    <cellStyle name="Normal 6 8" xfId="1177" xr:uid="{95BD24D6-B52B-4E40-97ED-7EFA5D4ED531}"/>
    <cellStyle name="Normal 6_TABLE 4" xfId="1178" xr:uid="{8F597895-B655-4CD2-9E03-24912EC10D14}"/>
    <cellStyle name="Normal 7" xfId="1179" xr:uid="{0E9F8479-9E61-4ADD-83AB-C9D8BB9944F1}"/>
    <cellStyle name="Normal 7 2" xfId="1180" xr:uid="{EF6A1768-FC04-479F-869E-D0F5C18A5A44}"/>
    <cellStyle name="Normal 7 3" xfId="1181" xr:uid="{8A84A895-106E-4C05-98B3-99C1DFC34BFF}"/>
    <cellStyle name="Normal 7 4" xfId="1182" xr:uid="{FC0EB29E-64CC-4E19-8B3E-466E0A5B24A4}"/>
    <cellStyle name="Normal 7 5" xfId="1183" xr:uid="{DBEF18D7-2A4C-4E11-BCB4-8849F7D30C2E}"/>
    <cellStyle name="Normal 7 6" xfId="1184" xr:uid="{83D5058E-A152-4D88-96B1-6AB7F050C16F}"/>
    <cellStyle name="Normal 7_TABLE 4" xfId="1185" xr:uid="{4D05C7D5-CCDD-4DC4-BF1D-B44A19291C4A}"/>
    <cellStyle name="Normal 8" xfId="1186" xr:uid="{1B02E005-2CFE-4EB0-8D1A-B6560304AEE2}"/>
    <cellStyle name="Normal 8 2" xfId="1187" xr:uid="{8767FE32-5E74-4C20-B02C-EACA8E34D96A}"/>
    <cellStyle name="Normal 8 3" xfId="1188" xr:uid="{83846D61-0A4B-42E2-BCDA-870368B127D9}"/>
    <cellStyle name="Normal 8 3 2" xfId="1428" xr:uid="{AE857EE7-FB93-4C19-88E0-3BF7466FDBD4}"/>
    <cellStyle name="Normal 8 4" xfId="1189" xr:uid="{1F10C2E6-C534-4567-99BA-6D00CD77B7E0}"/>
    <cellStyle name="Normal 8 5" xfId="1190" xr:uid="{11CC5916-BF3A-436C-86F2-EB146571FDD5}"/>
    <cellStyle name="Normal 8 6" xfId="1191" xr:uid="{88BBFC5F-6DCA-4434-AB4C-AE8083D56FDA}"/>
    <cellStyle name="Normal 8_TABLE 4" xfId="1192" xr:uid="{2AEA7F8C-B86B-4FBC-B1AC-46863232817B}"/>
    <cellStyle name="Normal 9" xfId="1193" xr:uid="{EF4BB904-787E-42FE-96AB-99F6FFDD952F}"/>
    <cellStyle name="Normal 9 2" xfId="1194" xr:uid="{969982A3-50FB-4BDD-8BF1-72832A02617B}"/>
    <cellStyle name="Normal 9 2 2" xfId="1195" xr:uid="{728A1649-E8DD-412C-BF2A-CF5B67D651E3}"/>
    <cellStyle name="Normal 9 2 2 2" xfId="1196" xr:uid="{824A5839-3C5B-4315-BFF4-72C54A313E17}"/>
    <cellStyle name="Normal 9 2 2 2 2" xfId="1197" xr:uid="{5E5FCB5F-71A4-4E85-9E2B-56764947511C}"/>
    <cellStyle name="Normal 9 2 2 2 2 2" xfId="1198" xr:uid="{D6A30C0A-C161-4DD4-8963-55D29E801856}"/>
    <cellStyle name="Normal 9 2 2 2 2 3" xfId="1199" xr:uid="{24A0842E-942A-4D63-89BA-AEDFD64043B6}"/>
    <cellStyle name="Normal 9 2 2 3" xfId="1200" xr:uid="{01EBDDB6-843C-4D71-ACCC-81C58C2701E4}"/>
    <cellStyle name="Normal 9 2 2 4" xfId="1201" xr:uid="{D56E3FEB-03C4-43DA-AB82-C99530CDBB5B}"/>
    <cellStyle name="Normal 9 3" xfId="1202" xr:uid="{11968D85-1B48-4DEC-85DF-66C5CDC6E604}"/>
    <cellStyle name="Normal 9 3 2" xfId="1429" xr:uid="{5B874C58-AD8F-456D-8FA2-4AD495F0F277}"/>
    <cellStyle name="Normal 9 4" xfId="1203" xr:uid="{14F4B42A-D14A-412F-BEE5-980AE3676F49}"/>
    <cellStyle name="Normal 9 5" xfId="1204" xr:uid="{279AEAED-17EE-46A8-B5F5-CCFFE4B28659}"/>
    <cellStyle name="Normal 9 6" xfId="1205" xr:uid="{4095ECDB-9E83-4F93-B96C-916EF0035E4B}"/>
    <cellStyle name="Normal 9_TABLE 4" xfId="1206" xr:uid="{B34E180D-4F39-4001-B079-3D76EC2C5D19}"/>
    <cellStyle name="Normal_2005 Annl Rept Tab revised" xfId="20" xr:uid="{E138CB9F-3504-476E-8452-641845470D06}"/>
    <cellStyle name="Normal_ESIO Input for 2006 Annual Report" xfId="19" xr:uid="{67501404-FC94-4C72-9BAF-D9F5C8964E9A}"/>
    <cellStyle name="Normal_ESIO Input for Annual Report" xfId="21" xr:uid="{5B23ECB3-2ABF-453E-9757-12CBCE67BA10}"/>
    <cellStyle name="Normal_Mar 2010sectoral Utilisation" xfId="31" xr:uid="{8BEA0C23-A3AE-415B-B7BC-6A2E6D0FA9E5}"/>
    <cellStyle name="normální_GFSod93podleVR new1" xfId="1207" xr:uid="{F7848F7C-E7D8-4444-9AFD-BA04C777B5CE}"/>
    <cellStyle name="Note 2" xfId="1208" xr:uid="{1AA7D662-E16C-46D7-98F7-A91FBB9143CF}"/>
    <cellStyle name="Note 2 2" xfId="1209" xr:uid="{5EFFD4B6-E704-442F-BADE-8DFB70669584}"/>
    <cellStyle name="Note 2 2 2" xfId="1210" xr:uid="{FF19F741-2BA3-4CC6-87C9-769C5C8565FE}"/>
    <cellStyle name="Note 2 2 2 2" xfId="1211" xr:uid="{81D69657-4076-42DB-9EA6-B5D324C61FFF}"/>
    <cellStyle name="Note 2 2 2 3" xfId="1432" xr:uid="{463B7901-7FBB-42DB-A302-B8742A3C3882}"/>
    <cellStyle name="Note 2 2 3" xfId="1212" xr:uid="{2DCDED04-579F-4E27-8149-6EBD72BB3036}"/>
    <cellStyle name="Note 2 2 3 2" xfId="1433" xr:uid="{8F54F7C3-5A9D-44F7-9AC0-7102CAED9107}"/>
    <cellStyle name="Note 2 2 4" xfId="1431" xr:uid="{2190B0A5-FD59-4AEC-A056-DFBE183BB1E4}"/>
    <cellStyle name="Note 2 3" xfId="1213" xr:uid="{D8771286-A3F0-4D45-B5C7-BC722D54BF89}"/>
    <cellStyle name="Note 2 3 2" xfId="1214" xr:uid="{D1DF29C5-A740-43B8-875A-F67906CBFAF4}"/>
    <cellStyle name="Note 2 3 3" xfId="1434" xr:uid="{392AAA59-0D01-4ED1-B4C6-A65541865A34}"/>
    <cellStyle name="Note 2 4" xfId="1215" xr:uid="{0FDBC7FF-7FB0-4AE5-829A-A488A9127001}"/>
    <cellStyle name="Note 2 4 2" xfId="1435" xr:uid="{AC42311E-CCB6-4A86-8534-D98BABFF7BAC}"/>
    <cellStyle name="Note 2 5" xfId="1430" xr:uid="{2AEEF754-35D3-4B75-98D7-7533D0A79A41}"/>
    <cellStyle name="Note 3" xfId="1216" xr:uid="{5AA1078E-E75F-4814-9AE8-5A2B730E0B3A}"/>
    <cellStyle name="Note 3 2" xfId="1217" xr:uid="{68DF95F7-6590-4065-BA45-1F4D5F669CAA}"/>
    <cellStyle name="Note 3 2 2" xfId="1218" xr:uid="{5BD897F3-EB91-4851-8DEE-515FD23DA091}"/>
    <cellStyle name="Note 3 2 3" xfId="1437" xr:uid="{33489130-150E-4F11-8187-B68F2B4145A5}"/>
    <cellStyle name="Note 3 3" xfId="1219" xr:uid="{946CE525-FF26-490E-84A1-DB2ACB2FD4D2}"/>
    <cellStyle name="Note 3 3 2" xfId="1438" xr:uid="{E000EF12-7EFD-4409-874A-7F96E8264C8D}"/>
    <cellStyle name="Note 3 4" xfId="1436" xr:uid="{E5D2252F-895D-4A30-8887-678D25D18893}"/>
    <cellStyle name="Note 4" xfId="1220" xr:uid="{54A9241A-378C-4C97-A43B-C65A45ECA636}"/>
    <cellStyle name="Note 4 2" xfId="1221" xr:uid="{314128E0-F1C8-431A-A7E4-087D8636D7BC}"/>
    <cellStyle name="Note 4 2 2" xfId="1222" xr:uid="{CE3D5459-7436-401E-809C-B84597A08FAD}"/>
    <cellStyle name="Note 4 3" xfId="1223" xr:uid="{DBA667EB-E152-4AAE-9227-B97F333657DE}"/>
    <cellStyle name="Note 4 4" xfId="1439" xr:uid="{A43A0CA4-B204-4402-96F2-034B7698BC3D}"/>
    <cellStyle name="Note 5" xfId="1224" xr:uid="{AA6C7C41-EA0B-44D3-BB3C-351FDAFA079A}"/>
    <cellStyle name="Note 5 2" xfId="1225" xr:uid="{6142EC1B-A325-44EE-8DDD-C4CF1AF49AF0}"/>
    <cellStyle name="Note 5 2 2" xfId="1226" xr:uid="{9F539B7C-08C4-4219-A358-1EFAFA86C28F}"/>
    <cellStyle name="Note 5 3" xfId="1227" xr:uid="{3446A1EE-E93A-42FD-B8B3-6F8F3FE1E67D}"/>
    <cellStyle name="Note 5 4" xfId="1440" xr:uid="{77626890-8E44-4A57-942A-12FDBF32025C}"/>
    <cellStyle name="Note 6" xfId="1228" xr:uid="{0573BE64-C2E9-43E9-B416-B0D1A15637F9}"/>
    <cellStyle name="Note 6 2" xfId="1229" xr:uid="{B3CD35AF-F51E-4924-AEC6-084E177BBA72}"/>
    <cellStyle name="Note 6 2 2" xfId="1230" xr:uid="{37C1D73C-FC47-4A78-AA36-9AA196D9BF60}"/>
    <cellStyle name="Note 6 3" xfId="1231" xr:uid="{698EE882-6EF7-4235-A324-06B6896FDAE2}"/>
    <cellStyle name="Note 7" xfId="1232" xr:uid="{08A30030-C9F5-488B-B513-040B3282032B}"/>
    <cellStyle name="Note 7 2" xfId="1233" xr:uid="{32BAA9F6-C773-43B8-9F42-1835470ABB76}"/>
    <cellStyle name="Note 7 2 2" xfId="1234" xr:uid="{772BE8AB-E808-45CC-B52D-D39F0CA38C53}"/>
    <cellStyle name="Note 7 3" xfId="1235" xr:uid="{31FFE131-D320-4A80-9370-D950B6D3A6C4}"/>
    <cellStyle name="Note 8" xfId="1236" xr:uid="{BF3EC7BF-5992-4227-9F57-F32B2E7F6F99}"/>
    <cellStyle name="Note 8 2" xfId="1237" xr:uid="{9A85D25C-67A7-4061-958C-1220889CC7E4}"/>
    <cellStyle name="Note 8 2 2" xfId="1238" xr:uid="{5E6F90F2-EF5C-489D-BF98-C5D4F9ACF817}"/>
    <cellStyle name="Note 8 3" xfId="1239" xr:uid="{240FA389-8871-4515-BA18-BDA40202C0CA}"/>
    <cellStyle name="Note 9" xfId="1240" xr:uid="{38102E75-D97F-4FB9-B0F8-05A6C102D8D9}"/>
    <cellStyle name="Note 9 2" xfId="1241" xr:uid="{917D82BC-18D2-485D-AF27-D58C440B53EC}"/>
    <cellStyle name="Note 9 2 2" xfId="1242" xr:uid="{2AA0F765-2E16-44C9-9C59-408068624761}"/>
    <cellStyle name="Note 9 3" xfId="1243" xr:uid="{204873E7-FE9C-437D-9F78-66335B505D9A}"/>
    <cellStyle name="Output 2" xfId="1244" xr:uid="{75426F39-ABA1-4810-9FB9-0B74705BE83E}"/>
    <cellStyle name="Output 2 2" xfId="1245" xr:uid="{D8C3D4BF-6326-48F9-AEB6-A48A9A5F4BDD}"/>
    <cellStyle name="Output 3" xfId="1246" xr:uid="{2EE94DC4-119E-48DA-A81D-D32809AC3CE8}"/>
    <cellStyle name="Output 4" xfId="1247" xr:uid="{9CB95E10-B383-4DA8-BC03-6E980FA84898}"/>
    <cellStyle name="Output 5" xfId="1248" xr:uid="{93300A8C-DD5F-4815-B8FF-7C41703836C2}"/>
    <cellStyle name="Output 6" xfId="1249" xr:uid="{69FDE333-8FD8-4393-B461-C6F8A32A202B}"/>
    <cellStyle name="Output 7" xfId="1250" xr:uid="{9A37B55F-BED8-4B41-B42B-AE3781775FA2}"/>
    <cellStyle name="Output 8" xfId="1251" xr:uid="{B091D2F8-FFE7-427B-9073-F3B5ED47BBCB}"/>
    <cellStyle name="Output 9" xfId="1252" xr:uid="{59FEBD14-7934-479F-9EAF-415A71086409}"/>
    <cellStyle name="Percent 2" xfId="1253" xr:uid="{D0C7BC6A-D67A-4F77-936D-29E27273046D}"/>
    <cellStyle name="Percent 2 2" xfId="1254" xr:uid="{555C040E-62E9-4F48-8EDC-E0B04F5E614E}"/>
    <cellStyle name="Percent 2 2 2" xfId="1443" xr:uid="{D3EDDCA4-6E6A-4225-A3E0-EB6B47EB4620}"/>
    <cellStyle name="Percent 2 2 3" xfId="1444" xr:uid="{6C1F0D7D-4474-4C6C-BACB-0249EEA716ED}"/>
    <cellStyle name="Percent 2 2 4" xfId="1442" xr:uid="{9844DBF7-7967-4FE3-A282-8CF836DF60A8}"/>
    <cellStyle name="Percent 2 3" xfId="1445" xr:uid="{84444B86-9EA3-4146-85D3-11ADE2293180}"/>
    <cellStyle name="Percent 2 4" xfId="1446" xr:uid="{90505AA3-201F-4F60-AECC-1DF55836187E}"/>
    <cellStyle name="Percent 2 5" xfId="1441" xr:uid="{E9C9D50D-0A3F-4D14-B4CF-E97CD895F4D2}"/>
    <cellStyle name="Percent 3" xfId="1255" xr:uid="{E1F9C94C-3988-48B7-AF9C-AB0AF102A5F7}"/>
    <cellStyle name="Percent 4" xfId="1256" xr:uid="{7ABA5802-A8D5-498A-9D56-86F0F1CC9CDC}"/>
    <cellStyle name="Percent 4 2" xfId="1257" xr:uid="{835FBB06-8B3C-4976-B3D1-20FBF794908A}"/>
    <cellStyle name="Percent 5" xfId="1258" xr:uid="{DDFD702A-4A97-4D24-A420-890BE23ED990}"/>
    <cellStyle name="Percent 5 2" xfId="1259" xr:uid="{EB579E72-4105-4731-9514-325D8A73A50D}"/>
    <cellStyle name="Percent 6" xfId="1260" xr:uid="{0608C8E6-6343-4E45-ACFC-E75E9DDE63FC}"/>
    <cellStyle name="Style 1" xfId="1261" xr:uid="{8266E0E1-B23B-457E-BE52-777BEAEB88A1}"/>
    <cellStyle name="Title 2" xfId="1262" xr:uid="{17CE6992-9C58-4490-ABC1-D2A0AA6FC5EF}"/>
    <cellStyle name="Title 2 2" xfId="1263" xr:uid="{3F540864-3053-4AC9-893E-30D2A7D38B8D}"/>
    <cellStyle name="Title 3" xfId="1264" xr:uid="{1B21F705-D52D-4A18-9792-2AF4F0BD3270}"/>
    <cellStyle name="Title 4" xfId="1265" xr:uid="{37551496-3E68-4652-8CB8-A3C18605A8BB}"/>
    <cellStyle name="Title 5" xfId="1266" xr:uid="{CAD037FD-1DD6-4968-A2E3-47B98A3DCDB5}"/>
    <cellStyle name="Title 6" xfId="1267" xr:uid="{9D64411F-E151-4B4D-B454-8D7ADCE28D69}"/>
    <cellStyle name="Title 7" xfId="1268" xr:uid="{BC982FF0-5040-444D-9163-F6E606B76E38}"/>
    <cellStyle name="Title 8" xfId="1269" xr:uid="{8B7E251D-00EB-40EF-83F0-096C9B6EBB5B}"/>
    <cellStyle name="Title 9" xfId="1270" xr:uid="{8D5D19D1-CBF5-43A0-A923-326D8D08DF44}"/>
    <cellStyle name="Total 2" xfId="1271" xr:uid="{23ED0D99-7563-4AD1-918F-D39F95A4D541}"/>
    <cellStyle name="Total 2 2" xfId="1272" xr:uid="{FCDC3420-49BF-4F7D-8CF1-FCBE590DFEDE}"/>
    <cellStyle name="Total 3" xfId="1273" xr:uid="{9AE95124-F607-446C-94A6-285CB5749417}"/>
    <cellStyle name="Total 4" xfId="1274" xr:uid="{F09FB80E-6589-40DA-86CB-AFF77529BB34}"/>
    <cellStyle name="Total 5" xfId="1275" xr:uid="{28F69FEB-5B43-47E6-8146-58A611CD64DC}"/>
    <cellStyle name="Total 6" xfId="1276" xr:uid="{24572EE6-7EDF-46CD-B379-315A5F92F06A}"/>
    <cellStyle name="Total 7" xfId="1277" xr:uid="{6CD6D617-2408-4E03-90F7-BD4EFEEB30A9}"/>
    <cellStyle name="Total 8" xfId="1278" xr:uid="{4D084CA0-200D-4BA0-A8B7-4BC3FD962F10}"/>
    <cellStyle name="Total 9" xfId="1279" xr:uid="{4C3F59A2-0319-4045-BCFD-11A5208AD738}"/>
    <cellStyle name="Untitled1" xfId="1447" xr:uid="{14D5E2F4-5CDA-4D1B-9A4D-5AAE9FF8CF1A}"/>
    <cellStyle name="Warning Text 2" xfId="1280" xr:uid="{2B14E93B-4849-4B36-8D4C-98D3D80AB3D2}"/>
    <cellStyle name="Warning Text 2 2" xfId="1281" xr:uid="{B9F354E2-64A0-4991-9BEC-CE026E7E4105}"/>
    <cellStyle name="Warning Text 3" xfId="1282" xr:uid="{9C8B95EC-D668-4F16-B1F9-D4CDFB5218DE}"/>
    <cellStyle name="Warning Text 4" xfId="1283" xr:uid="{AC6975DB-2EFB-439B-A9C9-5F3826AE2C21}"/>
    <cellStyle name="Warning Text 5" xfId="1284" xr:uid="{A9772AFF-E670-4E7A-90E1-75B6358A2A2F}"/>
    <cellStyle name="Warning Text 6" xfId="1285" xr:uid="{B9725DCF-677B-48A9-A1EF-C90018A1E001}"/>
    <cellStyle name="Warning Text 7" xfId="1286" xr:uid="{E7A1E9EC-3873-493F-B530-BCA34BF02083}"/>
    <cellStyle name="Warning Text 8" xfId="1287" xr:uid="{97DDEF04-F553-4417-AFA8-DF6C7970BFBD}"/>
    <cellStyle name="Warning Text 9" xfId="1288" xr:uid="{259418CF-EFBE-4B3B-B060-4BC5F1DC4CB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2.xml"/><Relationship Id="rId68" Type="http://schemas.openxmlformats.org/officeDocument/2006/relationships/externalLink" Target="externalLinks/externalLink17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externalLink" Target="externalLinks/externalLink7.xml"/><Relationship Id="rId66" Type="http://schemas.openxmlformats.org/officeDocument/2006/relationships/externalLink" Target="externalLinks/externalLink15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5.xml"/><Relationship Id="rId64" Type="http://schemas.openxmlformats.org/officeDocument/2006/relationships/externalLink" Target="externalLinks/externalLink13.xml"/><Relationship Id="rId69" Type="http://schemas.openxmlformats.org/officeDocument/2006/relationships/externalLink" Target="externalLinks/externalLink18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8.xml"/><Relationship Id="rId67" Type="http://schemas.openxmlformats.org/officeDocument/2006/relationships/externalLink" Target="externalLinks/externalLink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62" Type="http://schemas.openxmlformats.org/officeDocument/2006/relationships/externalLink" Target="externalLinks/externalLink11.xml"/><Relationship Id="rId70" Type="http://schemas.openxmlformats.org/officeDocument/2006/relationships/externalLink" Target="externalLinks/externalLink19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60" Type="http://schemas.openxmlformats.org/officeDocument/2006/relationships/externalLink" Target="externalLinks/externalLink9.xml"/><Relationship Id="rId65" Type="http://schemas.openxmlformats.org/officeDocument/2006/relationships/externalLink" Target="externalLinks/externalLink14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4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NGA-re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EPTEMBER%2020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OUTINE%20REPORTS/Economic%20and%20GCC/2012/December%202012%202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http://banknet/Users/Magnus%20Okoi%20Abeng/Desktop/Documents%20and%20Settings/Administrator.STDDMSC023/Desktop/BACKUP/0FFICE%20ASSIGNMENTS/ESIO%20%20INPUT%20FOR%20ANNUAL%20REPORT/2007%20ESIO%20INPUT%20FOR%20ANNUAL%20REPORT/ESIO%20INPUT%20FOR%202007%20ANNUAL%20REPORT.xls?164D5CB0" TargetMode="External"/><Relationship Id="rId1" Type="http://schemas.openxmlformats.org/officeDocument/2006/relationships/externalLinkPath" Target="file:///\\164D5CB0\ESIO%20INPUT%20FOR%202007%20ANNUAL%20REPOR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301B1A3\ESIO%20INPUT%20FOR%202007%20ANNUAL%20REPOR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Magnus%20Okoi%20Abeng\Desktop\Documents%20and%20Settings\Administrator.STDDMSC023\Desktop\BACKUP\0FFICE%20ASSIGNMENTS\ESIO%20%20INPUT%20FOR%20ANNUAL%20REPORT\2007%20ESIO%20INPUT%20FOR%20ANNUAL%20REPORT\ESIO%20INPUT%20FOR%202007%20ANNUAL%20REPOR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bjclrfps001.cenbank.net\Research%20and%20Statistics%20Dept\BACKUP\0FFICE%20ASSIGNMENTS\ESIO%20%20INPUT%20FOR%20ANNUAL%20REPORT\2007%20ESIO%20INPUT%20FOR%20ANNUAL%20REPORT\ESIO%20INPUT%20FOR%202007%20ANNUAL%20REPOR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SR_Figur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Lamby\Nigeria\Statistics\Imf\00NGRED_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iroma19831/AppData/Local/Microsoft/Windows/Temporary%20Internet%20Files/Content.Outlook/91ZKBVNE/Copy%20of%20Capital%20Outflow%20INFLOW%20CCI%20UTILIZATION%20FOR%202011%20TO%2020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STA-ins\NGCPI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pdr/Policies/Access/ExternalSustainTable_standar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kaya18737/AppData/Local/Microsoft/Windows/INetCache/Content.Outlook/IKKQ6MCY/2022%20Statistical%20Bulletin_External%20Sector_Draf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4.84.214\Users\Public\DATA_BACKUP\DMO_Excel%20Statistics%20Database\MBSO%20Data\Monetary%20Survey\2011\Msurv_11_11_MBSO_December%202010%20Audited%20Accoun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Report%20Tables/ARP%202011%20Tables/Documents%20and%20Settings/benobi18332.CENBANK/Local%20Settings/Temporary%20Internet%20Files/OLK61/Back=up/CONS%2006-07/NOV%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My%20Documents\EWSDATA\NGA\NGA_REE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IMF\Nigeria\Statistics\Bloomberg_Nigeria_D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gboegbule15663/Documents/DATABACKUP/STATISTICS%20DEPARTMENT/GOVT%20FINANCE%20STATISTICS/MIGRATION/COFOG%202013%20Stat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SYC\Current\Scmon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GRealModule"/>
      <sheetName val="Readme"/>
      <sheetName val="TOC"/>
      <sheetName val="In"/>
      <sheetName val="Out"/>
      <sheetName val="Weta"/>
      <sheetName val="Source_sect"/>
      <sheetName val="Source_exp"/>
      <sheetName val="SEI"/>
      <sheetName val="SEI-PIN SR"/>
      <sheetName val="SavInv"/>
      <sheetName val="Work_sect"/>
      <sheetName val="Work_exp"/>
      <sheetName val="Work_exp_muddlethrough"/>
      <sheetName val="SavInv-muddlethrough"/>
      <sheetName val="Work_sect_muddlethrugh"/>
      <sheetName val="SEI-muddlethrugh"/>
      <sheetName val="SEI-WB-Annual meetings"/>
      <sheetName val="SEI-WB-Annual meetings-hard"/>
      <sheetName val="Table 1"/>
      <sheetName val="Table 2"/>
      <sheetName val="Table 3"/>
      <sheetName val="Table 4"/>
      <sheetName val="Table 5"/>
      <sheetName val="charts"/>
      <sheetName val="chart data"/>
      <sheetName val="RED1"/>
      <sheetName val="RED2"/>
      <sheetName val="RED3"/>
      <sheetName val="RED4"/>
      <sheetName val="RED6"/>
      <sheetName val="RED7"/>
      <sheetName val="NGA-real"/>
      <sheetName val="Summary"/>
      <sheetName val="SavInv_tab"/>
      <sheetName val="GDP Deflator"/>
      <sheetName val="Non-oil Defl"/>
      <sheetName val="Quarterly_deflator"/>
      <sheetName val="EER Data"/>
      <sheetName val="SEI_alternative"/>
      <sheetName val="hist"/>
      <sheetName val="Gasolin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55">
          <cell r="B55" t="str">
            <v xml:space="preserve"> Implicit Price Deflators (1984 = 100)</v>
          </cell>
        </row>
        <row r="66">
          <cell r="B66" t="str">
            <v>Price Deflators rebased to 1990 = 100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PORT VALUES BY CURRENCY"/>
      <sheetName val="CCIS in USD"/>
      <sheetName val="CCIS in EUR"/>
      <sheetName val="CCIS in GBP"/>
      <sheetName val="CCIS in CAD"/>
      <sheetName val="CCIS in CFA"/>
      <sheetName val="CCI CERTIFICATES ISSUED"/>
      <sheetName val="BY ISSUING BANK"/>
      <sheetName val="BY PORT"/>
      <sheetName val="BY COUNTRY &amp; CURRENCY"/>
      <sheetName val="BY COUNTRY"/>
      <sheetName val="NESS RECEIPTS (Summary)"/>
      <sheetName val="NESS RECEIPTS"/>
      <sheetName val="BY HS CODE"/>
      <sheetName val="BY COUNTRY AND HS CODE"/>
      <sheetName val="intermediate pvt"/>
      <sheetName val="category codes"/>
      <sheetName val="worksheet"/>
      <sheetName val="data"/>
      <sheetName val="tables"/>
      <sheetName val="special format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D1" t="str">
            <v>CCI DATE</v>
          </cell>
          <cell r="F1" t="str">
            <v>NXP ISSUING BANK</v>
          </cell>
          <cell r="G1" t="str">
            <v>EXPORTER NAME</v>
          </cell>
          <cell r="H1" t="str">
            <v>EXPORTED PRODUCTS</v>
          </cell>
          <cell r="I1" t="str">
            <v>HS  CODE</v>
          </cell>
          <cell r="J1" t="str">
            <v>SHIPMENT DATE</v>
          </cell>
          <cell r="K1" t="str">
            <v xml:space="preserve">DESTINATION </v>
          </cell>
          <cell r="L1" t="str">
            <v>POINT OF EXIT</v>
          </cell>
          <cell r="M1" t="str">
            <v>GROSS WEIGHT (MT)</v>
          </cell>
          <cell r="N1" t="str">
            <v>DESIGNATED BANK</v>
          </cell>
          <cell r="O1" t="str">
            <v>NESS FEE NAIRA</v>
          </cell>
          <cell r="P1" t="str">
            <v>NESS FEE  ADMIN. 25%</v>
          </cell>
          <cell r="Q1" t="str">
            <v>NESS FEE INSP. 75%</v>
          </cell>
          <cell r="R1" t="str">
            <v>FOB VALUE</v>
          </cell>
          <cell r="S1" t="str">
            <v>FOB Currency</v>
          </cell>
          <cell r="T1" t="str">
            <v>REPATRIATON DATE</v>
          </cell>
          <cell r="U1" t="str">
            <v>RECEIPT  DATE</v>
          </cell>
          <cell r="V1" t="str">
            <v>RECEIPT NO</v>
          </cell>
          <cell r="W1" t="str">
            <v>RECEIPT NO (2)</v>
          </cell>
          <cell r="Y1" t="str">
            <v>FOB in QUOTED CURRENCY</v>
          </cell>
        </row>
        <row r="2">
          <cell r="Y2" t="str">
            <v>USD</v>
          </cell>
          <cell r="Z2" t="str">
            <v>EUR</v>
          </cell>
          <cell r="AA2" t="str">
            <v>GBP</v>
          </cell>
          <cell r="AB2" t="str">
            <v>CAD</v>
          </cell>
          <cell r="AC2" t="str">
            <v>CFA</v>
          </cell>
        </row>
        <row r="3">
          <cell r="D3">
            <v>38596</v>
          </cell>
          <cell r="F3" t="str">
            <v>NIB</v>
          </cell>
          <cell r="G3" t="str">
            <v>FLOUR MILLS OF NIGERIA PLC</v>
          </cell>
          <cell r="H3" t="str">
            <v>WHEAT BRAN PELLETS</v>
          </cell>
          <cell r="I3" t="str">
            <v>23.02.30.00</v>
          </cell>
          <cell r="J3" t="str">
            <v>SEPTEMBER, 2005</v>
          </cell>
          <cell r="K3" t="str">
            <v>MOROCCO</v>
          </cell>
          <cell r="L3" t="str">
            <v>APAPA PORT</v>
          </cell>
          <cell r="M3">
            <v>6666</v>
          </cell>
          <cell r="N3" t="str">
            <v>ZENITH</v>
          </cell>
          <cell r="O3">
            <v>542201</v>
          </cell>
          <cell r="P3">
            <v>135550.25</v>
          </cell>
          <cell r="Q3">
            <v>406650.75</v>
          </cell>
          <cell r="R3">
            <v>353298</v>
          </cell>
          <cell r="S3" t="str">
            <v>USD</v>
          </cell>
          <cell r="T3" t="str">
            <v>DECEMBER, 2005</v>
          </cell>
          <cell r="U3">
            <v>38590</v>
          </cell>
          <cell r="V3" t="str">
            <v>ZENITH/005751</v>
          </cell>
          <cell r="W3" t="str">
            <v/>
          </cell>
          <cell r="Y3">
            <v>353298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</row>
        <row r="4">
          <cell r="D4">
            <v>38625</v>
          </cell>
          <cell r="F4" t="str">
            <v>NIB</v>
          </cell>
          <cell r="G4" t="str">
            <v>FLOUR MILLS OF NIGERIA PLC</v>
          </cell>
          <cell r="H4" t="str">
            <v>WHEAT BRAN PELLETS</v>
          </cell>
          <cell r="I4" t="str">
            <v>23.02.30.00</v>
          </cell>
          <cell r="J4" t="str">
            <v>SEPTEMBER, 2005</v>
          </cell>
          <cell r="K4" t="str">
            <v>MOROCCO</v>
          </cell>
          <cell r="L4" t="str">
            <v>APAPA PORT</v>
          </cell>
          <cell r="M4">
            <v>7555</v>
          </cell>
          <cell r="N4" t="str">
            <v>ZENITH</v>
          </cell>
          <cell r="O4">
            <v>493589.25</v>
          </cell>
          <cell r="P4">
            <v>123397.3125</v>
          </cell>
          <cell r="Q4">
            <v>370191.9375</v>
          </cell>
          <cell r="R4">
            <v>373972.5</v>
          </cell>
          <cell r="S4" t="str">
            <v>USD</v>
          </cell>
          <cell r="T4" t="str">
            <v>DECEMBER, 2005</v>
          </cell>
          <cell r="U4">
            <v>38611</v>
          </cell>
          <cell r="V4" t="str">
            <v>ZENITH/005800</v>
          </cell>
          <cell r="W4" t="str">
            <v/>
          </cell>
          <cell r="Y4">
            <v>373972.5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D5">
            <v>38596</v>
          </cell>
          <cell r="F5" t="str">
            <v>NBM</v>
          </cell>
          <cell r="G5" t="str">
            <v>FATA TANNING EPF</v>
          </cell>
          <cell r="H5" t="str">
            <v>CRUST/FINISHED GOAT AND SHEEPLEATHER - A890</v>
          </cell>
          <cell r="I5" t="str">
            <v>41.06.19.00</v>
          </cell>
          <cell r="J5" t="str">
            <v>SEPTEMBER, 2005</v>
          </cell>
          <cell r="K5" t="str">
            <v>CHINA</v>
          </cell>
          <cell r="L5" t="str">
            <v>MAKIA, KANO</v>
          </cell>
          <cell r="M5">
            <v>1.8</v>
          </cell>
          <cell r="N5" t="str">
            <v>UNION</v>
          </cell>
          <cell r="O5">
            <v>137148.96</v>
          </cell>
          <cell r="P5">
            <v>34287.24</v>
          </cell>
          <cell r="Q5">
            <v>102861.72</v>
          </cell>
          <cell r="R5">
            <v>103212.64</v>
          </cell>
          <cell r="S5" t="str">
            <v>USD</v>
          </cell>
          <cell r="T5" t="str">
            <v>DECEMBER, 2005</v>
          </cell>
          <cell r="U5">
            <v>38586</v>
          </cell>
          <cell r="V5" t="str">
            <v>UBN/0000278</v>
          </cell>
          <cell r="W5" t="str">
            <v/>
          </cell>
          <cell r="Y5">
            <v>103212.64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D6">
            <v>38596</v>
          </cell>
          <cell r="F6" t="str">
            <v>NBM</v>
          </cell>
          <cell r="G6" t="str">
            <v>FATA TANNING EPF</v>
          </cell>
          <cell r="H6" t="str">
            <v>FINISHED GOAT/SHEEP LEATHER A-891</v>
          </cell>
          <cell r="I6" t="str">
            <v>41.06.19.00</v>
          </cell>
          <cell r="J6" t="str">
            <v>SEPTEMBER, 2005</v>
          </cell>
          <cell r="K6" t="str">
            <v>ITALY</v>
          </cell>
          <cell r="L6" t="str">
            <v>MAKIA, KANO</v>
          </cell>
          <cell r="M6">
            <v>2.2000000000000002</v>
          </cell>
          <cell r="N6" t="str">
            <v>UNION</v>
          </cell>
          <cell r="O6">
            <v>146708.76</v>
          </cell>
          <cell r="P6">
            <v>36677.19</v>
          </cell>
          <cell r="Q6">
            <v>110031.57</v>
          </cell>
          <cell r="R6">
            <v>110406.95</v>
          </cell>
          <cell r="S6" t="str">
            <v>USD</v>
          </cell>
          <cell r="T6" t="str">
            <v>DECEMBER, 2005</v>
          </cell>
          <cell r="U6">
            <v>38588</v>
          </cell>
          <cell r="V6" t="str">
            <v>UBN/0000280</v>
          </cell>
          <cell r="W6" t="str">
            <v/>
          </cell>
          <cell r="Y6">
            <v>110406.95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D7">
            <v>38596</v>
          </cell>
          <cell r="F7" t="str">
            <v>NBM</v>
          </cell>
          <cell r="G7" t="str">
            <v>FATA TANNING EPF</v>
          </cell>
          <cell r="H7" t="str">
            <v>CRUST GOAT/SHEEP LEATHER - A892</v>
          </cell>
          <cell r="I7" t="str">
            <v>41.06.19.00</v>
          </cell>
          <cell r="J7" t="str">
            <v>SEPTEMBER, 2005</v>
          </cell>
          <cell r="K7" t="str">
            <v>CHINA</v>
          </cell>
          <cell r="L7" t="str">
            <v>MAKIA, KANO</v>
          </cell>
          <cell r="M7">
            <v>1.9</v>
          </cell>
          <cell r="N7" t="str">
            <v>UNION</v>
          </cell>
          <cell r="O7">
            <v>95363.16</v>
          </cell>
          <cell r="P7">
            <v>23840.79</v>
          </cell>
          <cell r="Q7">
            <v>71522.37</v>
          </cell>
          <cell r="R7">
            <v>71766.38</v>
          </cell>
          <cell r="S7" t="str">
            <v>USD</v>
          </cell>
          <cell r="T7" t="str">
            <v>DECEMBER, 2005</v>
          </cell>
          <cell r="U7">
            <v>38588</v>
          </cell>
          <cell r="V7" t="str">
            <v>UBN/0000281</v>
          </cell>
          <cell r="W7" t="str">
            <v/>
          </cell>
          <cell r="Y7">
            <v>71766.38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D8">
            <v>38596</v>
          </cell>
          <cell r="F8" t="str">
            <v>ZENITH</v>
          </cell>
          <cell r="G8" t="str">
            <v>MARIO JOSE ENTERPRISES LIMITED</v>
          </cell>
          <cell r="H8" t="str">
            <v>PROCESSED FINISHED LEATHER</v>
          </cell>
          <cell r="I8" t="str">
            <v>41.06.19.00</v>
          </cell>
          <cell r="J8" t="str">
            <v>SEPTEMBER, 2005</v>
          </cell>
          <cell r="K8" t="str">
            <v>ITALY</v>
          </cell>
          <cell r="L8" t="str">
            <v>MAKIA, KANO</v>
          </cell>
          <cell r="M8">
            <v>3.9</v>
          </cell>
          <cell r="N8" t="str">
            <v>ZENITH</v>
          </cell>
          <cell r="O8">
            <v>195668.23</v>
          </cell>
          <cell r="P8">
            <v>48917.057500000003</v>
          </cell>
          <cell r="Q8">
            <v>146751.17249999999</v>
          </cell>
          <cell r="R8">
            <v>147274</v>
          </cell>
          <cell r="S8" t="str">
            <v>USD</v>
          </cell>
          <cell r="T8" t="str">
            <v>DECEMBER, 2005</v>
          </cell>
          <cell r="U8">
            <v>38588</v>
          </cell>
          <cell r="V8" t="str">
            <v>ZENITH/004565</v>
          </cell>
          <cell r="W8" t="str">
            <v/>
          </cell>
          <cell r="Y8">
            <v>147274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D9">
            <v>38596</v>
          </cell>
          <cell r="F9" t="str">
            <v>UBA</v>
          </cell>
          <cell r="G9" t="str">
            <v>ASIA PLASTICS INDUSTRY (NIGERIA) LIMITED</v>
          </cell>
          <cell r="H9" t="str">
            <v>ASSORTED EVA SLIPPERS</v>
          </cell>
          <cell r="I9" t="str">
            <v>64.02.99.00</v>
          </cell>
          <cell r="J9" t="str">
            <v>SEPTEMBER, 2005</v>
          </cell>
          <cell r="K9" t="str">
            <v>NIGER</v>
          </cell>
          <cell r="L9" t="str">
            <v>JIBIYA BORDER</v>
          </cell>
          <cell r="M9">
            <v>15.3</v>
          </cell>
          <cell r="N9" t="str">
            <v>FIRST</v>
          </cell>
          <cell r="O9">
            <v>29844.85</v>
          </cell>
          <cell r="P9">
            <v>7461.2124999999996</v>
          </cell>
          <cell r="Q9">
            <v>22383.637500000001</v>
          </cell>
          <cell r="R9">
            <v>22460</v>
          </cell>
          <cell r="S9" t="str">
            <v>USD</v>
          </cell>
          <cell r="T9" t="str">
            <v>DECEMBER, 2005</v>
          </cell>
          <cell r="U9">
            <v>38588</v>
          </cell>
          <cell r="V9" t="str">
            <v>FBN/0046040</v>
          </cell>
          <cell r="W9" t="str">
            <v/>
          </cell>
          <cell r="Y9">
            <v>22460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D10">
            <v>38596</v>
          </cell>
          <cell r="F10" t="str">
            <v>UBA</v>
          </cell>
          <cell r="G10" t="str">
            <v>ASIA PLASTICS INDUSTRY (NIGERIA) LIMITED</v>
          </cell>
          <cell r="H10" t="str">
            <v>ASSORTED EVA SLIPPERS</v>
          </cell>
          <cell r="I10" t="str">
            <v>64.02.99.00</v>
          </cell>
          <cell r="J10" t="str">
            <v>SEPTEMBER, 2005</v>
          </cell>
          <cell r="K10" t="str">
            <v>BURKINA FASO</v>
          </cell>
          <cell r="L10" t="str">
            <v>JIBIYA BORDER</v>
          </cell>
          <cell r="M10">
            <v>14.8</v>
          </cell>
          <cell r="N10" t="str">
            <v>FIRST</v>
          </cell>
          <cell r="O10">
            <v>28946.58</v>
          </cell>
          <cell r="P10">
            <v>7236.6450000000004</v>
          </cell>
          <cell r="Q10">
            <v>21709.935000000001</v>
          </cell>
          <cell r="R10">
            <v>21784</v>
          </cell>
          <cell r="S10" t="str">
            <v>USD</v>
          </cell>
          <cell r="T10" t="str">
            <v>DECEMBER, 2005</v>
          </cell>
          <cell r="U10">
            <v>38588</v>
          </cell>
          <cell r="V10" t="str">
            <v>FBN/0046241</v>
          </cell>
          <cell r="W10" t="str">
            <v/>
          </cell>
          <cell r="Y10">
            <v>21784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D11">
            <v>38596</v>
          </cell>
          <cell r="F11" t="str">
            <v>UNION</v>
          </cell>
          <cell r="G11" t="str">
            <v>ASIA PLASTICS INDUSTRY (NIGERIA) LIMITED</v>
          </cell>
          <cell r="H11" t="str">
            <v>ASSORTED OF EVA SLIPPERS</v>
          </cell>
          <cell r="I11" t="str">
            <v>64.02.99.00</v>
          </cell>
          <cell r="J11" t="str">
            <v>SEPTEMBER, 2005</v>
          </cell>
          <cell r="K11" t="str">
            <v>NIGER</v>
          </cell>
          <cell r="L11" t="str">
            <v>JIBIYA BORDER</v>
          </cell>
          <cell r="M11">
            <v>15.4</v>
          </cell>
          <cell r="N11" t="str">
            <v>UNION</v>
          </cell>
          <cell r="O11">
            <v>30077.39</v>
          </cell>
          <cell r="P11">
            <v>7519.3474999999999</v>
          </cell>
          <cell r="Q11">
            <v>22558.0425</v>
          </cell>
          <cell r="R11">
            <v>22635</v>
          </cell>
          <cell r="S11" t="str">
            <v>USD</v>
          </cell>
          <cell r="T11" t="str">
            <v>DECEMBER, 2005</v>
          </cell>
          <cell r="U11">
            <v>38589</v>
          </cell>
          <cell r="V11" t="str">
            <v>UBN/0000283</v>
          </cell>
          <cell r="W11" t="str">
            <v/>
          </cell>
          <cell r="Y11">
            <v>22635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D12">
            <v>38596</v>
          </cell>
          <cell r="F12" t="str">
            <v>UNION</v>
          </cell>
          <cell r="G12" t="str">
            <v>ASIA PLASTICS INDUSTRY (NIGERIA) LIMITED</v>
          </cell>
          <cell r="H12" t="str">
            <v>ASSORTED EVA SLIPPERS</v>
          </cell>
          <cell r="I12" t="str">
            <v>64.02.99.00</v>
          </cell>
          <cell r="J12" t="str">
            <v>SEPTEMBER, 2005</v>
          </cell>
          <cell r="K12" t="str">
            <v>BURKINA FASO</v>
          </cell>
          <cell r="L12" t="str">
            <v>JIBIYA BORDER</v>
          </cell>
          <cell r="M12">
            <v>30.5</v>
          </cell>
          <cell r="N12" t="str">
            <v>UNION</v>
          </cell>
          <cell r="O12">
            <v>59656.480000000003</v>
          </cell>
          <cell r="P12">
            <v>14914.12</v>
          </cell>
          <cell r="Q12">
            <v>44742.36</v>
          </cell>
          <cell r="R12">
            <v>44895</v>
          </cell>
          <cell r="S12" t="str">
            <v>USD</v>
          </cell>
          <cell r="T12" t="str">
            <v>DECEMBER, 2005</v>
          </cell>
          <cell r="U12">
            <v>38589</v>
          </cell>
          <cell r="V12" t="str">
            <v>UBN/0000282</v>
          </cell>
          <cell r="W12" t="str">
            <v/>
          </cell>
          <cell r="Y12">
            <v>44895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D13">
            <v>38596</v>
          </cell>
          <cell r="F13" t="str">
            <v>ECO</v>
          </cell>
          <cell r="G13" t="str">
            <v>BALLY PLASTICS &amp; FOOTWEAR IND. (NIG) LTD</v>
          </cell>
          <cell r="H13" t="str">
            <v>ASSORTED PVC SLIPPERS</v>
          </cell>
          <cell r="I13" t="str">
            <v>64.02.99.00</v>
          </cell>
          <cell r="J13" t="str">
            <v>SEPTEMBER, 2005</v>
          </cell>
          <cell r="K13" t="str">
            <v>BURKINA FASO</v>
          </cell>
          <cell r="L13" t="str">
            <v>JIBIYA BORDER</v>
          </cell>
          <cell r="M13">
            <v>23</v>
          </cell>
          <cell r="N13" t="str">
            <v>FIRST</v>
          </cell>
          <cell r="O13">
            <v>32160.41</v>
          </cell>
          <cell r="P13">
            <v>8040.1025</v>
          </cell>
          <cell r="Q13">
            <v>24120.307499999999</v>
          </cell>
          <cell r="R13">
            <v>24202.6</v>
          </cell>
          <cell r="S13" t="str">
            <v>USD</v>
          </cell>
          <cell r="T13" t="str">
            <v>DECEMBER, 2005</v>
          </cell>
          <cell r="U13">
            <v>38588</v>
          </cell>
          <cell r="V13" t="str">
            <v>FBN/0046042</v>
          </cell>
          <cell r="W13" t="str">
            <v/>
          </cell>
          <cell r="Y13">
            <v>24202.6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D14">
            <v>38596</v>
          </cell>
          <cell r="F14" t="str">
            <v>ECO</v>
          </cell>
          <cell r="G14" t="str">
            <v>BALLY PLASTICS &amp; FOOTWEAR IND. (NIG) LTD</v>
          </cell>
          <cell r="H14" t="str">
            <v>ASSORTED PVC SLIPPERS</v>
          </cell>
          <cell r="I14" t="str">
            <v>64.02.99.00</v>
          </cell>
          <cell r="J14" t="str">
            <v>SEPTEMBER, 2005</v>
          </cell>
          <cell r="K14" t="str">
            <v>NIGER</v>
          </cell>
          <cell r="L14" t="str">
            <v>JIBIYA BORDER</v>
          </cell>
          <cell r="M14">
            <v>25.9</v>
          </cell>
          <cell r="N14" t="str">
            <v>FIRST</v>
          </cell>
          <cell r="O14">
            <v>30042.04</v>
          </cell>
          <cell r="P14">
            <v>7510.51</v>
          </cell>
          <cell r="Q14">
            <v>22531.53</v>
          </cell>
          <cell r="R14">
            <v>22608.400000000001</v>
          </cell>
          <cell r="S14" t="str">
            <v>USD</v>
          </cell>
          <cell r="T14" t="str">
            <v>DECEMBER, 2005</v>
          </cell>
          <cell r="U14">
            <v>38588</v>
          </cell>
          <cell r="V14" t="str">
            <v>FBN/0046043</v>
          </cell>
          <cell r="W14" t="str">
            <v/>
          </cell>
          <cell r="Y14">
            <v>22608.400000000001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D15">
            <v>38596</v>
          </cell>
          <cell r="F15" t="str">
            <v>ZENITH</v>
          </cell>
          <cell r="G15" t="str">
            <v>BALLY PLASTICS &amp; FOOTWEAR IND. (NIG) LTD</v>
          </cell>
          <cell r="H15" t="str">
            <v>ASSORTED PVC SLIPPERS</v>
          </cell>
          <cell r="I15" t="str">
            <v>64.02.99.00</v>
          </cell>
          <cell r="J15" t="str">
            <v>SEPTEMBER, 2005</v>
          </cell>
          <cell r="K15" t="str">
            <v>BURKINA FASO</v>
          </cell>
          <cell r="L15" t="str">
            <v>JIBIYA BORDER</v>
          </cell>
          <cell r="M15">
            <v>19.899999999999999</v>
          </cell>
          <cell r="N15" t="str">
            <v>FIRST</v>
          </cell>
          <cell r="O15">
            <v>23915.21</v>
          </cell>
          <cell r="P15">
            <v>5978.8024999999998</v>
          </cell>
          <cell r="Q15">
            <v>17936.407500000001</v>
          </cell>
          <cell r="R15">
            <v>17997.599999999999</v>
          </cell>
          <cell r="S15" t="str">
            <v>USD</v>
          </cell>
          <cell r="T15" t="str">
            <v>DECEMBER, 2005</v>
          </cell>
          <cell r="U15">
            <v>38588</v>
          </cell>
          <cell r="V15" t="str">
            <v>FBN/0046044</v>
          </cell>
          <cell r="W15" t="str">
            <v/>
          </cell>
          <cell r="Y15">
            <v>17997.599999999999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D16">
            <v>38596</v>
          </cell>
          <cell r="F16" t="str">
            <v>UNION</v>
          </cell>
          <cell r="G16" t="str">
            <v>DECENT BAG INDUSTRIES LIMITED</v>
          </cell>
          <cell r="H16" t="str">
            <v>ASSORTED POLYBAGS</v>
          </cell>
          <cell r="I16" t="str">
            <v>39.23.21.00</v>
          </cell>
          <cell r="J16" t="str">
            <v>SEPTEMBER, 2005</v>
          </cell>
          <cell r="K16" t="str">
            <v>BURKINA FASO</v>
          </cell>
          <cell r="L16" t="str">
            <v>JIBIYA BORDER</v>
          </cell>
          <cell r="M16">
            <v>28.2</v>
          </cell>
          <cell r="N16" t="str">
            <v>UNION</v>
          </cell>
          <cell r="O16">
            <v>40528.400000000001</v>
          </cell>
          <cell r="P16">
            <v>10132.1</v>
          </cell>
          <cell r="Q16">
            <v>30396.3</v>
          </cell>
          <cell r="R16">
            <v>30500</v>
          </cell>
          <cell r="S16" t="str">
            <v>USD</v>
          </cell>
          <cell r="T16" t="str">
            <v>DECEMBER, 2005</v>
          </cell>
          <cell r="U16">
            <v>38589</v>
          </cell>
          <cell r="V16" t="str">
            <v>UBN/0000285</v>
          </cell>
          <cell r="W16" t="str">
            <v/>
          </cell>
          <cell r="Y16">
            <v>30500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D17">
            <v>38596</v>
          </cell>
          <cell r="F17" t="str">
            <v>UNION</v>
          </cell>
          <cell r="G17" t="str">
            <v>DECENT BAG INDUSTRIES LIMITED</v>
          </cell>
          <cell r="H17" t="str">
            <v>ASSORTED POLYBAGS</v>
          </cell>
          <cell r="I17" t="str">
            <v>39.23.21.00</v>
          </cell>
          <cell r="J17" t="str">
            <v>SEPTEMBER, 2005</v>
          </cell>
          <cell r="K17" t="str">
            <v>NIGER</v>
          </cell>
          <cell r="L17" t="str">
            <v>JIBIYA BORDER</v>
          </cell>
          <cell r="M17">
            <v>24.7</v>
          </cell>
          <cell r="N17" t="str">
            <v>UNION</v>
          </cell>
          <cell r="O17">
            <v>50595.39</v>
          </cell>
          <cell r="P17">
            <v>12648.8475</v>
          </cell>
          <cell r="Q17">
            <v>37946.542500000003</v>
          </cell>
          <cell r="R17">
            <v>38076</v>
          </cell>
          <cell r="S17" t="str">
            <v>USD</v>
          </cell>
          <cell r="T17" t="str">
            <v>DECEMBER, 2005</v>
          </cell>
          <cell r="U17">
            <v>38589</v>
          </cell>
          <cell r="V17" t="str">
            <v>UBN/0000284</v>
          </cell>
          <cell r="W17" t="str">
            <v/>
          </cell>
          <cell r="Y17">
            <v>38076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D18">
            <v>38596</v>
          </cell>
          <cell r="F18" t="str">
            <v>ECO</v>
          </cell>
          <cell r="G18" t="str">
            <v>DECENT BAG INDUSTRIES LIMITED</v>
          </cell>
          <cell r="H18" t="str">
            <v>ASSORTED POLYBAGS</v>
          </cell>
          <cell r="I18" t="str">
            <v>39.23.21.00</v>
          </cell>
          <cell r="J18" t="str">
            <v>SEPTEMBER, 2005</v>
          </cell>
          <cell r="K18" t="str">
            <v>BURKINA FASO</v>
          </cell>
          <cell r="L18" t="str">
            <v>JIBIYA BORDER</v>
          </cell>
          <cell r="M18">
            <v>19.8</v>
          </cell>
          <cell r="N18" t="str">
            <v>FIRST</v>
          </cell>
          <cell r="O18">
            <v>42566.78</v>
          </cell>
          <cell r="P18">
            <v>10641.695</v>
          </cell>
          <cell r="Q18">
            <v>31925.084999999999</v>
          </cell>
          <cell r="R18">
            <v>32034</v>
          </cell>
          <cell r="S18" t="str">
            <v>USD</v>
          </cell>
          <cell r="T18" t="str">
            <v>DECEMBER, 2005</v>
          </cell>
          <cell r="U18">
            <v>38588</v>
          </cell>
          <cell r="V18" t="str">
            <v>FBN/0046047</v>
          </cell>
          <cell r="W18" t="str">
            <v/>
          </cell>
          <cell r="Y18">
            <v>32034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D19">
            <v>38596</v>
          </cell>
          <cell r="F19" t="str">
            <v>ZENITH</v>
          </cell>
          <cell r="G19" t="str">
            <v>STANDARD PLASTICS INDUSTRY (NIG.) LIMITED</v>
          </cell>
          <cell r="H19" t="str">
            <v>ASSORTED EVA SLIPPERS</v>
          </cell>
          <cell r="I19" t="str">
            <v>64.02.99.00</v>
          </cell>
          <cell r="J19" t="str">
            <v>SEPTEMBER, 2005</v>
          </cell>
          <cell r="K19" t="str">
            <v>NIGER</v>
          </cell>
          <cell r="L19" t="str">
            <v>KANO</v>
          </cell>
          <cell r="M19">
            <v>1.6</v>
          </cell>
          <cell r="N19" t="str">
            <v>FIRST</v>
          </cell>
          <cell r="O19">
            <v>31093.919999999998</v>
          </cell>
          <cell r="P19">
            <v>7773.48</v>
          </cell>
          <cell r="Q19">
            <v>23320.44</v>
          </cell>
          <cell r="R19">
            <v>23400</v>
          </cell>
          <cell r="S19" t="str">
            <v>USD</v>
          </cell>
          <cell r="T19" t="str">
            <v>DECEMBER, 2005</v>
          </cell>
          <cell r="U19">
            <v>38588</v>
          </cell>
          <cell r="V19" t="str">
            <v>FBN/0046045</v>
          </cell>
          <cell r="W19" t="str">
            <v/>
          </cell>
          <cell r="Y19">
            <v>23400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D20">
            <v>38596</v>
          </cell>
          <cell r="F20" t="str">
            <v>ECO</v>
          </cell>
          <cell r="G20" t="str">
            <v>STANDARD PLASTICS INDUSTRY (NIG.) LIMITED</v>
          </cell>
          <cell r="H20" t="str">
            <v>ASSORTED EVA SLIPPERS</v>
          </cell>
          <cell r="I20" t="str">
            <v>64.02.99.00</v>
          </cell>
          <cell r="J20" t="str">
            <v>SEPTEMBER, 2005</v>
          </cell>
          <cell r="K20" t="str">
            <v>BURKINA FASO</v>
          </cell>
          <cell r="L20" t="str">
            <v>JIBIYA BORDER</v>
          </cell>
          <cell r="M20">
            <v>30.7</v>
          </cell>
          <cell r="N20" t="str">
            <v>FIRST</v>
          </cell>
          <cell r="O20">
            <v>59942.17</v>
          </cell>
          <cell r="P20">
            <v>14985.5425</v>
          </cell>
          <cell r="Q20">
            <v>44956.627500000002</v>
          </cell>
          <cell r="R20">
            <v>45110</v>
          </cell>
          <cell r="S20" t="str">
            <v>USD</v>
          </cell>
          <cell r="T20" t="str">
            <v>DECEMBER, 2005</v>
          </cell>
          <cell r="U20">
            <v>38588</v>
          </cell>
          <cell r="V20" t="str">
            <v>FBN/0046046</v>
          </cell>
          <cell r="W20" t="str">
            <v/>
          </cell>
          <cell r="Y20">
            <v>45110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D21">
            <v>38596</v>
          </cell>
          <cell r="F21" t="str">
            <v>ZENITH</v>
          </cell>
          <cell r="G21" t="str">
            <v>VIVA METAL AND PLASTICS INDUSTRIES LIMITED</v>
          </cell>
          <cell r="H21" t="str">
            <v>ASSORTED POLY BAGS</v>
          </cell>
          <cell r="I21" t="str">
            <v>39.23.21.00</v>
          </cell>
          <cell r="J21" t="str">
            <v>SEPTEMBER, 2005</v>
          </cell>
          <cell r="K21" t="str">
            <v>NIGER</v>
          </cell>
          <cell r="L21" t="str">
            <v>JIBIYA BORDER</v>
          </cell>
          <cell r="M21">
            <v>16.7</v>
          </cell>
          <cell r="N21" t="str">
            <v>FIRST</v>
          </cell>
          <cell r="O21">
            <v>33070.379999999997</v>
          </cell>
          <cell r="P21">
            <v>8267.5949999999993</v>
          </cell>
          <cell r="Q21">
            <v>24802.785</v>
          </cell>
          <cell r="R21">
            <v>24887.4</v>
          </cell>
          <cell r="S21" t="str">
            <v>USD</v>
          </cell>
          <cell r="T21" t="str">
            <v>DECEMBER, 2005</v>
          </cell>
          <cell r="U21">
            <v>38588</v>
          </cell>
          <cell r="V21" t="str">
            <v>FBN/0046048</v>
          </cell>
          <cell r="W21" t="str">
            <v/>
          </cell>
          <cell r="Y21">
            <v>24887.4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D22">
            <v>38596</v>
          </cell>
          <cell r="F22" t="str">
            <v>GTB</v>
          </cell>
          <cell r="G22" t="str">
            <v>VIRGIN ENTERPRISES LIMITED</v>
          </cell>
          <cell r="H22" t="str">
            <v>CUT &amp; PEELED SUGARCANE AND ASSORTED VEGETABLES</v>
          </cell>
          <cell r="I22" t="str">
            <v>12.12.92.00</v>
          </cell>
          <cell r="J22" t="str">
            <v>SEPTEMBER, 2005</v>
          </cell>
          <cell r="K22" t="str">
            <v>UNITED KINGDOM</v>
          </cell>
          <cell r="L22" t="str">
            <v>MAKIA, KANO</v>
          </cell>
          <cell r="M22">
            <v>1.4</v>
          </cell>
          <cell r="N22" t="str">
            <v>GTB</v>
          </cell>
          <cell r="O22">
            <v>1458.16</v>
          </cell>
          <cell r="P22">
            <v>364.54</v>
          </cell>
          <cell r="Q22">
            <v>1093.6199999999999</v>
          </cell>
          <cell r="R22">
            <v>1097.5999999999999</v>
          </cell>
          <cell r="S22" t="str">
            <v>USD</v>
          </cell>
          <cell r="T22" t="str">
            <v>DECEMBER, 2005</v>
          </cell>
          <cell r="U22">
            <v>38590</v>
          </cell>
          <cell r="V22" t="str">
            <v>GTB/0003726</v>
          </cell>
          <cell r="W22" t="str">
            <v/>
          </cell>
          <cell r="Y22">
            <v>1097.5999999999999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D23">
            <v>38596</v>
          </cell>
          <cell r="F23" t="str">
            <v>FCMB</v>
          </cell>
          <cell r="G23" t="str">
            <v>UNIQUE LEATHER FINISHING CO. LIMITED</v>
          </cell>
          <cell r="H23" t="str">
            <v>FINISHED SHEEP SKIN LEATHER GRADE IV</v>
          </cell>
          <cell r="I23" t="str">
            <v>41.05.30.00</v>
          </cell>
          <cell r="J23" t="str">
            <v>SEPTEMBER, 2005</v>
          </cell>
          <cell r="K23" t="str">
            <v>SPAIN</v>
          </cell>
          <cell r="L23" t="str">
            <v>MAKIA, KANO</v>
          </cell>
          <cell r="M23">
            <v>3.9</v>
          </cell>
          <cell r="N23" t="str">
            <v>UBA</v>
          </cell>
          <cell r="O23">
            <v>203561.07</v>
          </cell>
          <cell r="P23">
            <v>50890.267500000002</v>
          </cell>
          <cell r="Q23">
            <v>152670.80249999999</v>
          </cell>
          <cell r="R23">
            <v>153226.25</v>
          </cell>
          <cell r="S23" t="str">
            <v>USD</v>
          </cell>
          <cell r="T23" t="str">
            <v>DECEMBER, 2005</v>
          </cell>
          <cell r="U23">
            <v>38588</v>
          </cell>
          <cell r="V23" t="str">
            <v>UBA/0000843</v>
          </cell>
          <cell r="W23" t="str">
            <v/>
          </cell>
          <cell r="Y23">
            <v>153226.25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D24">
            <v>38596</v>
          </cell>
          <cell r="F24" t="str">
            <v>WEMA</v>
          </cell>
          <cell r="G24" t="str">
            <v>FATA TANNING EPF</v>
          </cell>
          <cell r="H24" t="str">
            <v>CRUST/FINISHED GOAT AND SHEEP LEATHER -A394</v>
          </cell>
          <cell r="I24" t="str">
            <v>41.06.19.00</v>
          </cell>
          <cell r="J24" t="str">
            <v>SEPTEMBER, 2005</v>
          </cell>
          <cell r="K24" t="str">
            <v>CHINA</v>
          </cell>
          <cell r="L24" t="str">
            <v>MAKIA, KANO</v>
          </cell>
          <cell r="M24">
            <v>1</v>
          </cell>
          <cell r="N24" t="str">
            <v>UNION</v>
          </cell>
          <cell r="O24">
            <v>45524.58</v>
          </cell>
          <cell r="P24">
            <v>11381.145</v>
          </cell>
          <cell r="Q24">
            <v>34143.434999999998</v>
          </cell>
          <cell r="R24">
            <v>34259.919999999998</v>
          </cell>
          <cell r="S24" t="str">
            <v>USD</v>
          </cell>
          <cell r="T24" t="str">
            <v>DECEMBER, 2005</v>
          </cell>
          <cell r="U24">
            <v>38590</v>
          </cell>
          <cell r="V24" t="str">
            <v>UBN/0000288</v>
          </cell>
          <cell r="W24" t="str">
            <v/>
          </cell>
          <cell r="Y24">
            <v>34259.919999999998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D25">
            <v>38596</v>
          </cell>
          <cell r="F25" t="str">
            <v>NBM</v>
          </cell>
          <cell r="G25" t="str">
            <v>FATA TANNING EPF</v>
          </cell>
          <cell r="H25" t="str">
            <v>CRUST/FINISHED GOAT AND SHEEP LEATHER A-893</v>
          </cell>
          <cell r="I25" t="str">
            <v>41.06.19.00</v>
          </cell>
          <cell r="J25" t="str">
            <v>SEPTEMBER, 2005</v>
          </cell>
          <cell r="K25" t="str">
            <v>ITALY</v>
          </cell>
          <cell r="L25" t="str">
            <v>MAKIA, KANO</v>
          </cell>
          <cell r="M25">
            <v>2.2999999999999998</v>
          </cell>
          <cell r="N25" t="str">
            <v>UNION</v>
          </cell>
          <cell r="O25">
            <v>97137.87</v>
          </cell>
          <cell r="P25">
            <v>24284.467499999999</v>
          </cell>
          <cell r="Q25">
            <v>72853.402499999997</v>
          </cell>
          <cell r="R25">
            <v>73101.95</v>
          </cell>
          <cell r="S25" t="str">
            <v>USD</v>
          </cell>
          <cell r="T25" t="str">
            <v>DECEMBER, 2005</v>
          </cell>
          <cell r="U25">
            <v>38590</v>
          </cell>
          <cell r="V25" t="str">
            <v>UBN/0000286</v>
          </cell>
          <cell r="W25" t="str">
            <v/>
          </cell>
          <cell r="Y25">
            <v>73101.95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D26">
            <v>38596</v>
          </cell>
          <cell r="F26" t="str">
            <v>ZENITH</v>
          </cell>
          <cell r="G26" t="str">
            <v>MAMUDA INDUSTRIES (NIG) LIMITED</v>
          </cell>
          <cell r="H26" t="str">
            <v>PROCESSED FINISHED LEATHER</v>
          </cell>
          <cell r="I26" t="str">
            <v>41.06.19.00</v>
          </cell>
          <cell r="J26" t="str">
            <v>SEPTEMBER, 2005</v>
          </cell>
          <cell r="K26" t="str">
            <v>ITALY</v>
          </cell>
          <cell r="L26" t="str">
            <v>MAKIA, KANO</v>
          </cell>
          <cell r="M26">
            <v>6.2</v>
          </cell>
          <cell r="N26" t="str">
            <v>ZENITH</v>
          </cell>
          <cell r="O26">
            <v>339991.03999999998</v>
          </cell>
          <cell r="P26">
            <v>84997.759999999995</v>
          </cell>
          <cell r="Q26">
            <v>254993.28</v>
          </cell>
          <cell r="R26">
            <v>255921</v>
          </cell>
          <cell r="S26" t="str">
            <v>USD</v>
          </cell>
          <cell r="T26" t="str">
            <v>DECEMBER, 2005</v>
          </cell>
          <cell r="U26">
            <v>38590</v>
          </cell>
          <cell r="V26" t="str">
            <v>ZENITH/004573</v>
          </cell>
          <cell r="W26" t="str">
            <v/>
          </cell>
          <cell r="Y26">
            <v>255921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D27">
            <v>38596</v>
          </cell>
          <cell r="F27" t="str">
            <v>WEMA</v>
          </cell>
          <cell r="G27" t="str">
            <v>FATA TANNING EPF</v>
          </cell>
          <cell r="H27" t="str">
            <v>CRUST GAOT LEATHER A-898</v>
          </cell>
          <cell r="I27" t="str">
            <v>41.06.19.00</v>
          </cell>
          <cell r="J27" t="str">
            <v>SEPTEMBER, 2005</v>
          </cell>
          <cell r="K27" t="str">
            <v>UNITED KINGDOM</v>
          </cell>
          <cell r="L27" t="str">
            <v>NAIA, ABUJA</v>
          </cell>
          <cell r="M27">
            <v>0.6</v>
          </cell>
          <cell r="N27" t="str">
            <v>UNION</v>
          </cell>
          <cell r="O27">
            <v>42536.1</v>
          </cell>
          <cell r="P27">
            <v>10634.025</v>
          </cell>
          <cell r="Q27">
            <v>31902.075000000001</v>
          </cell>
          <cell r="R27">
            <v>32747.79</v>
          </cell>
          <cell r="S27" t="str">
            <v>USD</v>
          </cell>
          <cell r="T27" t="str">
            <v>DECEMBER, 2005</v>
          </cell>
          <cell r="U27">
            <v>38596</v>
          </cell>
          <cell r="V27" t="str">
            <v>UBN/0001608</v>
          </cell>
          <cell r="W27" t="str">
            <v/>
          </cell>
          <cell r="Y27">
            <v>32747.79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D28">
            <v>38596</v>
          </cell>
          <cell r="F28" t="str">
            <v>UBA</v>
          </cell>
          <cell r="G28" t="str">
            <v>KANOTAN S.A. LIMITED</v>
          </cell>
          <cell r="H28" t="str">
            <v>GOAT FINISHED LEATHER - NATURAL  TR GRADE 10</v>
          </cell>
          <cell r="I28" t="str">
            <v>41.06.19.00</v>
          </cell>
          <cell r="J28" t="str">
            <v>SEPTEMBER, 2005</v>
          </cell>
          <cell r="K28" t="str">
            <v>ITALY</v>
          </cell>
          <cell r="L28" t="str">
            <v>MAKIA, KANO</v>
          </cell>
          <cell r="M28">
            <v>0.5</v>
          </cell>
          <cell r="N28" t="str">
            <v>UBA</v>
          </cell>
          <cell r="O28">
            <v>21796.99</v>
          </cell>
          <cell r="P28">
            <v>5449.2475000000004</v>
          </cell>
          <cell r="Q28">
            <v>16347.7425</v>
          </cell>
          <cell r="R28">
            <v>16781.12</v>
          </cell>
          <cell r="S28" t="str">
            <v>USD</v>
          </cell>
          <cell r="T28" t="str">
            <v>DECEMBER, 2005</v>
          </cell>
          <cell r="U28">
            <v>38595</v>
          </cell>
          <cell r="V28" t="str">
            <v>UBA/0000845</v>
          </cell>
          <cell r="W28" t="str">
            <v/>
          </cell>
          <cell r="Y28">
            <v>16781.12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29">
          <cell r="D29">
            <v>38596</v>
          </cell>
          <cell r="F29" t="str">
            <v>NBM</v>
          </cell>
          <cell r="G29" t="str">
            <v>FATA TANNING EPF</v>
          </cell>
          <cell r="H29" t="str">
            <v>CRUST GOAT LEATHER  A-895</v>
          </cell>
          <cell r="I29" t="str">
            <v>41.06.19.00</v>
          </cell>
          <cell r="J29" t="str">
            <v>SEPTEMBER, 2005</v>
          </cell>
          <cell r="K29" t="str">
            <v>EGYPT</v>
          </cell>
          <cell r="L29" t="str">
            <v>MAKIA, KANO</v>
          </cell>
          <cell r="M29">
            <v>1</v>
          </cell>
          <cell r="N29" t="str">
            <v>UNION</v>
          </cell>
          <cell r="O29">
            <v>50191.8</v>
          </cell>
          <cell r="P29">
            <v>12547.95</v>
          </cell>
          <cell r="Q29">
            <v>37643.85</v>
          </cell>
          <cell r="R29">
            <v>38641.769999999997</v>
          </cell>
          <cell r="S29" t="str">
            <v>USD</v>
          </cell>
          <cell r="T29" t="str">
            <v>DECEMBER, 2005</v>
          </cell>
          <cell r="U29">
            <v>38595</v>
          </cell>
          <cell r="V29" t="str">
            <v>UBN/0001606</v>
          </cell>
          <cell r="W29" t="str">
            <v/>
          </cell>
          <cell r="Y29">
            <v>38641.769999999997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D30">
            <v>38596</v>
          </cell>
          <cell r="F30" t="str">
            <v>ZENITH</v>
          </cell>
          <cell r="G30" t="str">
            <v>MARIO JOSE ENTERPRISES LIMITED</v>
          </cell>
          <cell r="H30" t="str">
            <v>PROCESSED FINISHED LEATHER</v>
          </cell>
          <cell r="I30" t="str">
            <v>41.06.19.00</v>
          </cell>
          <cell r="J30" t="str">
            <v>SEPTEMBER, 2005</v>
          </cell>
          <cell r="K30" t="str">
            <v>ITALY</v>
          </cell>
          <cell r="L30" t="str">
            <v>MAKIA, KANO</v>
          </cell>
          <cell r="M30">
            <v>2.6</v>
          </cell>
          <cell r="N30" t="str">
            <v>ZENITH</v>
          </cell>
          <cell r="O30">
            <v>133398.79</v>
          </cell>
          <cell r="P30">
            <v>33349.697500000002</v>
          </cell>
          <cell r="Q30">
            <v>100049.0925</v>
          </cell>
          <cell r="R30">
            <v>102955.26</v>
          </cell>
          <cell r="S30" t="str">
            <v>USD</v>
          </cell>
          <cell r="T30" t="str">
            <v>DECEMBER, 2005</v>
          </cell>
          <cell r="U30">
            <v>38595</v>
          </cell>
          <cell r="V30" t="str">
            <v>ZENITH/004574</v>
          </cell>
          <cell r="W30" t="str">
            <v/>
          </cell>
          <cell r="Y30">
            <v>102955.26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D31">
            <v>38596</v>
          </cell>
          <cell r="F31" t="str">
            <v>NBM</v>
          </cell>
          <cell r="G31" t="str">
            <v>FATA TANNING EPF</v>
          </cell>
          <cell r="H31" t="str">
            <v>CRUST/FINISHED GOAT AND SHEEP LEATHER A-897</v>
          </cell>
          <cell r="I31" t="str">
            <v>41.06.19.00</v>
          </cell>
          <cell r="J31" t="str">
            <v>SEPTEMBER, 2005</v>
          </cell>
          <cell r="K31" t="str">
            <v>ITALY</v>
          </cell>
          <cell r="L31" t="str">
            <v>MAKIA, KANO</v>
          </cell>
          <cell r="M31">
            <v>1.9</v>
          </cell>
          <cell r="N31" t="str">
            <v>UNION</v>
          </cell>
          <cell r="O31">
            <v>114999.32</v>
          </cell>
          <cell r="P31">
            <v>28749.83</v>
          </cell>
          <cell r="Q31">
            <v>86249.49</v>
          </cell>
          <cell r="R31">
            <v>88535.93</v>
          </cell>
          <cell r="S31" t="str">
            <v>USD</v>
          </cell>
          <cell r="T31" t="str">
            <v>DECEMBER, 2005</v>
          </cell>
          <cell r="U31">
            <v>38565</v>
          </cell>
          <cell r="V31" t="str">
            <v>UBN/0001605</v>
          </cell>
          <cell r="W31" t="str">
            <v/>
          </cell>
          <cell r="Y31">
            <v>88535.93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D32">
            <v>38596</v>
          </cell>
          <cell r="F32" t="str">
            <v>NBM</v>
          </cell>
          <cell r="G32" t="str">
            <v>FATA TANNING EPF</v>
          </cell>
          <cell r="H32" t="str">
            <v>CRUST/FINISHED GOAT AND SHEEP LEATHER A-896</v>
          </cell>
          <cell r="I32" t="str">
            <v>41.06.19.00</v>
          </cell>
          <cell r="J32" t="str">
            <v>SEPTEMBER, 2005</v>
          </cell>
          <cell r="K32" t="str">
            <v>CHINA</v>
          </cell>
          <cell r="L32" t="str">
            <v>MAKIA, KANO</v>
          </cell>
          <cell r="M32">
            <v>2.1</v>
          </cell>
          <cell r="N32" t="str">
            <v>UNION</v>
          </cell>
          <cell r="O32">
            <v>144308.31</v>
          </cell>
          <cell r="P32">
            <v>36077.077499999999</v>
          </cell>
          <cell r="Q32">
            <v>108231.2325</v>
          </cell>
          <cell r="R32">
            <v>111100.4</v>
          </cell>
          <cell r="S32" t="str">
            <v>USD</v>
          </cell>
          <cell r="T32" t="str">
            <v>DECEMBER, 2005</v>
          </cell>
          <cell r="U32">
            <v>38595</v>
          </cell>
          <cell r="V32" t="str">
            <v>UBN/0001604</v>
          </cell>
          <cell r="W32" t="str">
            <v/>
          </cell>
          <cell r="Y32">
            <v>111100.4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D33">
            <v>38596</v>
          </cell>
          <cell r="F33" t="str">
            <v>UBA</v>
          </cell>
          <cell r="G33" t="str">
            <v>KANOTAN S.A. LIMITED</v>
          </cell>
          <cell r="H33" t="str">
            <v>SHEEP FINISHED LEATHER- BROWN &amp; NATURAL TR GRADE</v>
          </cell>
          <cell r="I33" t="str">
            <v>41.05.30.00</v>
          </cell>
          <cell r="J33" t="str">
            <v>SEPTEMBER, 2005</v>
          </cell>
          <cell r="K33" t="str">
            <v>SPAIN</v>
          </cell>
          <cell r="L33" t="str">
            <v>MAKIA, KANO</v>
          </cell>
          <cell r="M33">
            <v>0.9</v>
          </cell>
          <cell r="N33" t="str">
            <v>UBA</v>
          </cell>
          <cell r="O33">
            <v>31586.09</v>
          </cell>
          <cell r="P33">
            <v>7896.5225</v>
          </cell>
          <cell r="Q33">
            <v>23689.567500000001</v>
          </cell>
          <cell r="R33">
            <v>24317.57</v>
          </cell>
          <cell r="S33" t="str">
            <v>USD</v>
          </cell>
          <cell r="T33" t="str">
            <v>DECEMBER, 2005</v>
          </cell>
          <cell r="U33">
            <v>38596</v>
          </cell>
          <cell r="V33" t="str">
            <v>UBA/0000847</v>
          </cell>
          <cell r="W33" t="str">
            <v/>
          </cell>
          <cell r="Y33">
            <v>24317.57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D34">
            <v>38597</v>
          </cell>
          <cell r="F34" t="str">
            <v>UNION</v>
          </cell>
          <cell r="G34" t="str">
            <v>DECENT BAG INDUSTRIES LIMITED</v>
          </cell>
          <cell r="H34" t="str">
            <v>ASSORTED POLYBAGS</v>
          </cell>
          <cell r="I34" t="str">
            <v>39.23.21.00</v>
          </cell>
          <cell r="J34" t="str">
            <v>SEPTEMBER, 2005</v>
          </cell>
          <cell r="K34" t="str">
            <v>NIGER</v>
          </cell>
          <cell r="L34" t="str">
            <v>JIBIYA BORDER</v>
          </cell>
          <cell r="M34">
            <v>31.1</v>
          </cell>
          <cell r="N34" t="str">
            <v>UNION</v>
          </cell>
          <cell r="O34">
            <v>72166.23</v>
          </cell>
          <cell r="P34">
            <v>18041.557499999999</v>
          </cell>
          <cell r="Q34">
            <v>54124.672500000001</v>
          </cell>
          <cell r="R34">
            <v>55559.5</v>
          </cell>
          <cell r="S34" t="str">
            <v>USD</v>
          </cell>
          <cell r="T34" t="str">
            <v>DECEMBER, 2005</v>
          </cell>
          <cell r="U34">
            <v>38595</v>
          </cell>
          <cell r="V34" t="str">
            <v>UBN/0000291</v>
          </cell>
          <cell r="W34" t="str">
            <v/>
          </cell>
          <cell r="Y34">
            <v>55559.5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D35">
            <v>38597</v>
          </cell>
          <cell r="F35" t="str">
            <v>ZENITH</v>
          </cell>
          <cell r="G35" t="str">
            <v>VIVA METAL AND PLASTICS INDUSTRIES LIMITED</v>
          </cell>
          <cell r="H35" t="str">
            <v>ASSORTED POLYBAGS</v>
          </cell>
          <cell r="I35" t="str">
            <v>39.23.21.00</v>
          </cell>
          <cell r="J35" t="str">
            <v>SEPTEMBER, 2005</v>
          </cell>
          <cell r="K35" t="str">
            <v>BURKINA FASO</v>
          </cell>
          <cell r="L35" t="str">
            <v>JIBIYA BORDER</v>
          </cell>
          <cell r="M35">
            <v>20.5</v>
          </cell>
          <cell r="N35" t="str">
            <v>FIRST</v>
          </cell>
          <cell r="O35">
            <v>39730.75</v>
          </cell>
          <cell r="P35">
            <v>9932.6875</v>
          </cell>
          <cell r="Q35">
            <v>29798.0625</v>
          </cell>
          <cell r="R35">
            <v>30588</v>
          </cell>
          <cell r="S35" t="str">
            <v>USD</v>
          </cell>
          <cell r="T35" t="str">
            <v>DECEMBER, 2005</v>
          </cell>
          <cell r="U35">
            <v>38595</v>
          </cell>
          <cell r="V35" t="str">
            <v>FBN/0046199</v>
          </cell>
          <cell r="W35" t="str">
            <v/>
          </cell>
          <cell r="Y35">
            <v>30588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D36">
            <v>38597</v>
          </cell>
          <cell r="F36" t="str">
            <v>ECO</v>
          </cell>
          <cell r="G36" t="str">
            <v>VIVA METAL AND PLASTICS INDUSTRIES LIMITED</v>
          </cell>
          <cell r="H36" t="str">
            <v>ASSORTED POLYBAGS</v>
          </cell>
          <cell r="I36" t="str">
            <v>39.23.21.00</v>
          </cell>
          <cell r="J36" t="str">
            <v>SEPTEMBER, 2005</v>
          </cell>
          <cell r="K36" t="str">
            <v>BURKINA FASO</v>
          </cell>
          <cell r="L36" t="str">
            <v>JIBIYA BORDER</v>
          </cell>
          <cell r="M36">
            <v>38</v>
          </cell>
          <cell r="N36" t="str">
            <v>FIRST</v>
          </cell>
          <cell r="O36">
            <v>77781.52</v>
          </cell>
          <cell r="P36">
            <v>19445.38</v>
          </cell>
          <cell r="Q36">
            <v>58336.14</v>
          </cell>
          <cell r="R36">
            <v>59882.6</v>
          </cell>
          <cell r="S36" t="str">
            <v>USD</v>
          </cell>
          <cell r="T36" t="str">
            <v>DECEMBER, 2005</v>
          </cell>
          <cell r="U36">
            <v>38595</v>
          </cell>
          <cell r="V36" t="str">
            <v>FBN/0046198</v>
          </cell>
          <cell r="W36" t="str">
            <v/>
          </cell>
          <cell r="Y36">
            <v>59882.6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D37">
            <v>38597</v>
          </cell>
          <cell r="F37" t="str">
            <v>ZENITH</v>
          </cell>
          <cell r="G37" t="str">
            <v>STANDARD PLASTICS INDUSTRY (NIG.) LIMITED</v>
          </cell>
          <cell r="H37" t="str">
            <v>ASSORTED EVA SLIPPERS</v>
          </cell>
          <cell r="I37" t="str">
            <v>64.02.99.00</v>
          </cell>
          <cell r="J37" t="str">
            <v>SEPTEMBER, 2005</v>
          </cell>
          <cell r="K37" t="str">
            <v>BURKINA FASO</v>
          </cell>
          <cell r="L37" t="str">
            <v>JIBIYA BORDER</v>
          </cell>
          <cell r="M37">
            <v>30.9</v>
          </cell>
          <cell r="N37" t="str">
            <v>FIRST</v>
          </cell>
          <cell r="O37">
            <v>58970.06</v>
          </cell>
          <cell r="P37">
            <v>14742.514999999999</v>
          </cell>
          <cell r="Q37">
            <v>44227.544999999998</v>
          </cell>
          <cell r="R37">
            <v>45400</v>
          </cell>
          <cell r="S37" t="str">
            <v>USD</v>
          </cell>
          <cell r="T37" t="str">
            <v>DECEMBER, 2005</v>
          </cell>
          <cell r="U37">
            <v>38595</v>
          </cell>
          <cell r="V37" t="str">
            <v>FBN/0046196</v>
          </cell>
          <cell r="W37" t="str">
            <v/>
          </cell>
          <cell r="Y37">
            <v>45400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D38">
            <v>38597</v>
          </cell>
          <cell r="F38" t="str">
            <v>ECO</v>
          </cell>
          <cell r="G38" t="str">
            <v>BALLY PLASTICS &amp; FOOTWEAR IND. (NIG) LTD</v>
          </cell>
          <cell r="H38" t="str">
            <v>ASSORTED PVC SLIPPERS</v>
          </cell>
          <cell r="I38" t="str">
            <v>64.02.99.00</v>
          </cell>
          <cell r="J38" t="str">
            <v>SEPTEMBER, 2005</v>
          </cell>
          <cell r="K38" t="str">
            <v>NIGER</v>
          </cell>
          <cell r="L38" t="str">
            <v>JIBIYA BORDER</v>
          </cell>
          <cell r="M38">
            <v>20.2</v>
          </cell>
          <cell r="N38" t="str">
            <v>FIRST</v>
          </cell>
          <cell r="O38">
            <v>26941.52</v>
          </cell>
          <cell r="P38">
            <v>6735.38</v>
          </cell>
          <cell r="Q38">
            <v>20206.14</v>
          </cell>
          <cell r="R38">
            <v>20741.8</v>
          </cell>
          <cell r="S38" t="str">
            <v>USD</v>
          </cell>
          <cell r="T38" t="str">
            <v>DECEMBER, 2005</v>
          </cell>
          <cell r="U38">
            <v>38595</v>
          </cell>
          <cell r="V38" t="str">
            <v>FBN/0046194</v>
          </cell>
          <cell r="W38" t="str">
            <v/>
          </cell>
          <cell r="Y38">
            <v>20741.8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D39">
            <v>38597</v>
          </cell>
          <cell r="F39" t="str">
            <v>UNION</v>
          </cell>
          <cell r="G39" t="str">
            <v>ASIA PLASTICS INDUSTRY (NIGERIA) LIMITED</v>
          </cell>
          <cell r="H39" t="str">
            <v>ASSORTED EVA SLIPPERS</v>
          </cell>
          <cell r="I39" t="str">
            <v>64.02.99.00</v>
          </cell>
          <cell r="J39" t="str">
            <v>SEPTEMBER, 2005</v>
          </cell>
          <cell r="K39" t="str">
            <v>NIGER</v>
          </cell>
          <cell r="L39" t="str">
            <v>JIBIYA BORDER</v>
          </cell>
          <cell r="M39">
            <v>15.8</v>
          </cell>
          <cell r="N39" t="str">
            <v>UNION</v>
          </cell>
          <cell r="O39">
            <v>30199.43</v>
          </cell>
          <cell r="P39">
            <v>7549.8575000000001</v>
          </cell>
          <cell r="Q39">
            <v>22649.572499999998</v>
          </cell>
          <cell r="R39">
            <v>23250</v>
          </cell>
          <cell r="S39" t="str">
            <v>USD</v>
          </cell>
          <cell r="T39" t="str">
            <v>DECEMBER, 2005</v>
          </cell>
          <cell r="U39">
            <v>38595</v>
          </cell>
          <cell r="V39" t="str">
            <v>UBN/0000289</v>
          </cell>
          <cell r="W39" t="str">
            <v/>
          </cell>
          <cell r="Y39">
            <v>23250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D40">
            <v>38597</v>
          </cell>
          <cell r="F40" t="str">
            <v>UBA</v>
          </cell>
          <cell r="G40" t="str">
            <v>ASIA PLASTICS INDUSTRY (NIGERIA) LIMITED</v>
          </cell>
          <cell r="H40" t="str">
            <v>ASSORTED EVA SLIPPERS</v>
          </cell>
          <cell r="I40" t="str">
            <v>64.02.99.00</v>
          </cell>
          <cell r="J40" t="str">
            <v>SEPTEMBER, 2005</v>
          </cell>
          <cell r="K40" t="str">
            <v>BURKINA FASO</v>
          </cell>
          <cell r="L40" t="str">
            <v>JIBIYA BORDER</v>
          </cell>
          <cell r="M40">
            <v>15.3</v>
          </cell>
          <cell r="N40" t="str">
            <v>FIRST</v>
          </cell>
          <cell r="O40">
            <v>29296.69</v>
          </cell>
          <cell r="P40">
            <v>7324.1724999999997</v>
          </cell>
          <cell r="Q40">
            <v>21972.517500000002</v>
          </cell>
          <cell r="R40">
            <v>22555</v>
          </cell>
          <cell r="S40" t="str">
            <v>USD</v>
          </cell>
          <cell r="T40" t="str">
            <v>DECEMBER, 2005</v>
          </cell>
          <cell r="U40">
            <v>38595</v>
          </cell>
          <cell r="V40" t="str">
            <v>FBN/0046192</v>
          </cell>
          <cell r="W40" t="str">
            <v/>
          </cell>
          <cell r="Y40">
            <v>22555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D41">
            <v>38597</v>
          </cell>
          <cell r="F41" t="str">
            <v>ECO</v>
          </cell>
          <cell r="G41" t="str">
            <v>STANDARD PLASTICS INDUSTRY (NIG.) LIMITED</v>
          </cell>
          <cell r="H41" t="str">
            <v>ASSORTED EVA SLIPPERS</v>
          </cell>
          <cell r="I41" t="str">
            <v>64.02.99.00</v>
          </cell>
          <cell r="J41" t="str">
            <v>SEPTEMBER, 2005</v>
          </cell>
          <cell r="K41" t="str">
            <v>BURKINA FASO</v>
          </cell>
          <cell r="L41" t="str">
            <v>JIBIYA BORDER</v>
          </cell>
          <cell r="M41">
            <v>15.2</v>
          </cell>
          <cell r="N41" t="str">
            <v>FIRST</v>
          </cell>
          <cell r="O41">
            <v>30394.26</v>
          </cell>
          <cell r="P41">
            <v>7598.5649999999996</v>
          </cell>
          <cell r="Q41">
            <v>22795.695</v>
          </cell>
          <cell r="R41">
            <v>23400</v>
          </cell>
          <cell r="S41" t="str">
            <v>USD</v>
          </cell>
          <cell r="T41" t="str">
            <v>DECEMBER, 2005</v>
          </cell>
          <cell r="U41">
            <v>38595</v>
          </cell>
          <cell r="V41" t="str">
            <v>FBN/0046197</v>
          </cell>
          <cell r="W41" t="str">
            <v/>
          </cell>
          <cell r="Y41">
            <v>23400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D42">
            <v>38597</v>
          </cell>
          <cell r="F42" t="str">
            <v>UNION</v>
          </cell>
          <cell r="G42" t="str">
            <v>ASIA PLASTICS INDUSTRY (NIGERIA) LIMITED</v>
          </cell>
          <cell r="H42" t="str">
            <v>ASSORTED EVA SLIPPERS</v>
          </cell>
          <cell r="I42" t="str">
            <v>64.02.99.00</v>
          </cell>
          <cell r="J42" t="str">
            <v>SEPTEMBER, 2005</v>
          </cell>
          <cell r="K42" t="str">
            <v>NIGER</v>
          </cell>
          <cell r="L42" t="str">
            <v>JIBIYA BORDER</v>
          </cell>
          <cell r="M42">
            <v>30</v>
          </cell>
          <cell r="N42" t="str">
            <v>UNION</v>
          </cell>
          <cell r="O42">
            <v>59346.74</v>
          </cell>
          <cell r="P42">
            <v>14836.684999999999</v>
          </cell>
          <cell r="Q42">
            <v>44510.055</v>
          </cell>
          <cell r="R42">
            <v>45690</v>
          </cell>
          <cell r="S42" t="str">
            <v>USD</v>
          </cell>
          <cell r="T42" t="str">
            <v>DECEMBER, 2005</v>
          </cell>
          <cell r="U42">
            <v>38595</v>
          </cell>
          <cell r="V42" t="str">
            <v>UBN/0000290</v>
          </cell>
          <cell r="W42" t="str">
            <v/>
          </cell>
          <cell r="Y42">
            <v>45690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D43">
            <v>38597</v>
          </cell>
          <cell r="F43" t="str">
            <v>ZENITH</v>
          </cell>
          <cell r="G43" t="str">
            <v>BALLY PLASTICS &amp; FOOTWEAR IND. (NIG) LTD</v>
          </cell>
          <cell r="H43" t="str">
            <v>ASSORTED PVC SLIPPERS</v>
          </cell>
          <cell r="I43" t="str">
            <v>64.02.99.00</v>
          </cell>
          <cell r="J43" t="str">
            <v>SEPTEMBER, 2005</v>
          </cell>
          <cell r="K43" t="str">
            <v>BURKINA FASO</v>
          </cell>
          <cell r="L43" t="str">
            <v>JIBIYA BORDER</v>
          </cell>
          <cell r="M43">
            <v>24.8</v>
          </cell>
          <cell r="N43" t="str">
            <v>FIRST</v>
          </cell>
          <cell r="O43">
            <v>30559.48</v>
          </cell>
          <cell r="P43">
            <v>7639.87</v>
          </cell>
          <cell r="Q43">
            <v>22919.61</v>
          </cell>
          <cell r="R43">
            <v>23527.200000000001</v>
          </cell>
          <cell r="S43" t="str">
            <v>USD</v>
          </cell>
          <cell r="T43" t="str">
            <v>DECEMBER, 2005</v>
          </cell>
          <cell r="U43">
            <v>38595</v>
          </cell>
          <cell r="V43" t="str">
            <v>FBN/0046193</v>
          </cell>
          <cell r="W43" t="str">
            <v/>
          </cell>
          <cell r="Y43">
            <v>23527.200000000001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D44">
            <v>38597</v>
          </cell>
          <cell r="F44" t="str">
            <v>UNION</v>
          </cell>
          <cell r="G44" t="str">
            <v>DECENT BAG INDUSTRIES LIMITED</v>
          </cell>
          <cell r="H44" t="str">
            <v>ASSORTED POLYBAGS</v>
          </cell>
          <cell r="I44" t="str">
            <v>39.23.21.00</v>
          </cell>
          <cell r="J44" t="str">
            <v>SEPTEMBER, 2005</v>
          </cell>
          <cell r="K44" t="str">
            <v>BURKINA FASO</v>
          </cell>
          <cell r="L44" t="str">
            <v>JIBIYA BORDER</v>
          </cell>
          <cell r="M44">
            <v>36.200000000000003</v>
          </cell>
          <cell r="N44" t="str">
            <v>UNION</v>
          </cell>
          <cell r="O44">
            <v>58117.98</v>
          </cell>
          <cell r="P44">
            <v>14529.495000000001</v>
          </cell>
          <cell r="Q44">
            <v>43588.485000000001</v>
          </cell>
          <cell r="R44">
            <v>44744</v>
          </cell>
          <cell r="S44" t="str">
            <v>USD</v>
          </cell>
          <cell r="T44" t="str">
            <v>DECEMBER, 2005</v>
          </cell>
          <cell r="U44">
            <v>38595</v>
          </cell>
          <cell r="V44" t="str">
            <v>UBN/0001601</v>
          </cell>
          <cell r="W44" t="str">
            <v/>
          </cell>
          <cell r="Y44">
            <v>44744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D45">
            <v>38597</v>
          </cell>
          <cell r="F45" t="str">
            <v>ECO</v>
          </cell>
          <cell r="G45" t="str">
            <v>BALLY PLASTICS &amp; FOOTWEAR IND. (NIG) LTD</v>
          </cell>
          <cell r="H45" t="str">
            <v>ASSORTED PVC SLIPPERS</v>
          </cell>
          <cell r="I45" t="str">
            <v>64.02.99.00</v>
          </cell>
          <cell r="J45" t="str">
            <v>SEPTEMBER, 2005</v>
          </cell>
          <cell r="K45" t="str">
            <v>BURKINA FASO</v>
          </cell>
          <cell r="L45" t="str">
            <v>JIBIYA BORDER</v>
          </cell>
          <cell r="M45">
            <v>22.7</v>
          </cell>
          <cell r="N45" t="str">
            <v>FIRST</v>
          </cell>
          <cell r="O45">
            <v>27511.74</v>
          </cell>
          <cell r="P45">
            <v>6877.9350000000004</v>
          </cell>
          <cell r="Q45">
            <v>20633.805</v>
          </cell>
          <cell r="R45">
            <v>21180.799999999999</v>
          </cell>
          <cell r="S45" t="str">
            <v>USD</v>
          </cell>
          <cell r="T45" t="str">
            <v>DECEMBER, 2005</v>
          </cell>
          <cell r="U45">
            <v>38595</v>
          </cell>
          <cell r="V45" t="str">
            <v>FBN/0046195</v>
          </cell>
          <cell r="W45" t="str">
            <v/>
          </cell>
          <cell r="Y45">
            <v>21180.799999999999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D46">
            <v>38597</v>
          </cell>
          <cell r="F46" t="str">
            <v>UBA</v>
          </cell>
          <cell r="G46" t="str">
            <v>ASIA PLASTICS INDUSTRY (NIGERIA) LIMITED</v>
          </cell>
          <cell r="H46" t="str">
            <v>ASSORTED EVA SLIPPERS</v>
          </cell>
          <cell r="I46" t="str">
            <v>64.02.99.00</v>
          </cell>
          <cell r="J46" t="str">
            <v>SEPTEMBER, 2005</v>
          </cell>
          <cell r="K46" t="str">
            <v>NIGER</v>
          </cell>
          <cell r="L46" t="str">
            <v>JIBIYA BORDER</v>
          </cell>
          <cell r="M46">
            <v>30.8</v>
          </cell>
          <cell r="N46" t="str">
            <v>FIRST</v>
          </cell>
          <cell r="O46">
            <v>58898.62</v>
          </cell>
          <cell r="P46">
            <v>14724.655000000001</v>
          </cell>
          <cell r="Q46">
            <v>44173.964999999997</v>
          </cell>
          <cell r="R46">
            <v>45345</v>
          </cell>
          <cell r="S46" t="str">
            <v>USD</v>
          </cell>
          <cell r="T46" t="str">
            <v>DECEMBER, 2005</v>
          </cell>
          <cell r="U46">
            <v>38595</v>
          </cell>
          <cell r="V46" t="str">
            <v>FBN/0046191</v>
          </cell>
          <cell r="W46" t="str">
            <v/>
          </cell>
          <cell r="Y46">
            <v>45345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D47">
            <v>38597</v>
          </cell>
          <cell r="F47" t="str">
            <v>GTB</v>
          </cell>
          <cell r="G47" t="str">
            <v>VIRGIN ENTERPRISES LIMITED</v>
          </cell>
          <cell r="H47" t="str">
            <v>SUGARCANE AND FRESH PEANUTS</v>
          </cell>
          <cell r="I47" t="str">
            <v>12.12.92.00</v>
          </cell>
          <cell r="J47" t="str">
            <v>SEPTEMBER, 2005</v>
          </cell>
          <cell r="K47" t="str">
            <v>UNITED KINGDOM</v>
          </cell>
          <cell r="L47" t="str">
            <v>MAKIA, KANO</v>
          </cell>
          <cell r="M47">
            <v>1</v>
          </cell>
          <cell r="N47" t="str">
            <v>GTB</v>
          </cell>
          <cell r="O47">
            <v>1036.56</v>
          </cell>
          <cell r="P47">
            <v>259.14</v>
          </cell>
          <cell r="Q47">
            <v>777.42</v>
          </cell>
          <cell r="R47">
            <v>800</v>
          </cell>
          <cell r="S47" t="str">
            <v>USD</v>
          </cell>
          <cell r="T47" t="str">
            <v>DECEMBER, 2005</v>
          </cell>
          <cell r="U47">
            <v>38597</v>
          </cell>
          <cell r="V47" t="str">
            <v>GTB/0003727</v>
          </cell>
          <cell r="W47" t="str">
            <v/>
          </cell>
          <cell r="Y47">
            <v>800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D48">
            <v>38597</v>
          </cell>
          <cell r="F48" t="str">
            <v>ECO</v>
          </cell>
          <cell r="G48" t="str">
            <v>VIVA METAL AND PLASTICS INDUSTRIES LIMITED</v>
          </cell>
          <cell r="H48" t="str">
            <v>ASSORTED POLYBAGS</v>
          </cell>
          <cell r="I48" t="str">
            <v>39.23.21.00</v>
          </cell>
          <cell r="J48" t="str">
            <v>SEPTEMBER, 2005</v>
          </cell>
          <cell r="K48" t="str">
            <v>GHANA</v>
          </cell>
          <cell r="L48" t="str">
            <v>APAPA PORT</v>
          </cell>
          <cell r="M48">
            <v>17.600000000000001</v>
          </cell>
          <cell r="N48" t="str">
            <v>FIRST</v>
          </cell>
          <cell r="O48">
            <v>24679.1</v>
          </cell>
          <cell r="P48">
            <v>6169.7749999999996</v>
          </cell>
          <cell r="Q48">
            <v>18509.325000000001</v>
          </cell>
          <cell r="R48">
            <v>19000</v>
          </cell>
          <cell r="S48" t="str">
            <v>USD</v>
          </cell>
          <cell r="T48" t="str">
            <v>DECEMBER, 2005</v>
          </cell>
          <cell r="U48">
            <v>38595</v>
          </cell>
          <cell r="V48" t="str">
            <v>FBN/0046200</v>
          </cell>
          <cell r="W48" t="str">
            <v/>
          </cell>
          <cell r="Y48">
            <v>19000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D49">
            <v>38600</v>
          </cell>
          <cell r="F49" t="str">
            <v>UNION</v>
          </cell>
          <cell r="G49" t="str">
            <v>AFRICAN TEXTILE MANUFACTURERS LIMITED</v>
          </cell>
          <cell r="H49" t="str">
            <v>100% COTTON PRINTED FABRICS</v>
          </cell>
          <cell r="I49" t="str">
            <v>52.09.59.00</v>
          </cell>
          <cell r="J49" t="str">
            <v>SEPTEMBER, 2005</v>
          </cell>
          <cell r="K49" t="str">
            <v>MALI</v>
          </cell>
          <cell r="L49" t="str">
            <v>IDI-IROKO BORDER</v>
          </cell>
          <cell r="M49">
            <v>21.4</v>
          </cell>
          <cell r="N49" t="str">
            <v>UNION</v>
          </cell>
          <cell r="O49">
            <v>273508</v>
          </cell>
          <cell r="P49">
            <v>68377</v>
          </cell>
          <cell r="Q49">
            <v>205131</v>
          </cell>
          <cell r="R49">
            <v>205800</v>
          </cell>
          <cell r="S49" t="str">
            <v>USD</v>
          </cell>
          <cell r="T49" t="str">
            <v>DECEMBER, 2005</v>
          </cell>
          <cell r="U49">
            <v>38597</v>
          </cell>
          <cell r="V49" t="str">
            <v>UBN/0001609</v>
          </cell>
          <cell r="W49" t="str">
            <v/>
          </cell>
          <cell r="Y49">
            <v>205800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38600</v>
          </cell>
          <cell r="F50" t="str">
            <v>UNION</v>
          </cell>
          <cell r="G50" t="str">
            <v>AFRICAN TEXTILE MANUFACTURERS LIMITED</v>
          </cell>
          <cell r="H50" t="str">
            <v xml:space="preserve">100% COTTON PRINTED FABRICS </v>
          </cell>
          <cell r="I50" t="str">
            <v>52.09.59.00</v>
          </cell>
          <cell r="J50" t="str">
            <v>SEPTEMBER, 2005</v>
          </cell>
          <cell r="K50" t="str">
            <v>MALI</v>
          </cell>
          <cell r="L50" t="str">
            <v>IDI-IROKO BORDER</v>
          </cell>
          <cell r="M50">
            <v>19.600000000000001</v>
          </cell>
          <cell r="N50" t="str">
            <v>UNION</v>
          </cell>
          <cell r="O50">
            <v>247593</v>
          </cell>
          <cell r="P50">
            <v>61898.25</v>
          </cell>
          <cell r="Q50">
            <v>185694.75</v>
          </cell>
          <cell r="R50">
            <v>186300</v>
          </cell>
          <cell r="S50" t="str">
            <v>USD</v>
          </cell>
          <cell r="T50" t="str">
            <v>DECEMBER, 2005</v>
          </cell>
          <cell r="U50">
            <v>38597</v>
          </cell>
          <cell r="V50" t="str">
            <v>UBN/0001611</v>
          </cell>
          <cell r="W50" t="str">
            <v/>
          </cell>
          <cell r="Y50">
            <v>186300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38600</v>
          </cell>
          <cell r="F51" t="str">
            <v>UNION</v>
          </cell>
          <cell r="G51" t="str">
            <v>AFRICAN TEXTILE MANUFACTURERS LIMITED</v>
          </cell>
          <cell r="H51" t="str">
            <v>100% COTTON PRINTED FABRICS</v>
          </cell>
          <cell r="I51" t="str">
            <v>52.09.59.00</v>
          </cell>
          <cell r="J51" t="str">
            <v>SEPTEMBER, 2005</v>
          </cell>
          <cell r="K51" t="str">
            <v>MALI</v>
          </cell>
          <cell r="L51" t="str">
            <v>IDI-IROKO BORDER</v>
          </cell>
          <cell r="M51">
            <v>20.5</v>
          </cell>
          <cell r="N51" t="str">
            <v>UNION</v>
          </cell>
          <cell r="O51">
            <v>266092</v>
          </cell>
          <cell r="P51">
            <v>66523</v>
          </cell>
          <cell r="Q51">
            <v>199569</v>
          </cell>
          <cell r="R51">
            <v>200220</v>
          </cell>
          <cell r="S51" t="str">
            <v>USD</v>
          </cell>
          <cell r="T51" t="str">
            <v>DECEMBER, 2005</v>
          </cell>
          <cell r="U51">
            <v>38597</v>
          </cell>
          <cell r="V51" t="str">
            <v>UBN/0001612</v>
          </cell>
          <cell r="W51" t="str">
            <v/>
          </cell>
          <cell r="Y51">
            <v>200220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D52">
            <v>38602</v>
          </cell>
          <cell r="F52" t="str">
            <v>WEMA</v>
          </cell>
          <cell r="G52" t="str">
            <v>FATA TANNING EPF</v>
          </cell>
          <cell r="H52" t="str">
            <v>CRUST/FINISHED GOAT AND SHEEP LEATHER A-901</v>
          </cell>
          <cell r="I52" t="str">
            <v>41.06.19.00</v>
          </cell>
          <cell r="J52" t="str">
            <v>SEPTEMBER, 2005</v>
          </cell>
          <cell r="K52" t="str">
            <v>CHINA</v>
          </cell>
          <cell r="L52" t="str">
            <v>NAIA, ABUJA</v>
          </cell>
          <cell r="M52">
            <v>2.9</v>
          </cell>
          <cell r="N52" t="str">
            <v>UNION</v>
          </cell>
          <cell r="O52">
            <v>205792.69</v>
          </cell>
          <cell r="P52">
            <v>51448.172500000001</v>
          </cell>
          <cell r="Q52">
            <v>154344.51749999999</v>
          </cell>
          <cell r="R52">
            <v>158436.13</v>
          </cell>
          <cell r="S52" t="str">
            <v>USD</v>
          </cell>
          <cell r="T52" t="str">
            <v>DECEMBER, 2005</v>
          </cell>
          <cell r="U52">
            <v>38600</v>
          </cell>
          <cell r="V52" t="str">
            <v>UBN/0001617</v>
          </cell>
          <cell r="W52" t="str">
            <v/>
          </cell>
          <cell r="Y52">
            <v>158436.13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38602</v>
          </cell>
          <cell r="F53" t="str">
            <v>NBM</v>
          </cell>
          <cell r="G53" t="str">
            <v>FATA TANNING EPF</v>
          </cell>
          <cell r="H53" t="str">
            <v>FINISHED GOAT/SHEEP LEATHER A-900</v>
          </cell>
          <cell r="I53" t="str">
            <v>41.06.19.00</v>
          </cell>
          <cell r="J53" t="str">
            <v>SEPTEMBER, 2005</v>
          </cell>
          <cell r="K53" t="str">
            <v>ITALY</v>
          </cell>
          <cell r="L53" t="str">
            <v>NAIA, ABUJA</v>
          </cell>
          <cell r="M53">
            <v>0.7</v>
          </cell>
          <cell r="N53" t="str">
            <v>UNION</v>
          </cell>
          <cell r="O53">
            <v>55152.45</v>
          </cell>
          <cell r="P53">
            <v>13788.112499999999</v>
          </cell>
          <cell r="Q53">
            <v>41364.337500000001</v>
          </cell>
          <cell r="R53">
            <v>42460.89</v>
          </cell>
          <cell r="S53" t="str">
            <v>USD</v>
          </cell>
          <cell r="T53" t="str">
            <v>DECEMBER, 2005</v>
          </cell>
          <cell r="U53">
            <v>38600</v>
          </cell>
          <cell r="V53" t="str">
            <v>UBN/0001618</v>
          </cell>
          <cell r="W53" t="str">
            <v/>
          </cell>
          <cell r="Y53">
            <v>42460.89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D54">
            <v>38602</v>
          </cell>
          <cell r="F54" t="str">
            <v>WEMA</v>
          </cell>
          <cell r="G54" t="str">
            <v>FATA TANNING EPF</v>
          </cell>
          <cell r="H54" t="str">
            <v>CRUST/FINISHED GAOT AND SHEEP LEATHER A-899</v>
          </cell>
          <cell r="I54" t="str">
            <v>41.06.19.00</v>
          </cell>
          <cell r="J54" t="str">
            <v>SEPTEMBER, 2005</v>
          </cell>
          <cell r="K54" t="str">
            <v>SPAIN</v>
          </cell>
          <cell r="L54" t="str">
            <v>NAIA, ABUJA</v>
          </cell>
          <cell r="M54">
            <v>0.7</v>
          </cell>
          <cell r="N54" t="str">
            <v>UNION</v>
          </cell>
          <cell r="O54">
            <v>41818.5</v>
          </cell>
          <cell r="P54">
            <v>10454.625</v>
          </cell>
          <cell r="Q54">
            <v>31363.875</v>
          </cell>
          <cell r="R54">
            <v>32195.32</v>
          </cell>
          <cell r="S54" t="str">
            <v>USD</v>
          </cell>
          <cell r="T54" t="str">
            <v>DECEMBER, 2005</v>
          </cell>
          <cell r="U54">
            <v>38600</v>
          </cell>
          <cell r="V54" t="str">
            <v>UBN/0001615</v>
          </cell>
          <cell r="W54" t="str">
            <v/>
          </cell>
          <cell r="Y54">
            <v>32195.32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D55">
            <v>38602</v>
          </cell>
          <cell r="F55" t="str">
            <v>UNION</v>
          </cell>
          <cell r="G55" t="str">
            <v>AFRICAN TEXTILE MANUFACTURERS LIMITED</v>
          </cell>
          <cell r="H55" t="str">
            <v>100% COTTON PRINTED FABRICS</v>
          </cell>
          <cell r="I55" t="str">
            <v>52.09.59.00</v>
          </cell>
          <cell r="J55" t="str">
            <v>SEPTEMBER, 2005</v>
          </cell>
          <cell r="K55" t="str">
            <v>FRANCE</v>
          </cell>
          <cell r="L55" t="str">
            <v>APAPA PORT</v>
          </cell>
          <cell r="M55">
            <v>14.8</v>
          </cell>
          <cell r="N55" t="str">
            <v>UNION</v>
          </cell>
          <cell r="O55">
            <v>192493</v>
          </cell>
          <cell r="P55">
            <v>48123.25</v>
          </cell>
          <cell r="Q55">
            <v>144369.75</v>
          </cell>
          <cell r="R55">
            <v>144840</v>
          </cell>
          <cell r="S55" t="str">
            <v>USD</v>
          </cell>
          <cell r="T55" t="str">
            <v>DECEMBER, 2005</v>
          </cell>
          <cell r="U55">
            <v>38600</v>
          </cell>
          <cell r="V55" t="str">
            <v>UBN/0001610</v>
          </cell>
          <cell r="W55" t="str">
            <v/>
          </cell>
          <cell r="Y55">
            <v>144840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D56">
            <v>38603</v>
          </cell>
          <cell r="F56" t="str">
            <v>NBM</v>
          </cell>
          <cell r="G56" t="str">
            <v>FATA TANNING EPF</v>
          </cell>
          <cell r="H56" t="str">
            <v>CRUST/FINISHED GOAT AND SHEEP LEATHER A-902</v>
          </cell>
          <cell r="I56" t="str">
            <v>41.06.19.00</v>
          </cell>
          <cell r="J56" t="str">
            <v>SEPTEMBER, 2005</v>
          </cell>
          <cell r="K56" t="str">
            <v>ITALY</v>
          </cell>
          <cell r="L56" t="str">
            <v>MAKIA, KANO</v>
          </cell>
          <cell r="M56">
            <v>0.9</v>
          </cell>
          <cell r="N56" t="str">
            <v>UNION</v>
          </cell>
          <cell r="O56">
            <v>54415.62</v>
          </cell>
          <cell r="P56">
            <v>13603.905000000001</v>
          </cell>
          <cell r="Q56">
            <v>40811.714999999997</v>
          </cell>
          <cell r="R56">
            <v>41990.6</v>
          </cell>
          <cell r="S56" t="str">
            <v>USD</v>
          </cell>
          <cell r="T56" t="str">
            <v>DECEMBER, 2005</v>
          </cell>
          <cell r="U56">
            <v>38603</v>
          </cell>
          <cell r="V56" t="str">
            <v>UBN/0001651</v>
          </cell>
          <cell r="W56" t="str">
            <v/>
          </cell>
          <cell r="Y56">
            <v>41990.6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D57">
            <v>38603</v>
          </cell>
          <cell r="F57" t="str">
            <v>ZENITH</v>
          </cell>
          <cell r="G57" t="str">
            <v>MARIO JOSE ENTERPRISES LIMITED</v>
          </cell>
          <cell r="H57" t="str">
            <v>PROCESSED FINISHED LEATHER</v>
          </cell>
          <cell r="I57" t="str">
            <v>41.06.19.00</v>
          </cell>
          <cell r="J57" t="str">
            <v>SEPTEMBER, 2005</v>
          </cell>
          <cell r="K57" t="str">
            <v>ITALY</v>
          </cell>
          <cell r="L57" t="str">
            <v>MAKIA, KANO</v>
          </cell>
          <cell r="M57">
            <v>2.8</v>
          </cell>
          <cell r="N57" t="str">
            <v>ZENITH</v>
          </cell>
          <cell r="O57">
            <v>172935.79</v>
          </cell>
          <cell r="P57">
            <v>43233.947500000002</v>
          </cell>
          <cell r="Q57">
            <v>129701.8425</v>
          </cell>
          <cell r="R57">
            <v>133469</v>
          </cell>
          <cell r="S57" t="str">
            <v>USD</v>
          </cell>
          <cell r="T57" t="str">
            <v>DECEMBER, 2005</v>
          </cell>
          <cell r="U57">
            <v>38602</v>
          </cell>
          <cell r="V57" t="str">
            <v>ZENITH/004576</v>
          </cell>
          <cell r="W57" t="str">
            <v/>
          </cell>
          <cell r="Y57">
            <v>133469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D58">
            <v>38604</v>
          </cell>
          <cell r="F58" t="str">
            <v>GTB</v>
          </cell>
          <cell r="G58" t="str">
            <v>VIRGIN ENTERPRISES LIMITED</v>
          </cell>
          <cell r="H58" t="str">
            <v>CUT SUGARCANE AND ASSORTED VEGETABLES (OKRA)</v>
          </cell>
          <cell r="I58" t="str">
            <v>12.12.92.00</v>
          </cell>
          <cell r="J58" t="str">
            <v>SEPTEMBER, 2005</v>
          </cell>
          <cell r="K58" t="str">
            <v>UNITED KINGDOM</v>
          </cell>
          <cell r="L58" t="str">
            <v>MAKIA, KANO</v>
          </cell>
          <cell r="M58">
            <v>1.3</v>
          </cell>
          <cell r="N58" t="str">
            <v>GTB</v>
          </cell>
          <cell r="O58">
            <v>1378.62</v>
          </cell>
          <cell r="P58">
            <v>344.65499999999997</v>
          </cell>
          <cell r="Q58">
            <v>1033.9649999999999</v>
          </cell>
          <cell r="R58">
            <v>1064</v>
          </cell>
          <cell r="S58" t="str">
            <v>USD</v>
          </cell>
          <cell r="T58" t="str">
            <v>DECEMBER, 2005</v>
          </cell>
          <cell r="U58">
            <v>38603</v>
          </cell>
          <cell r="V58" t="str">
            <v>GTB/0003732</v>
          </cell>
          <cell r="W58" t="str">
            <v/>
          </cell>
          <cell r="Y58">
            <v>1064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D59">
            <v>38604</v>
          </cell>
          <cell r="F59" t="str">
            <v>ECO</v>
          </cell>
          <cell r="G59" t="str">
            <v>ASIA PLASTICS INDUSTRY (NIGERIA) LIMITED</v>
          </cell>
          <cell r="H59" t="str">
            <v>ASSORTED BATHROOM SLIPPERS</v>
          </cell>
          <cell r="I59" t="str">
            <v>64.02.99.00</v>
          </cell>
          <cell r="J59" t="str">
            <v>SEPTEMBER, 2005</v>
          </cell>
          <cell r="K59" t="str">
            <v>GHANA</v>
          </cell>
          <cell r="L59" t="str">
            <v>APAPA PORT</v>
          </cell>
          <cell r="M59">
            <v>14.5</v>
          </cell>
          <cell r="N59" t="str">
            <v>FIRST</v>
          </cell>
          <cell r="O59">
            <v>27602.67</v>
          </cell>
          <cell r="P59">
            <v>6900.6674999999996</v>
          </cell>
          <cell r="Q59">
            <v>20702.002499999999</v>
          </cell>
          <cell r="R59">
            <v>21300</v>
          </cell>
          <cell r="S59" t="str">
            <v>USD</v>
          </cell>
          <cell r="T59" t="str">
            <v>DECEMBER, 2005</v>
          </cell>
          <cell r="U59">
            <v>38602</v>
          </cell>
          <cell r="V59" t="str">
            <v>FBN/0045259</v>
          </cell>
          <cell r="W59" t="str">
            <v/>
          </cell>
          <cell r="Y59">
            <v>21300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38604</v>
          </cell>
          <cell r="F60" t="str">
            <v>UNION</v>
          </cell>
          <cell r="G60" t="str">
            <v>BALLY PLASTICS &amp; FOOTWEAR IND. (NIG) LTD</v>
          </cell>
          <cell r="H60" t="str">
            <v>ASSORTED PVC SLIPPERS</v>
          </cell>
          <cell r="I60" t="str">
            <v>64.02.99.00</v>
          </cell>
          <cell r="J60" t="str">
            <v>SEPTEMBER, 2005</v>
          </cell>
          <cell r="K60" t="str">
            <v>BURKINA FASO</v>
          </cell>
          <cell r="L60" t="str">
            <v>JIBIYA BORDER</v>
          </cell>
          <cell r="M60">
            <v>21.7</v>
          </cell>
          <cell r="N60" t="str">
            <v>UNION</v>
          </cell>
          <cell r="O60">
            <v>30743.93</v>
          </cell>
          <cell r="P60">
            <v>7685.9825000000001</v>
          </cell>
          <cell r="Q60">
            <v>23057.947499999998</v>
          </cell>
          <cell r="R60">
            <v>23724</v>
          </cell>
          <cell r="S60" t="str">
            <v>USD</v>
          </cell>
          <cell r="T60" t="str">
            <v>DECEMBER, 2005</v>
          </cell>
          <cell r="U60">
            <v>38603</v>
          </cell>
          <cell r="V60" t="str">
            <v>UBN/0001620</v>
          </cell>
          <cell r="W60" t="str">
            <v/>
          </cell>
          <cell r="Y60">
            <v>23724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D61">
            <v>38604</v>
          </cell>
          <cell r="F61" t="str">
            <v>ZENITH</v>
          </cell>
          <cell r="G61" t="str">
            <v>STANDARD PLASTICS INDUSTRY (NIG.) LIMITED</v>
          </cell>
          <cell r="H61" t="str">
            <v>ASSORTED EVA SLIPPERS</v>
          </cell>
          <cell r="I61" t="str">
            <v>64.02.99.00</v>
          </cell>
          <cell r="J61" t="str">
            <v>SEPTEMBER, 2005</v>
          </cell>
          <cell r="K61" t="str">
            <v>NIGER</v>
          </cell>
          <cell r="L61" t="str">
            <v>JIBIYA BORDER</v>
          </cell>
          <cell r="M61">
            <v>15.6</v>
          </cell>
          <cell r="N61" t="str">
            <v>FIRST</v>
          </cell>
          <cell r="O61">
            <v>29721.47</v>
          </cell>
          <cell r="P61">
            <v>7430.3675000000003</v>
          </cell>
          <cell r="Q61">
            <v>22291.102500000001</v>
          </cell>
          <cell r="R61">
            <v>22935</v>
          </cell>
          <cell r="S61" t="str">
            <v>USD</v>
          </cell>
          <cell r="T61" t="str">
            <v>DECEMBER, 2005</v>
          </cell>
          <cell r="U61">
            <v>38602</v>
          </cell>
          <cell r="V61" t="str">
            <v>FBN/0045262</v>
          </cell>
          <cell r="W61" t="str">
            <v/>
          </cell>
          <cell r="Y61">
            <v>22935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D62">
            <v>38604</v>
          </cell>
          <cell r="F62" t="str">
            <v>ZENITH</v>
          </cell>
          <cell r="G62" t="str">
            <v>VIVA METAL AND PLASTICS INDUSTRIES LIMITED</v>
          </cell>
          <cell r="H62" t="str">
            <v>ASSORTED POLYBAGS</v>
          </cell>
          <cell r="I62" t="str">
            <v>39.23.21.00</v>
          </cell>
          <cell r="J62" t="str">
            <v>SEPTEMBER, 2005</v>
          </cell>
          <cell r="K62" t="str">
            <v>NIGER</v>
          </cell>
          <cell r="L62" t="str">
            <v>JIBIYA BORDER</v>
          </cell>
          <cell r="M62">
            <v>35.700000000000003</v>
          </cell>
          <cell r="N62" t="str">
            <v>FIRST</v>
          </cell>
          <cell r="O62">
            <v>74311.44</v>
          </cell>
          <cell r="P62">
            <v>18577.86</v>
          </cell>
          <cell r="Q62">
            <v>55733.58</v>
          </cell>
          <cell r="R62">
            <v>57343</v>
          </cell>
          <cell r="S62" t="str">
            <v>USD</v>
          </cell>
          <cell r="T62" t="str">
            <v>DECEMBER, 2005</v>
          </cell>
          <cell r="U62">
            <v>38602</v>
          </cell>
          <cell r="V62" t="str">
            <v>FBN/0045264</v>
          </cell>
          <cell r="W62" t="str">
            <v/>
          </cell>
          <cell r="Y62">
            <v>57343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D63">
            <v>38604</v>
          </cell>
          <cell r="F63" t="str">
            <v>UNION</v>
          </cell>
          <cell r="G63" t="str">
            <v>VIVA METAL AND PLASTICS INDUSTRIES LIMITED</v>
          </cell>
          <cell r="H63" t="str">
            <v>ASSORTED POLYBAGS</v>
          </cell>
          <cell r="I63" t="str">
            <v>39.23.21.00</v>
          </cell>
          <cell r="J63" t="str">
            <v>SEPTEMBER, 2005</v>
          </cell>
          <cell r="K63" t="str">
            <v>BURKINA FASO</v>
          </cell>
          <cell r="L63" t="str">
            <v>JIBIYA BORDER</v>
          </cell>
          <cell r="M63">
            <v>20.5</v>
          </cell>
          <cell r="N63" t="str">
            <v>UNION</v>
          </cell>
          <cell r="O63">
            <v>37980.239999999998</v>
          </cell>
          <cell r="P63">
            <v>9495.06</v>
          </cell>
          <cell r="Q63">
            <v>28485.18</v>
          </cell>
          <cell r="R63">
            <v>29308</v>
          </cell>
          <cell r="S63" t="str">
            <v>USD</v>
          </cell>
          <cell r="T63" t="str">
            <v>DECEMBER, 2005</v>
          </cell>
          <cell r="U63">
            <v>38603</v>
          </cell>
          <cell r="V63" t="str">
            <v>UBN/0001619</v>
          </cell>
          <cell r="W63" t="str">
            <v/>
          </cell>
          <cell r="Y63">
            <v>29308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D64">
            <v>38604</v>
          </cell>
          <cell r="F64" t="str">
            <v>UNION</v>
          </cell>
          <cell r="G64" t="str">
            <v>STANDARD FOOTWEAR (NIGERIA) LIMITED.</v>
          </cell>
          <cell r="H64" t="str">
            <v>ASSORTED EVA SLPPPERS</v>
          </cell>
          <cell r="I64" t="str">
            <v>64.02.99.00</v>
          </cell>
          <cell r="J64" t="str">
            <v>SEPTEMBER, 2005</v>
          </cell>
          <cell r="K64" t="str">
            <v>PERU</v>
          </cell>
          <cell r="L64" t="str">
            <v>APAPA PORT</v>
          </cell>
          <cell r="M64">
            <v>2.2000000000000002</v>
          </cell>
          <cell r="N64" t="str">
            <v>UNION</v>
          </cell>
          <cell r="O64">
            <v>11238.56</v>
          </cell>
          <cell r="P64">
            <v>2809.64</v>
          </cell>
          <cell r="Q64">
            <v>8428.92</v>
          </cell>
          <cell r="R64">
            <v>8672.4</v>
          </cell>
          <cell r="S64" t="str">
            <v>USD</v>
          </cell>
          <cell r="T64" t="str">
            <v>DECEMBER, 2005</v>
          </cell>
          <cell r="U64">
            <v>38603</v>
          </cell>
          <cell r="V64" t="str">
            <v>UBN/0001622</v>
          </cell>
          <cell r="W64" t="str">
            <v/>
          </cell>
          <cell r="Y64">
            <v>8672.4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D65">
            <v>38604</v>
          </cell>
          <cell r="F65" t="str">
            <v>UNION</v>
          </cell>
          <cell r="G65" t="str">
            <v>ASIA PLASTICS INDUSTRY (NIGERIA) LIMITED</v>
          </cell>
          <cell r="H65" t="str">
            <v>ASSORTED EVA SLIPPERS</v>
          </cell>
          <cell r="I65" t="str">
            <v>64.02.99.00</v>
          </cell>
          <cell r="J65" t="str">
            <v>SEPTEMBER, 2005</v>
          </cell>
          <cell r="K65" t="str">
            <v>BURKINA FASO</v>
          </cell>
          <cell r="L65" t="str">
            <v>JIBIYA BORDER</v>
          </cell>
          <cell r="M65">
            <v>15.8</v>
          </cell>
          <cell r="N65" t="str">
            <v>UNION</v>
          </cell>
          <cell r="O65">
            <v>30032.48</v>
          </cell>
          <cell r="P65">
            <v>7508.12</v>
          </cell>
          <cell r="Q65">
            <v>22524.36</v>
          </cell>
          <cell r="R65">
            <v>23175</v>
          </cell>
          <cell r="S65" t="str">
            <v>USD</v>
          </cell>
          <cell r="T65" t="str">
            <v>DECEMBER, 2005</v>
          </cell>
          <cell r="U65">
            <v>38603</v>
          </cell>
          <cell r="V65" t="str">
            <v>UBN/0001623</v>
          </cell>
          <cell r="W65" t="str">
            <v/>
          </cell>
          <cell r="Y65">
            <v>23175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D66">
            <v>38604</v>
          </cell>
          <cell r="F66" t="str">
            <v>UBA</v>
          </cell>
          <cell r="G66" t="str">
            <v>ASIA PLASTICS INDUSTRY (NIGERIA) LIMITED</v>
          </cell>
          <cell r="H66" t="str">
            <v>ASSORTED EVA SLIPPERS</v>
          </cell>
          <cell r="I66" t="str">
            <v>64.02.99.00</v>
          </cell>
          <cell r="J66" t="str">
            <v>SEPTEMBER, 2005</v>
          </cell>
          <cell r="K66" t="str">
            <v>NIGER</v>
          </cell>
          <cell r="L66" t="str">
            <v>JIBIYA BORDER</v>
          </cell>
          <cell r="M66">
            <v>15.7</v>
          </cell>
          <cell r="N66" t="str">
            <v>FIRST</v>
          </cell>
          <cell r="O66">
            <v>29961.21</v>
          </cell>
          <cell r="P66">
            <v>7490.3024999999998</v>
          </cell>
          <cell r="Q66">
            <v>22470.907500000001</v>
          </cell>
          <cell r="R66">
            <v>23120</v>
          </cell>
          <cell r="S66" t="str">
            <v>USD</v>
          </cell>
          <cell r="T66" t="str">
            <v>DECEMBER, 2005</v>
          </cell>
          <cell r="U66">
            <v>38602</v>
          </cell>
          <cell r="V66" t="str">
            <v>FBN/0045257</v>
          </cell>
          <cell r="W66" t="str">
            <v/>
          </cell>
          <cell r="Y66">
            <v>23120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D67">
            <v>38604</v>
          </cell>
          <cell r="F67" t="str">
            <v>UBA</v>
          </cell>
          <cell r="G67" t="str">
            <v>ASIA PLASTICS INDUSTRY (NIGERIA) LIMITED</v>
          </cell>
          <cell r="H67" t="str">
            <v>ASSORTED EVA SLIPPERS</v>
          </cell>
          <cell r="I67" t="str">
            <v>64.02.99.00</v>
          </cell>
          <cell r="J67" t="str">
            <v>SEPTEMBER, 2005</v>
          </cell>
          <cell r="K67" t="str">
            <v>NIGER</v>
          </cell>
          <cell r="L67" t="str">
            <v>JIBIYA BORDER</v>
          </cell>
          <cell r="M67">
            <v>31.1</v>
          </cell>
          <cell r="N67" t="str">
            <v>FIRST</v>
          </cell>
          <cell r="O67">
            <v>59222.63</v>
          </cell>
          <cell r="P67">
            <v>14805.657499999999</v>
          </cell>
          <cell r="Q67">
            <v>44416.972500000003</v>
          </cell>
          <cell r="R67">
            <v>45700</v>
          </cell>
          <cell r="S67" t="str">
            <v>USD</v>
          </cell>
          <cell r="T67" t="str">
            <v>DECEMBER, 2005</v>
          </cell>
          <cell r="U67">
            <v>38602</v>
          </cell>
          <cell r="V67" t="str">
            <v>FBN/0045258</v>
          </cell>
          <cell r="W67" t="str">
            <v/>
          </cell>
          <cell r="Y67">
            <v>45700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D68">
            <v>38604</v>
          </cell>
          <cell r="F68" t="str">
            <v>UNION</v>
          </cell>
          <cell r="G68" t="str">
            <v>BALLY PLASTICS &amp; FOOTWEAR IND. (NIG) LTD</v>
          </cell>
          <cell r="H68" t="str">
            <v>ASSORTED PVC SLIPPERS</v>
          </cell>
          <cell r="I68" t="str">
            <v>64.02.99.00</v>
          </cell>
          <cell r="J68" t="str">
            <v>SEPTEMBER, 2005</v>
          </cell>
          <cell r="K68" t="str">
            <v>BURKINA FASO</v>
          </cell>
          <cell r="L68" t="str">
            <v>JIBIYA BORDER</v>
          </cell>
          <cell r="M68">
            <v>15.8</v>
          </cell>
          <cell r="N68" t="str">
            <v>UNION</v>
          </cell>
          <cell r="O68">
            <v>23415.88</v>
          </cell>
          <cell r="P68">
            <v>5853.97</v>
          </cell>
          <cell r="Q68">
            <v>17561.91</v>
          </cell>
          <cell r="R68">
            <v>18069.2</v>
          </cell>
          <cell r="S68" t="str">
            <v>USD</v>
          </cell>
          <cell r="T68" t="str">
            <v>DECEMBER, 2005</v>
          </cell>
          <cell r="U68">
            <v>38603</v>
          </cell>
          <cell r="V68" t="str">
            <v>UBN/0001621</v>
          </cell>
          <cell r="W68" t="str">
            <v/>
          </cell>
          <cell r="Y68">
            <v>18069.2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D69">
            <v>38604</v>
          </cell>
          <cell r="F69" t="str">
            <v>ECO</v>
          </cell>
          <cell r="G69" t="str">
            <v>DECENT BAG INDUSTRIES LIMITED</v>
          </cell>
          <cell r="H69" t="str">
            <v>ASSORTED POLYBAGS</v>
          </cell>
          <cell r="I69" t="str">
            <v>39.23.21.00</v>
          </cell>
          <cell r="J69" t="str">
            <v>SEPTEMBER, 2005</v>
          </cell>
          <cell r="K69" t="str">
            <v>NIGER</v>
          </cell>
          <cell r="L69" t="str">
            <v>JIBIYA BORDER</v>
          </cell>
          <cell r="M69">
            <v>25</v>
          </cell>
          <cell r="N69" t="str">
            <v>FIRST</v>
          </cell>
          <cell r="O69">
            <v>54220.46</v>
          </cell>
          <cell r="P69">
            <v>13555.115</v>
          </cell>
          <cell r="Q69">
            <v>40665.345000000001</v>
          </cell>
          <cell r="R69">
            <v>41840</v>
          </cell>
          <cell r="S69" t="str">
            <v>USD</v>
          </cell>
          <cell r="T69" t="str">
            <v>DECEMBER, 2005</v>
          </cell>
          <cell r="U69">
            <v>38602</v>
          </cell>
          <cell r="V69" t="str">
            <v>FBN/0045263</v>
          </cell>
          <cell r="W69" t="str">
            <v/>
          </cell>
          <cell r="Y69">
            <v>41840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D70">
            <v>38604</v>
          </cell>
          <cell r="F70" t="str">
            <v>ECO</v>
          </cell>
          <cell r="G70" t="str">
            <v>STANDARD PLASTICS INDUSTRY (NIG.) LIMITED</v>
          </cell>
          <cell r="H70" t="str">
            <v>ASSORTED EVA SLIPPERS</v>
          </cell>
          <cell r="I70" t="str">
            <v>64.02.99.00</v>
          </cell>
          <cell r="J70" t="str">
            <v>SEPTEMBER, 2005</v>
          </cell>
          <cell r="K70" t="str">
            <v>BURKINA FASO</v>
          </cell>
          <cell r="L70" t="str">
            <v>JIBIYA BORDER</v>
          </cell>
          <cell r="M70">
            <v>31.3</v>
          </cell>
          <cell r="N70" t="str">
            <v>FIRST</v>
          </cell>
          <cell r="O70">
            <v>59611.4</v>
          </cell>
          <cell r="P70">
            <v>14902.85</v>
          </cell>
          <cell r="Q70">
            <v>44708.55</v>
          </cell>
          <cell r="R70">
            <v>46000</v>
          </cell>
          <cell r="S70" t="str">
            <v>USD</v>
          </cell>
          <cell r="T70" t="str">
            <v>DECEMBER, 2005</v>
          </cell>
          <cell r="U70">
            <v>38602</v>
          </cell>
          <cell r="V70" t="str">
            <v>FBN/0045261</v>
          </cell>
          <cell r="W70" t="str">
            <v/>
          </cell>
          <cell r="Y70">
            <v>46000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D71">
            <v>38604</v>
          </cell>
          <cell r="F71" t="str">
            <v>ZENITH</v>
          </cell>
          <cell r="G71" t="str">
            <v>BALLY PLASTICS &amp; FOOTWEAR IND. (NIG) LTD</v>
          </cell>
          <cell r="H71" t="str">
            <v>ASSORTED PVC SLIPPERS</v>
          </cell>
          <cell r="I71" t="str">
            <v>64.02.99.00</v>
          </cell>
          <cell r="J71" t="str">
            <v>SEPTEMBER, 2005</v>
          </cell>
          <cell r="K71" t="str">
            <v>NIGER</v>
          </cell>
          <cell r="L71" t="str">
            <v>JIBIYA BORDER</v>
          </cell>
          <cell r="M71">
            <v>17.899999999999999</v>
          </cell>
          <cell r="N71" t="str">
            <v>FIRST</v>
          </cell>
          <cell r="O71">
            <v>29620.39</v>
          </cell>
          <cell r="P71">
            <v>7405.0974999999999</v>
          </cell>
          <cell r="Q71">
            <v>22215.2925</v>
          </cell>
          <cell r="R71">
            <v>22857</v>
          </cell>
          <cell r="S71" t="str">
            <v>USD</v>
          </cell>
          <cell r="T71" t="str">
            <v>DECEMBER, 2005</v>
          </cell>
          <cell r="U71">
            <v>38602</v>
          </cell>
          <cell r="V71" t="str">
            <v>FBN/0045260</v>
          </cell>
          <cell r="W71" t="str">
            <v/>
          </cell>
          <cell r="Y71">
            <v>22857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D72">
            <v>38604</v>
          </cell>
          <cell r="F72" t="str">
            <v>ECO</v>
          </cell>
          <cell r="G72" t="str">
            <v>ASIA PLASTICS INDUSTRY (NIGERIA) LIMITED</v>
          </cell>
          <cell r="H72" t="str">
            <v>ASSORTED EVA SLIPPERS</v>
          </cell>
          <cell r="I72" t="str">
            <v>64.02.99.00</v>
          </cell>
          <cell r="J72" t="str">
            <v>SEPTEMBER, 2005</v>
          </cell>
          <cell r="K72" t="str">
            <v>NIGER</v>
          </cell>
          <cell r="L72" t="str">
            <v>JIBIYA BORDER</v>
          </cell>
          <cell r="M72">
            <v>32.1</v>
          </cell>
          <cell r="N72" t="str">
            <v>FIRST</v>
          </cell>
          <cell r="O72">
            <v>61127.6</v>
          </cell>
          <cell r="P72">
            <v>15281.9</v>
          </cell>
          <cell r="Q72">
            <v>45845.7</v>
          </cell>
          <cell r="R72">
            <v>47170</v>
          </cell>
          <cell r="S72" t="str">
            <v>USD</v>
          </cell>
          <cell r="T72" t="str">
            <v>DECEMBER, 2005</v>
          </cell>
          <cell r="U72">
            <v>38602</v>
          </cell>
          <cell r="V72" t="str">
            <v>FBN/0045256</v>
          </cell>
          <cell r="W72" t="str">
            <v/>
          </cell>
          <cell r="Y72">
            <v>47170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D73">
            <v>38610</v>
          </cell>
          <cell r="F73" t="str">
            <v>NBM</v>
          </cell>
          <cell r="G73" t="str">
            <v>FATA TANNING EPF</v>
          </cell>
          <cell r="H73" t="str">
            <v>CRUST/FINISHED GOAT AND SHEEP LEATHER A-903</v>
          </cell>
          <cell r="I73" t="str">
            <v>41.06.19.00</v>
          </cell>
          <cell r="J73" t="str">
            <v>SEPTEMBER, 2005</v>
          </cell>
          <cell r="K73" t="str">
            <v>ITALY</v>
          </cell>
          <cell r="L73" t="str">
            <v>MAKIA, KANO</v>
          </cell>
          <cell r="M73">
            <v>3</v>
          </cell>
          <cell r="N73" t="str">
            <v>UNION</v>
          </cell>
          <cell r="O73">
            <v>180492.65</v>
          </cell>
          <cell r="P73">
            <v>45123.162499999999</v>
          </cell>
          <cell r="Q73">
            <v>135369.48749999999</v>
          </cell>
          <cell r="R73">
            <v>139279.76999999999</v>
          </cell>
          <cell r="S73" t="str">
            <v>USD</v>
          </cell>
          <cell r="T73" t="str">
            <v>DECEMBER, 2005</v>
          </cell>
          <cell r="U73">
            <v>38610</v>
          </cell>
          <cell r="V73" t="str">
            <v>UBN/0001652</v>
          </cell>
          <cell r="W73" t="str">
            <v/>
          </cell>
          <cell r="Y73">
            <v>139279.76999999999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D74">
            <v>38610</v>
          </cell>
          <cell r="F74" t="str">
            <v>CHARTERED</v>
          </cell>
          <cell r="G74" t="str">
            <v>MARPELI ONE NIGERIA LIMITED</v>
          </cell>
          <cell r="H74" t="str">
            <v>FINISHED GOAT/SHEEP LEATHER</v>
          </cell>
          <cell r="I74" t="str">
            <v>41.06.19.00</v>
          </cell>
          <cell r="J74" t="str">
            <v>SEPTEMBER, 2005</v>
          </cell>
          <cell r="K74" t="str">
            <v>ITALY</v>
          </cell>
          <cell r="L74" t="str">
            <v>MAKIA, KANO</v>
          </cell>
          <cell r="M74">
            <v>0.9</v>
          </cell>
          <cell r="N74" t="str">
            <v>FIRST</v>
          </cell>
          <cell r="O74">
            <v>20800</v>
          </cell>
          <cell r="P74">
            <v>5200</v>
          </cell>
          <cell r="Q74">
            <v>15600</v>
          </cell>
          <cell r="R74">
            <v>16000</v>
          </cell>
          <cell r="S74" t="str">
            <v>USD</v>
          </cell>
          <cell r="T74" t="str">
            <v>DECEMBER, 2005</v>
          </cell>
          <cell r="U74">
            <v>38609</v>
          </cell>
          <cell r="V74" t="str">
            <v>FBN/0045266</v>
          </cell>
          <cell r="W74" t="str">
            <v/>
          </cell>
          <cell r="Y74">
            <v>16000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D75">
            <v>38611</v>
          </cell>
          <cell r="F75" t="str">
            <v>UNION</v>
          </cell>
          <cell r="G75" t="str">
            <v>BALLY PLASTICS &amp; FOOTWEAR IND. (NIG) LTD</v>
          </cell>
          <cell r="H75" t="str">
            <v>ASSORTED PVC SLIPPERS</v>
          </cell>
          <cell r="I75" t="str">
            <v>64.02.99.00</v>
          </cell>
          <cell r="J75" t="str">
            <v>SEPTEMBER, 2005</v>
          </cell>
          <cell r="K75" t="str">
            <v>BURKINA FASO</v>
          </cell>
          <cell r="L75" t="str">
            <v>ILLELA BORDER</v>
          </cell>
          <cell r="M75">
            <v>20.399999999999999</v>
          </cell>
          <cell r="N75" t="str">
            <v>UNION</v>
          </cell>
          <cell r="O75">
            <v>24927.16</v>
          </cell>
          <cell r="P75">
            <v>6231.79</v>
          </cell>
          <cell r="Q75">
            <v>18695.37</v>
          </cell>
          <cell r="R75">
            <v>19245</v>
          </cell>
          <cell r="S75" t="str">
            <v>USD</v>
          </cell>
          <cell r="T75" t="str">
            <v>DECEMBER, 2005</v>
          </cell>
          <cell r="U75">
            <v>38610</v>
          </cell>
          <cell r="V75" t="str">
            <v>UBN/0001657</v>
          </cell>
          <cell r="W75" t="str">
            <v/>
          </cell>
          <cell r="Y75">
            <v>19245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D76">
            <v>38611</v>
          </cell>
          <cell r="F76" t="str">
            <v>UNION</v>
          </cell>
          <cell r="G76" t="str">
            <v>ASIA PLASTICS INDUSTRY (NIGERIA) LIMITED</v>
          </cell>
          <cell r="H76" t="str">
            <v>ASSORTED EVA SLIPPERS</v>
          </cell>
          <cell r="I76" t="str">
            <v>64.02.99.00</v>
          </cell>
          <cell r="J76" t="str">
            <v>SEPTEMBER, 2005</v>
          </cell>
          <cell r="K76" t="str">
            <v>BURKINA FASO</v>
          </cell>
          <cell r="L76" t="str">
            <v>JIBIYA BORDER</v>
          </cell>
          <cell r="M76">
            <v>31.5</v>
          </cell>
          <cell r="N76" t="str">
            <v>UNION</v>
          </cell>
          <cell r="O76">
            <v>60064.9</v>
          </cell>
          <cell r="P76">
            <v>15016.225</v>
          </cell>
          <cell r="Q76">
            <v>45048.675000000003</v>
          </cell>
          <cell r="R76">
            <v>46375</v>
          </cell>
          <cell r="S76" t="str">
            <v>USD</v>
          </cell>
          <cell r="T76" t="str">
            <v>DECEMBER, 2005</v>
          </cell>
          <cell r="U76">
            <v>38610</v>
          </cell>
          <cell r="V76" t="str">
            <v>UBN/0001655</v>
          </cell>
          <cell r="W76" t="str">
            <v/>
          </cell>
          <cell r="Y76">
            <v>46375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D77">
            <v>38611</v>
          </cell>
          <cell r="F77" t="str">
            <v>UBA</v>
          </cell>
          <cell r="G77" t="str">
            <v>ASIA PLASTICS INDUSTRY (NIGERIA) LIMITED</v>
          </cell>
          <cell r="H77" t="str">
            <v>ASSORTED EVA SLIPPERS</v>
          </cell>
          <cell r="I77" t="str">
            <v>64.02.99.00</v>
          </cell>
          <cell r="J77" t="str">
            <v>SEPTEMBER, 2005</v>
          </cell>
          <cell r="K77" t="str">
            <v>BURKINA FASO</v>
          </cell>
          <cell r="L77" t="str">
            <v>JIBIYA BORDER</v>
          </cell>
          <cell r="M77">
            <v>31.3</v>
          </cell>
          <cell r="N77" t="str">
            <v>FIRST</v>
          </cell>
          <cell r="O77">
            <v>59579.199999999997</v>
          </cell>
          <cell r="P77">
            <v>14894.8</v>
          </cell>
          <cell r="Q77">
            <v>44684.4</v>
          </cell>
          <cell r="R77">
            <v>46000</v>
          </cell>
          <cell r="S77" t="str">
            <v>USD</v>
          </cell>
          <cell r="T77" t="str">
            <v>DECEMBER, 2005</v>
          </cell>
          <cell r="U77">
            <v>38609</v>
          </cell>
          <cell r="V77" t="str">
            <v>FBN/0045267</v>
          </cell>
          <cell r="W77" t="str">
            <v/>
          </cell>
          <cell r="Y77">
            <v>46000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D78">
            <v>38611</v>
          </cell>
          <cell r="F78" t="str">
            <v>ZENITH</v>
          </cell>
          <cell r="G78" t="str">
            <v>BALLY PLASTICS &amp; FOOTWEAR IND. (NIG) LTD</v>
          </cell>
          <cell r="H78" t="str">
            <v>ASSORTED PVC SLIPPERS</v>
          </cell>
          <cell r="I78" t="str">
            <v>64.02.99.00</v>
          </cell>
          <cell r="J78" t="str">
            <v>SEPTEMBER, 2005</v>
          </cell>
          <cell r="K78" t="str">
            <v>NIGER</v>
          </cell>
          <cell r="L78" t="str">
            <v>JIBIYA BORDER</v>
          </cell>
          <cell r="M78">
            <v>20.9</v>
          </cell>
          <cell r="N78" t="str">
            <v>FIRST</v>
          </cell>
          <cell r="O78">
            <v>29150.55</v>
          </cell>
          <cell r="P78">
            <v>7287.6374999999998</v>
          </cell>
          <cell r="Q78">
            <v>21862.912499999999</v>
          </cell>
          <cell r="R78">
            <v>22506.6</v>
          </cell>
          <cell r="S78" t="str">
            <v>USD</v>
          </cell>
          <cell r="T78" t="str">
            <v>DECEMBER, 2005</v>
          </cell>
          <cell r="U78">
            <v>38609</v>
          </cell>
          <cell r="V78" t="str">
            <v>FBN/0045271</v>
          </cell>
          <cell r="W78" t="str">
            <v/>
          </cell>
          <cell r="Y78">
            <v>22506.6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D79">
            <v>38611</v>
          </cell>
          <cell r="F79" t="str">
            <v>ZENITH</v>
          </cell>
          <cell r="G79" t="str">
            <v>VIVA METAL AND PLASTICS INDUSTRIES LIMITED</v>
          </cell>
          <cell r="H79" t="str">
            <v>ASSORTED POLYBAGS</v>
          </cell>
          <cell r="I79" t="str">
            <v>39.23.21.00</v>
          </cell>
          <cell r="J79" t="str">
            <v>SEPTEMBER, 2005</v>
          </cell>
          <cell r="K79" t="str">
            <v>BURKINA FASO</v>
          </cell>
          <cell r="L79" t="str">
            <v>JIBIYA BORDER</v>
          </cell>
          <cell r="M79">
            <v>20.399999999999999</v>
          </cell>
          <cell r="N79" t="str">
            <v>FIRST</v>
          </cell>
          <cell r="O79">
            <v>40837.660000000003</v>
          </cell>
          <cell r="P79">
            <v>10209.415000000001</v>
          </cell>
          <cell r="Q79">
            <v>30628.244999999999</v>
          </cell>
          <cell r="R79">
            <v>31530</v>
          </cell>
          <cell r="S79" t="str">
            <v>USD</v>
          </cell>
          <cell r="T79" t="str">
            <v>DECEMBER, 2005</v>
          </cell>
          <cell r="U79">
            <v>38609</v>
          </cell>
          <cell r="V79" t="str">
            <v>FBN/0045277</v>
          </cell>
          <cell r="W79" t="str">
            <v/>
          </cell>
          <cell r="Y79">
            <v>31530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D80">
            <v>38611</v>
          </cell>
          <cell r="F80" t="str">
            <v>UNION</v>
          </cell>
          <cell r="G80" t="str">
            <v>ASIA PLASTICS INDUSTRY (NIGERIA) LIMITED</v>
          </cell>
          <cell r="H80" t="str">
            <v>ASSORTED EVA SLIPPERS</v>
          </cell>
          <cell r="I80" t="str">
            <v>64.02.99.00</v>
          </cell>
          <cell r="J80" t="str">
            <v>SEPTEMBER, 2005</v>
          </cell>
          <cell r="K80" t="str">
            <v>NIGER</v>
          </cell>
          <cell r="L80" t="str">
            <v>JIBIYA BORDER</v>
          </cell>
          <cell r="M80">
            <v>15.4</v>
          </cell>
          <cell r="N80" t="str">
            <v>UNION</v>
          </cell>
          <cell r="O80">
            <v>29420.47</v>
          </cell>
          <cell r="P80">
            <v>7355.1175000000003</v>
          </cell>
          <cell r="Q80">
            <v>22065.352500000001</v>
          </cell>
          <cell r="R80">
            <v>22715</v>
          </cell>
          <cell r="S80" t="str">
            <v>USD</v>
          </cell>
          <cell r="T80" t="str">
            <v>DECEMBER, 2005</v>
          </cell>
          <cell r="U80">
            <v>38610</v>
          </cell>
          <cell r="V80" t="str">
            <v>UBN/0001654</v>
          </cell>
          <cell r="W80" t="str">
            <v/>
          </cell>
          <cell r="Y80">
            <v>22715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D81">
            <v>38611</v>
          </cell>
          <cell r="F81" t="str">
            <v>UNION</v>
          </cell>
          <cell r="G81" t="str">
            <v>DECENT BAG INDUSTRIES LIMITED</v>
          </cell>
          <cell r="H81" t="str">
            <v>ASSORTED POLYBAGS</v>
          </cell>
          <cell r="I81" t="str">
            <v>39.23.21.00</v>
          </cell>
          <cell r="J81" t="str">
            <v>SEPTEMBER, 2005</v>
          </cell>
          <cell r="K81" t="str">
            <v>NIGER</v>
          </cell>
          <cell r="L81" t="str">
            <v>JIBIYA BORDER</v>
          </cell>
          <cell r="M81">
            <v>16.100000000000001</v>
          </cell>
          <cell r="N81" t="str">
            <v>UNION</v>
          </cell>
          <cell r="O81">
            <v>41803.879999999997</v>
          </cell>
          <cell r="P81">
            <v>10450.969999999999</v>
          </cell>
          <cell r="Q81">
            <v>31352.91</v>
          </cell>
          <cell r="R81">
            <v>32276</v>
          </cell>
          <cell r="S81" t="str">
            <v>USD</v>
          </cell>
          <cell r="T81" t="str">
            <v>DECEMBER, 2005</v>
          </cell>
          <cell r="U81">
            <v>38610</v>
          </cell>
          <cell r="V81" t="str">
            <v>UBN/0001658</v>
          </cell>
          <cell r="W81" t="str">
            <v/>
          </cell>
          <cell r="Y81">
            <v>32276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D82">
            <v>38611</v>
          </cell>
          <cell r="F82" t="str">
            <v>ECO</v>
          </cell>
          <cell r="G82" t="str">
            <v>ASIA PLASTICS INDUSTRY (NIGERIA) LIMITED</v>
          </cell>
          <cell r="H82" t="str">
            <v>ASSORTED BATHROOM SLIPPERS</v>
          </cell>
          <cell r="I82" t="str">
            <v>64.02.99.00</v>
          </cell>
          <cell r="J82" t="str">
            <v>SEPTEMBER, 2005</v>
          </cell>
          <cell r="K82" t="str">
            <v>GHANA</v>
          </cell>
          <cell r="L82" t="str">
            <v>APAPA PORT</v>
          </cell>
          <cell r="M82">
            <v>29.5</v>
          </cell>
          <cell r="N82" t="str">
            <v>FIRST</v>
          </cell>
          <cell r="O82">
            <v>56211.68</v>
          </cell>
          <cell r="P82">
            <v>14052.92</v>
          </cell>
          <cell r="Q82">
            <v>42158.76</v>
          </cell>
          <cell r="R82">
            <v>43400</v>
          </cell>
          <cell r="S82" t="str">
            <v>USD</v>
          </cell>
          <cell r="T82" t="str">
            <v>DECEMBER, 2005</v>
          </cell>
          <cell r="U82">
            <v>38609</v>
          </cell>
          <cell r="V82" t="str">
            <v>FBN/0045270</v>
          </cell>
          <cell r="W82" t="str">
            <v/>
          </cell>
          <cell r="Y82">
            <v>43400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D83">
            <v>38611</v>
          </cell>
          <cell r="F83" t="str">
            <v>ZENITH</v>
          </cell>
          <cell r="G83" t="str">
            <v>VIVA METAL AND PLASTICS INDUSTRIES LIMITED</v>
          </cell>
          <cell r="H83" t="str">
            <v>ASSORTED POLYBAGS</v>
          </cell>
          <cell r="I83" t="str">
            <v>39.23.21.00</v>
          </cell>
          <cell r="J83" t="str">
            <v>SEPTEMBER, 2005</v>
          </cell>
          <cell r="K83" t="str">
            <v>NIGER</v>
          </cell>
          <cell r="L83" t="str">
            <v>JIBIYA BORDER</v>
          </cell>
          <cell r="M83">
            <v>36</v>
          </cell>
          <cell r="N83" t="str">
            <v>FIRST</v>
          </cell>
          <cell r="O83">
            <v>73226.070000000007</v>
          </cell>
          <cell r="P83">
            <v>18306.517500000002</v>
          </cell>
          <cell r="Q83">
            <v>54919.552499999998</v>
          </cell>
          <cell r="R83">
            <v>56536.5</v>
          </cell>
          <cell r="S83" t="str">
            <v>USD</v>
          </cell>
          <cell r="T83" t="str">
            <v>DECEMBER, 2005</v>
          </cell>
          <cell r="U83">
            <v>38609</v>
          </cell>
          <cell r="V83" t="str">
            <v>FBN/0045276</v>
          </cell>
          <cell r="W83" t="str">
            <v/>
          </cell>
          <cell r="Y83">
            <v>56536.5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D84">
            <v>38611</v>
          </cell>
          <cell r="F84" t="str">
            <v>ECO</v>
          </cell>
          <cell r="G84" t="str">
            <v>DECENT BAG INDUSTRIES LIMITED</v>
          </cell>
          <cell r="H84" t="str">
            <v>ASSORTED POLYBAGS</v>
          </cell>
          <cell r="I84" t="str">
            <v>39.23.21.00</v>
          </cell>
          <cell r="J84" t="str">
            <v>SEPTEMBER, 2005</v>
          </cell>
          <cell r="K84" t="str">
            <v>BURKINA FASO</v>
          </cell>
          <cell r="L84" t="str">
            <v>JIBIYA BORDER</v>
          </cell>
          <cell r="M84">
            <v>21.1</v>
          </cell>
          <cell r="N84" t="str">
            <v>FIRST</v>
          </cell>
          <cell r="O84">
            <v>36922.269999999997</v>
          </cell>
          <cell r="P84">
            <v>9230.5674999999992</v>
          </cell>
          <cell r="Q84">
            <v>27691.702499999999</v>
          </cell>
          <cell r="R84">
            <v>28507</v>
          </cell>
          <cell r="S84" t="str">
            <v>USD</v>
          </cell>
          <cell r="T84" t="str">
            <v>DECEMBER, 2005</v>
          </cell>
          <cell r="U84">
            <v>38609</v>
          </cell>
          <cell r="V84" t="str">
            <v>FBN/0045275</v>
          </cell>
          <cell r="W84" t="str">
            <v/>
          </cell>
          <cell r="Y84">
            <v>28507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D85">
            <v>38611</v>
          </cell>
          <cell r="F85" t="str">
            <v>ECO</v>
          </cell>
          <cell r="G85" t="str">
            <v>STANDARD PLASTICS INDUSTRY (NIG.) LIMITED</v>
          </cell>
          <cell r="H85" t="str">
            <v>ASSORTED  EVA SLIPPERS</v>
          </cell>
          <cell r="I85" t="str">
            <v>64.02.99.00</v>
          </cell>
          <cell r="J85" t="str">
            <v>SEPTEMBER, 2005</v>
          </cell>
          <cell r="K85" t="str">
            <v>NIGER</v>
          </cell>
          <cell r="L85" t="str">
            <v>JIBIYA BORDER</v>
          </cell>
          <cell r="M85">
            <v>30.8</v>
          </cell>
          <cell r="N85" t="str">
            <v>FIRST</v>
          </cell>
          <cell r="O85">
            <v>58607.8</v>
          </cell>
          <cell r="P85">
            <v>14651.95</v>
          </cell>
          <cell r="Q85">
            <v>43955.85</v>
          </cell>
          <cell r="R85">
            <v>45250</v>
          </cell>
          <cell r="S85" t="str">
            <v>USD</v>
          </cell>
          <cell r="T85" t="str">
            <v>DECEMBER, 2005</v>
          </cell>
          <cell r="U85">
            <v>38609</v>
          </cell>
          <cell r="V85" t="str">
            <v>FBN/0045273</v>
          </cell>
          <cell r="W85" t="str">
            <v/>
          </cell>
          <cell r="Y85">
            <v>45250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D86">
            <v>38611</v>
          </cell>
          <cell r="F86" t="str">
            <v>ECO</v>
          </cell>
          <cell r="G86" t="str">
            <v>BALLY PLASTICS &amp; FOOTWEAR IND. (NIG) LTD</v>
          </cell>
          <cell r="H86" t="str">
            <v>ASSORTED PVC SLIPPERS</v>
          </cell>
          <cell r="I86" t="str">
            <v>64.02.99.00</v>
          </cell>
          <cell r="J86" t="str">
            <v>SEPTEMBER, 2005</v>
          </cell>
          <cell r="K86" t="str">
            <v>NIGER</v>
          </cell>
          <cell r="L86" t="str">
            <v>JIBIYA BORDER</v>
          </cell>
          <cell r="M86">
            <v>27.5</v>
          </cell>
          <cell r="N86" t="str">
            <v>FIRST</v>
          </cell>
          <cell r="O86">
            <v>29891.66</v>
          </cell>
          <cell r="P86">
            <v>7472.915</v>
          </cell>
          <cell r="Q86">
            <v>22418.744999999999</v>
          </cell>
          <cell r="R86">
            <v>23078.799999999999</v>
          </cell>
          <cell r="S86" t="str">
            <v>USD</v>
          </cell>
          <cell r="T86" t="str">
            <v>DECEMBER, 2005</v>
          </cell>
          <cell r="U86">
            <v>38609</v>
          </cell>
          <cell r="V86" t="str">
            <v>FBN/0045272</v>
          </cell>
          <cell r="W86" t="str">
            <v/>
          </cell>
          <cell r="Y86">
            <v>23078.799999999999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D87">
            <v>38611</v>
          </cell>
          <cell r="F87" t="str">
            <v>ECO</v>
          </cell>
          <cell r="G87" t="str">
            <v>ASIA PLASTICS INDUSTRY (NIGERIA) LIMITED</v>
          </cell>
          <cell r="H87" t="str">
            <v>ASSORTED BATHROOM SLIPPERS</v>
          </cell>
          <cell r="I87" t="str">
            <v>64.02.99.00</v>
          </cell>
          <cell r="J87" t="str">
            <v>SEPTEMBER, 2005</v>
          </cell>
          <cell r="K87" t="str">
            <v>GHANA</v>
          </cell>
          <cell r="L87" t="str">
            <v>APAPA PORT</v>
          </cell>
          <cell r="M87">
            <v>30.6</v>
          </cell>
          <cell r="N87" t="str">
            <v>FIRST</v>
          </cell>
          <cell r="O87">
            <v>58284</v>
          </cell>
          <cell r="P87">
            <v>14571</v>
          </cell>
          <cell r="Q87">
            <v>43713</v>
          </cell>
          <cell r="R87">
            <v>45000</v>
          </cell>
          <cell r="S87" t="str">
            <v>USD</v>
          </cell>
          <cell r="T87" t="str">
            <v>DECEMBER, 2005</v>
          </cell>
          <cell r="U87">
            <v>38609</v>
          </cell>
          <cell r="V87" t="str">
            <v>FBN/0045269</v>
          </cell>
          <cell r="W87" t="str">
            <v/>
          </cell>
          <cell r="Y87">
            <v>45000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D88">
            <v>38611</v>
          </cell>
          <cell r="F88" t="str">
            <v>ZENITH</v>
          </cell>
          <cell r="G88" t="str">
            <v>STANDARD PLASTICS INDUSTRY (NIG.) LIMITED</v>
          </cell>
          <cell r="H88" t="str">
            <v>ASSORTED EVA SLIPPERS</v>
          </cell>
          <cell r="I88" t="str">
            <v>64.02.99.00</v>
          </cell>
          <cell r="J88" t="str">
            <v>SEPTEMBER, 2005</v>
          </cell>
          <cell r="K88" t="str">
            <v>BURKINA FASO</v>
          </cell>
          <cell r="L88" t="str">
            <v>JIBIYA BORDER</v>
          </cell>
          <cell r="M88">
            <v>15.9</v>
          </cell>
          <cell r="N88" t="str">
            <v>FIRST</v>
          </cell>
          <cell r="O88">
            <v>30307.68</v>
          </cell>
          <cell r="P88">
            <v>7576.92</v>
          </cell>
          <cell r="Q88">
            <v>22730.76</v>
          </cell>
          <cell r="R88">
            <v>23400</v>
          </cell>
          <cell r="S88" t="str">
            <v>USD</v>
          </cell>
          <cell r="T88" t="str">
            <v>DECEMBER, 2005</v>
          </cell>
          <cell r="U88">
            <v>38609</v>
          </cell>
          <cell r="V88" t="str">
            <v>FBN/0045274</v>
          </cell>
          <cell r="W88" t="str">
            <v/>
          </cell>
          <cell r="Y88">
            <v>23400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D89">
            <v>38611</v>
          </cell>
          <cell r="F89" t="str">
            <v>UBA</v>
          </cell>
          <cell r="G89" t="str">
            <v>ASIA PLASTICS INDUSTRY (NIGERIA) LIMITED</v>
          </cell>
          <cell r="H89" t="str">
            <v>ASSORTED EVA SLIPPERS</v>
          </cell>
          <cell r="I89" t="str">
            <v>64.02.99.00</v>
          </cell>
          <cell r="J89" t="str">
            <v>SEPTEMBER, 2005</v>
          </cell>
          <cell r="K89" t="str">
            <v>NIGER</v>
          </cell>
          <cell r="L89" t="str">
            <v>JIBIYA BORDER</v>
          </cell>
          <cell r="M89">
            <v>15.6</v>
          </cell>
          <cell r="N89" t="str">
            <v>FIRST</v>
          </cell>
          <cell r="O89">
            <v>29724.84</v>
          </cell>
          <cell r="P89">
            <v>7431.21</v>
          </cell>
          <cell r="Q89">
            <v>22293.63</v>
          </cell>
          <cell r="R89">
            <v>22950</v>
          </cell>
          <cell r="S89" t="str">
            <v>USD</v>
          </cell>
          <cell r="T89" t="str">
            <v>DECEMBER, 2005</v>
          </cell>
          <cell r="U89">
            <v>38609</v>
          </cell>
          <cell r="V89" t="str">
            <v>FBN/0045268</v>
          </cell>
          <cell r="W89" t="str">
            <v/>
          </cell>
          <cell r="Y89">
            <v>22950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D90">
            <v>38614</v>
          </cell>
          <cell r="F90" t="str">
            <v>FCMB</v>
          </cell>
          <cell r="G90" t="str">
            <v>UNIQUE LEATHER FINISHING CO. LIMITED</v>
          </cell>
          <cell r="H90" t="str">
            <v>FINISHED SHEEP LEATHER - GRADE VI</v>
          </cell>
          <cell r="I90" t="str">
            <v>41.05.30.00</v>
          </cell>
          <cell r="J90" t="str">
            <v>SEPTEMBER, 2005</v>
          </cell>
          <cell r="K90" t="str">
            <v>UNITED STATES OF AMERICA</v>
          </cell>
          <cell r="L90" t="str">
            <v>MAKIA, KANO</v>
          </cell>
          <cell r="M90">
            <v>1</v>
          </cell>
          <cell r="N90" t="str">
            <v>UBA</v>
          </cell>
          <cell r="O90">
            <v>40087.18</v>
          </cell>
          <cell r="P90">
            <v>10021.795</v>
          </cell>
          <cell r="Q90">
            <v>30065.384999999998</v>
          </cell>
          <cell r="R90">
            <v>30713.439999999999</v>
          </cell>
          <cell r="S90" t="str">
            <v>USD</v>
          </cell>
          <cell r="T90" t="str">
            <v>DECEMBER, 2005</v>
          </cell>
          <cell r="U90">
            <v>38610</v>
          </cell>
          <cell r="V90" t="str">
            <v>UBA/0000849</v>
          </cell>
          <cell r="W90" t="str">
            <v/>
          </cell>
          <cell r="Y90">
            <v>30713.439999999999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D91">
            <v>38614</v>
          </cell>
          <cell r="F91" t="str">
            <v>ZENITH</v>
          </cell>
          <cell r="G91" t="str">
            <v>MARIO JOSE ENTERPRISES LIMITED</v>
          </cell>
          <cell r="H91" t="str">
            <v>PROCESSED FINISHED LEATHER</v>
          </cell>
          <cell r="I91" t="str">
            <v>41.06.19.00</v>
          </cell>
          <cell r="J91" t="str">
            <v>SEPTEMBER, 2005</v>
          </cell>
          <cell r="K91" t="str">
            <v>ITALY</v>
          </cell>
          <cell r="L91" t="str">
            <v>MAKIA, KANO</v>
          </cell>
          <cell r="M91">
            <v>7.6</v>
          </cell>
          <cell r="N91" t="str">
            <v>ZENITH</v>
          </cell>
          <cell r="O91">
            <v>417754.05</v>
          </cell>
          <cell r="P91">
            <v>104438.5125</v>
          </cell>
          <cell r="Q91">
            <v>313315.53749999998</v>
          </cell>
          <cell r="R91">
            <v>322590</v>
          </cell>
          <cell r="S91" t="str">
            <v>USD</v>
          </cell>
          <cell r="T91" t="str">
            <v>DECEMBER, 2005</v>
          </cell>
          <cell r="U91">
            <v>38610</v>
          </cell>
          <cell r="V91" t="str">
            <v>ZENITH/004590</v>
          </cell>
          <cell r="W91" t="str">
            <v/>
          </cell>
          <cell r="Y91">
            <v>322590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D92">
            <v>38614</v>
          </cell>
          <cell r="F92" t="str">
            <v>ZENITH</v>
          </cell>
          <cell r="G92" t="str">
            <v>KIRAWA MULTIPURPOSE COOPERATIVE SOCIETY</v>
          </cell>
          <cell r="H92" t="str">
            <v>SALT</v>
          </cell>
          <cell r="I92" t="str">
            <v>25.01.00.00</v>
          </cell>
          <cell r="J92" t="str">
            <v>SEPTEMBER, 2005</v>
          </cell>
          <cell r="K92" t="str">
            <v>CHAD</v>
          </cell>
          <cell r="L92" t="str">
            <v>MAIDUGURI</v>
          </cell>
          <cell r="M92">
            <v>20</v>
          </cell>
          <cell r="N92" t="str">
            <v>ZENITH</v>
          </cell>
          <cell r="O92">
            <v>5119.6000000000004</v>
          </cell>
          <cell r="P92">
            <v>1279.9000000000001</v>
          </cell>
          <cell r="Q92">
            <v>3839.7</v>
          </cell>
          <cell r="R92">
            <v>3852.8</v>
          </cell>
          <cell r="S92" t="str">
            <v>USD</v>
          </cell>
          <cell r="T92" t="str">
            <v>DECEMBER, 2005</v>
          </cell>
          <cell r="U92">
            <v>38576</v>
          </cell>
          <cell r="V92" t="str">
            <v>ZENITH/004864</v>
          </cell>
          <cell r="W92" t="str">
            <v/>
          </cell>
          <cell r="Y92">
            <v>3852.8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D93">
            <v>38614</v>
          </cell>
          <cell r="F93" t="str">
            <v>ZENITH</v>
          </cell>
          <cell r="G93" t="str">
            <v>KIRAWA MULTIPURPOSE COOPERATIVE SOCIETY</v>
          </cell>
          <cell r="H93" t="str">
            <v>CEMENT</v>
          </cell>
          <cell r="I93" t="str">
            <v>25.23.29.00</v>
          </cell>
          <cell r="J93" t="str">
            <v>SEPTEMBER, 2005</v>
          </cell>
          <cell r="K93" t="str">
            <v>CHAD</v>
          </cell>
          <cell r="L93" t="str">
            <v>MAIDUGURI</v>
          </cell>
          <cell r="M93">
            <v>30</v>
          </cell>
          <cell r="N93" t="str">
            <v>ZENITH</v>
          </cell>
          <cell r="O93">
            <v>6899.42</v>
          </cell>
          <cell r="P93">
            <v>1724.855</v>
          </cell>
          <cell r="Q93">
            <v>5174.5649999999996</v>
          </cell>
          <cell r="R93">
            <v>5193</v>
          </cell>
          <cell r="S93" t="str">
            <v>USD</v>
          </cell>
          <cell r="T93" t="str">
            <v>DECEMBER, 2005</v>
          </cell>
          <cell r="U93">
            <v>38587</v>
          </cell>
          <cell r="V93" t="str">
            <v>ZENITH/004870</v>
          </cell>
          <cell r="W93" t="str">
            <v/>
          </cell>
          <cell r="Y93">
            <v>5193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D94">
            <v>38614</v>
          </cell>
          <cell r="F94" t="str">
            <v>ZENITH</v>
          </cell>
          <cell r="G94" t="str">
            <v>KIRAWA MULTIPURPOSE COOPERATIVE SOCIETY</v>
          </cell>
          <cell r="H94" t="str">
            <v>SALT</v>
          </cell>
          <cell r="I94" t="str">
            <v>25.01.00.00</v>
          </cell>
          <cell r="J94" t="str">
            <v>SEPTEMBER, 2005</v>
          </cell>
          <cell r="K94" t="str">
            <v>CHAD</v>
          </cell>
          <cell r="L94" t="str">
            <v>MAIDUGURI</v>
          </cell>
          <cell r="M94">
            <v>20</v>
          </cell>
          <cell r="N94" t="str">
            <v>ZENITH</v>
          </cell>
          <cell r="O94">
            <v>5119.8900000000003</v>
          </cell>
          <cell r="P94">
            <v>1279.9725000000001</v>
          </cell>
          <cell r="Q94">
            <v>3839.9175</v>
          </cell>
          <cell r="R94">
            <v>3853.6</v>
          </cell>
          <cell r="S94" t="str">
            <v>USD</v>
          </cell>
          <cell r="T94" t="str">
            <v>DECEMBER, 2005</v>
          </cell>
          <cell r="U94">
            <v>38587</v>
          </cell>
          <cell r="V94" t="str">
            <v>ZENITH/004872</v>
          </cell>
          <cell r="W94" t="str">
            <v/>
          </cell>
          <cell r="Y94">
            <v>3853.6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D95">
            <v>38614</v>
          </cell>
          <cell r="F95" t="str">
            <v>ZENITH</v>
          </cell>
          <cell r="G95" t="str">
            <v>KIRAWA MULTIPURPOSE COOPERATIVE SOCIETY</v>
          </cell>
          <cell r="H95" t="str">
            <v>SKY SOAP AND KIDO BISCUIT</v>
          </cell>
          <cell r="I95" t="str">
            <v>34.01.11.00</v>
          </cell>
          <cell r="J95" t="str">
            <v>SEPTEMBER, 2005</v>
          </cell>
          <cell r="K95" t="str">
            <v>CHAD</v>
          </cell>
          <cell r="L95" t="str">
            <v>MAIDUGURI</v>
          </cell>
          <cell r="M95">
            <v>13</v>
          </cell>
          <cell r="N95" t="str">
            <v>ZENITH</v>
          </cell>
          <cell r="O95">
            <v>7299.63</v>
          </cell>
          <cell r="P95">
            <v>1824.9075</v>
          </cell>
          <cell r="Q95">
            <v>5474.7224999999999</v>
          </cell>
          <cell r="R95">
            <v>5493.4</v>
          </cell>
          <cell r="S95" t="str">
            <v>USD</v>
          </cell>
          <cell r="T95" t="str">
            <v>DECEMBER, 2005</v>
          </cell>
          <cell r="U95">
            <v>38576</v>
          </cell>
          <cell r="V95" t="str">
            <v>ZENITH/004865</v>
          </cell>
          <cell r="W95" t="str">
            <v/>
          </cell>
          <cell r="Y95">
            <v>5493.4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D96">
            <v>38614</v>
          </cell>
          <cell r="F96" t="str">
            <v>ZENITH</v>
          </cell>
          <cell r="G96" t="str">
            <v>KIRAWA MULTIPURPOSE COOPERATIVE SOCIETY</v>
          </cell>
          <cell r="H96" t="str">
            <v>SALT</v>
          </cell>
          <cell r="I96" t="str">
            <v>25.01.00.00</v>
          </cell>
          <cell r="J96" t="str">
            <v>SEPTEMBER, 2005</v>
          </cell>
          <cell r="K96" t="str">
            <v>CHAD</v>
          </cell>
          <cell r="L96" t="str">
            <v>MAIDUGURI</v>
          </cell>
          <cell r="M96">
            <v>20</v>
          </cell>
          <cell r="N96" t="str">
            <v>ZENITH</v>
          </cell>
          <cell r="O96">
            <v>5119.6000000000004</v>
          </cell>
          <cell r="P96">
            <v>1279.9000000000001</v>
          </cell>
          <cell r="Q96">
            <v>3839.7</v>
          </cell>
          <cell r="R96">
            <v>3852.8</v>
          </cell>
          <cell r="S96" t="str">
            <v>USD</v>
          </cell>
          <cell r="T96" t="str">
            <v>DECEMBER, 2005</v>
          </cell>
          <cell r="U96">
            <v>38576</v>
          </cell>
          <cell r="V96" t="str">
            <v>ZENITH/004862</v>
          </cell>
          <cell r="W96" t="str">
            <v/>
          </cell>
          <cell r="Y96">
            <v>3852.8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D97">
            <v>38614</v>
          </cell>
          <cell r="F97" t="str">
            <v>ZENITH</v>
          </cell>
          <cell r="G97" t="str">
            <v>KARIMSON NIGERIA LIMITED</v>
          </cell>
          <cell r="H97" t="str">
            <v>CEMENT</v>
          </cell>
          <cell r="I97" t="str">
            <v>25.23.20.00</v>
          </cell>
          <cell r="J97" t="str">
            <v>SEPTEMBER, 2005</v>
          </cell>
          <cell r="K97" t="str">
            <v>CHAD</v>
          </cell>
          <cell r="L97" t="str">
            <v>MAIDUGURI</v>
          </cell>
          <cell r="M97">
            <v>30</v>
          </cell>
          <cell r="N97" t="str">
            <v>ZENITH</v>
          </cell>
          <cell r="O97">
            <v>7199.95</v>
          </cell>
          <cell r="P97">
            <v>1799.9875</v>
          </cell>
          <cell r="Q97">
            <v>5399.9624999999996</v>
          </cell>
          <cell r="R97">
            <v>5419.2</v>
          </cell>
          <cell r="S97" t="str">
            <v>USD</v>
          </cell>
          <cell r="T97" t="str">
            <v>DECEMBER, 2005</v>
          </cell>
          <cell r="U97">
            <v>38593</v>
          </cell>
          <cell r="V97" t="str">
            <v>ZENITH/004877</v>
          </cell>
          <cell r="W97" t="str">
            <v/>
          </cell>
          <cell r="Y97">
            <v>5419.2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D98">
            <v>38614</v>
          </cell>
          <cell r="F98" t="str">
            <v>ZENITH</v>
          </cell>
          <cell r="G98" t="str">
            <v>KARIMSON NIGERIA LIMITED</v>
          </cell>
          <cell r="H98" t="str">
            <v>SALT</v>
          </cell>
          <cell r="I98" t="str">
            <v>25.01.00.00</v>
          </cell>
          <cell r="J98" t="str">
            <v>SEPTEMBER, 2005</v>
          </cell>
          <cell r="K98" t="str">
            <v>CHAD</v>
          </cell>
          <cell r="L98" t="str">
            <v>MAIDUGURI</v>
          </cell>
          <cell r="M98">
            <v>20</v>
          </cell>
          <cell r="N98" t="str">
            <v>ZENITH</v>
          </cell>
          <cell r="O98">
            <v>5119.6000000000004</v>
          </cell>
          <cell r="P98">
            <v>1279.9000000000001</v>
          </cell>
          <cell r="Q98">
            <v>3839.7</v>
          </cell>
          <cell r="R98">
            <v>3852.8</v>
          </cell>
          <cell r="S98" t="str">
            <v>USD</v>
          </cell>
          <cell r="T98" t="str">
            <v>DECEMBER, 2005</v>
          </cell>
          <cell r="U98">
            <v>38579</v>
          </cell>
          <cell r="V98" t="str">
            <v>ZENITH/004866</v>
          </cell>
          <cell r="W98" t="str">
            <v/>
          </cell>
          <cell r="Y98">
            <v>3852.8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D99">
            <v>38614</v>
          </cell>
          <cell r="F99" t="str">
            <v>ZENITH</v>
          </cell>
          <cell r="G99" t="str">
            <v>KIRAWA MULTIPURPOSE COOPERATIVE SOCIETY</v>
          </cell>
          <cell r="H99" t="str">
            <v>CEMENT</v>
          </cell>
          <cell r="I99" t="str">
            <v>25.23.20.00</v>
          </cell>
          <cell r="J99" t="str">
            <v>SEPTEMBER, 2005</v>
          </cell>
          <cell r="K99" t="str">
            <v>CHAD</v>
          </cell>
          <cell r="L99" t="str">
            <v>MAIDUGURI</v>
          </cell>
          <cell r="M99">
            <v>30</v>
          </cell>
          <cell r="N99" t="str">
            <v>ZENITH</v>
          </cell>
          <cell r="O99">
            <v>6899.66</v>
          </cell>
          <cell r="P99">
            <v>1724.915</v>
          </cell>
          <cell r="Q99">
            <v>5174.7449999999999</v>
          </cell>
          <cell r="R99">
            <v>5192.3999999999996</v>
          </cell>
          <cell r="S99" t="str">
            <v>USD</v>
          </cell>
          <cell r="T99" t="str">
            <v>DECEMBER, 2005</v>
          </cell>
          <cell r="U99">
            <v>38576</v>
          </cell>
          <cell r="V99" t="str">
            <v>ZENITH/004861</v>
          </cell>
          <cell r="W99" t="str">
            <v/>
          </cell>
          <cell r="Y99">
            <v>5192.3999999999996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D100">
            <v>38614</v>
          </cell>
          <cell r="F100" t="str">
            <v>ZENITH</v>
          </cell>
          <cell r="G100" t="str">
            <v>KARIMSON NIGERIA LIMITED</v>
          </cell>
          <cell r="H100" t="str">
            <v>SALT</v>
          </cell>
          <cell r="I100" t="str">
            <v>25.01.00.00</v>
          </cell>
          <cell r="J100" t="str">
            <v>SEPTEMBER, 2005</v>
          </cell>
          <cell r="K100" t="str">
            <v>CHAD</v>
          </cell>
          <cell r="L100" t="str">
            <v>MAIDUGURI</v>
          </cell>
          <cell r="M100">
            <v>20</v>
          </cell>
          <cell r="N100" t="str">
            <v>ZENITH</v>
          </cell>
          <cell r="O100">
            <v>5119.8900000000003</v>
          </cell>
          <cell r="P100">
            <v>1279.9725000000001</v>
          </cell>
          <cell r="Q100">
            <v>3839.9175</v>
          </cell>
          <cell r="R100">
            <v>3853.6</v>
          </cell>
          <cell r="S100" t="str">
            <v>USD</v>
          </cell>
          <cell r="T100" t="str">
            <v>DECEMBER, 2005</v>
          </cell>
          <cell r="U100">
            <v>38593</v>
          </cell>
          <cell r="V100" t="str">
            <v>ZENITH/004876</v>
          </cell>
          <cell r="W100" t="str">
            <v/>
          </cell>
          <cell r="Y100">
            <v>3853.6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D101">
            <v>38614</v>
          </cell>
          <cell r="F101" t="str">
            <v>ZENITH</v>
          </cell>
          <cell r="G101" t="str">
            <v>KARIMSON NIGERIA LIMITED</v>
          </cell>
          <cell r="H101" t="str">
            <v>SALT</v>
          </cell>
          <cell r="I101" t="str">
            <v>25.01.00.00</v>
          </cell>
          <cell r="J101" t="str">
            <v>SEPTEMBER, 2005</v>
          </cell>
          <cell r="K101" t="str">
            <v>CHAD</v>
          </cell>
          <cell r="L101" t="str">
            <v>MAIDUGURI</v>
          </cell>
          <cell r="M101">
            <v>20</v>
          </cell>
          <cell r="N101" t="str">
            <v>ZENITH</v>
          </cell>
          <cell r="O101">
            <v>5119.6000000000004</v>
          </cell>
          <cell r="P101">
            <v>1279.9000000000001</v>
          </cell>
          <cell r="Q101">
            <v>3839.7</v>
          </cell>
          <cell r="R101">
            <v>3852.8</v>
          </cell>
          <cell r="S101" t="str">
            <v>USD</v>
          </cell>
          <cell r="T101" t="str">
            <v>DECEMBER, 2005</v>
          </cell>
          <cell r="U101">
            <v>38579</v>
          </cell>
          <cell r="V101" t="str">
            <v>ZENITH/004867</v>
          </cell>
          <cell r="W101" t="str">
            <v/>
          </cell>
          <cell r="Y101">
            <v>3852.8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D102">
            <v>38614</v>
          </cell>
          <cell r="F102" t="str">
            <v>ZENITH</v>
          </cell>
          <cell r="G102" t="str">
            <v>KARIMSON NIGERIA LIMITED</v>
          </cell>
          <cell r="H102" t="str">
            <v>SALT</v>
          </cell>
          <cell r="I102" t="str">
            <v>25.01.00.00</v>
          </cell>
          <cell r="J102" t="str">
            <v>SEPTEMBER, 2005</v>
          </cell>
          <cell r="K102" t="str">
            <v>CHAD</v>
          </cell>
          <cell r="L102" t="str">
            <v>MAIDUGURI</v>
          </cell>
          <cell r="M102">
            <v>20</v>
          </cell>
          <cell r="N102" t="str">
            <v>ZENITH</v>
          </cell>
          <cell r="O102">
            <v>5119.8900000000003</v>
          </cell>
          <cell r="P102">
            <v>1279.9725000000001</v>
          </cell>
          <cell r="Q102">
            <v>3839.9175</v>
          </cell>
          <cell r="R102">
            <v>3853.6</v>
          </cell>
          <cell r="S102" t="str">
            <v>USD</v>
          </cell>
          <cell r="T102" t="str">
            <v>DECEMBER, 2005</v>
          </cell>
          <cell r="U102">
            <v>38593</v>
          </cell>
          <cell r="V102" t="str">
            <v>ZENITH/004874</v>
          </cell>
          <cell r="W102" t="str">
            <v/>
          </cell>
          <cell r="Y102">
            <v>3853.6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D103">
            <v>38614</v>
          </cell>
          <cell r="F103" t="str">
            <v>ZENITH</v>
          </cell>
          <cell r="G103" t="str">
            <v>KIRAWA MULTIPURPOSE COOPERATIVE SOCIETY</v>
          </cell>
          <cell r="H103" t="str">
            <v>SALT</v>
          </cell>
          <cell r="I103" t="str">
            <v>25.01.00.00</v>
          </cell>
          <cell r="J103" t="str">
            <v>SEPTEMBER, 2005</v>
          </cell>
          <cell r="K103" t="str">
            <v>CHAD</v>
          </cell>
          <cell r="L103" t="str">
            <v>MAIDUGURI</v>
          </cell>
          <cell r="M103">
            <v>20</v>
          </cell>
          <cell r="N103" t="str">
            <v>ZENITH</v>
          </cell>
          <cell r="O103">
            <v>5119.8900000000003</v>
          </cell>
          <cell r="P103">
            <v>1279.9725000000001</v>
          </cell>
          <cell r="Q103">
            <v>3839.9175</v>
          </cell>
          <cell r="R103">
            <v>3853.6</v>
          </cell>
          <cell r="S103" t="str">
            <v>USD</v>
          </cell>
          <cell r="T103" t="str">
            <v>DECEMBER, 2005</v>
          </cell>
          <cell r="U103">
            <v>38587</v>
          </cell>
          <cell r="V103" t="str">
            <v>ZENITH/004871</v>
          </cell>
          <cell r="W103" t="str">
            <v/>
          </cell>
          <cell r="Y103">
            <v>3853.6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D104">
            <v>38614</v>
          </cell>
          <cell r="F104" t="str">
            <v>ZENITH</v>
          </cell>
          <cell r="G104" t="str">
            <v>KARIMSON NIGERIA LIMITED</v>
          </cell>
          <cell r="H104" t="str">
            <v>CEMENT</v>
          </cell>
          <cell r="I104" t="str">
            <v>25.23.20.00</v>
          </cell>
          <cell r="J104" t="str">
            <v>SEPTEMBER, 2005</v>
          </cell>
          <cell r="K104" t="str">
            <v>CHAD</v>
          </cell>
          <cell r="L104" t="str">
            <v>MAIDUGURI</v>
          </cell>
          <cell r="M104">
            <v>30</v>
          </cell>
          <cell r="N104" t="str">
            <v>ZENITH</v>
          </cell>
          <cell r="O104">
            <v>6899.66</v>
          </cell>
          <cell r="P104">
            <v>1724.915</v>
          </cell>
          <cell r="Q104">
            <v>5174.7449999999999</v>
          </cell>
          <cell r="R104">
            <v>5192.3999999999996</v>
          </cell>
          <cell r="S104" t="str">
            <v>USD</v>
          </cell>
          <cell r="T104" t="str">
            <v>DECEMBER, 2005</v>
          </cell>
          <cell r="U104">
            <v>38579</v>
          </cell>
          <cell r="V104" t="str">
            <v>ZENITH/004868</v>
          </cell>
          <cell r="W104" t="str">
            <v/>
          </cell>
          <cell r="Y104">
            <v>5192.3999999999996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D105">
            <v>38614</v>
          </cell>
          <cell r="F105" t="str">
            <v>ZENITH</v>
          </cell>
          <cell r="G105" t="str">
            <v>KARIMSON NIGERIA LIMITED</v>
          </cell>
          <cell r="H105" t="str">
            <v>CEMENT</v>
          </cell>
          <cell r="I105" t="str">
            <v>25.23.20.00</v>
          </cell>
          <cell r="J105" t="str">
            <v>SEPTEMBER, 2005</v>
          </cell>
          <cell r="K105" t="str">
            <v>CHAD</v>
          </cell>
          <cell r="L105" t="str">
            <v>MAIDUGURI</v>
          </cell>
          <cell r="M105">
            <v>30</v>
          </cell>
          <cell r="N105" t="str">
            <v>ZENITH</v>
          </cell>
          <cell r="O105">
            <v>7199.95</v>
          </cell>
          <cell r="P105">
            <v>1799.9875</v>
          </cell>
          <cell r="Q105">
            <v>5399.9624999999996</v>
          </cell>
          <cell r="R105">
            <v>5419.2</v>
          </cell>
          <cell r="S105" t="str">
            <v>USD</v>
          </cell>
          <cell r="T105" t="str">
            <v>DECEMBER, 2005</v>
          </cell>
          <cell r="U105">
            <v>38593</v>
          </cell>
          <cell r="V105" t="str">
            <v>ZENITH/004875</v>
          </cell>
          <cell r="W105" t="str">
            <v/>
          </cell>
          <cell r="Y105">
            <v>5419.2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D106">
            <v>38614</v>
          </cell>
          <cell r="F106" t="str">
            <v>ZENITH</v>
          </cell>
          <cell r="G106" t="str">
            <v>KIRAWA MULTIPURPOSE COOPERATIVE SOCIETY</v>
          </cell>
          <cell r="H106" t="str">
            <v>TOILET SOAP AND KLIN SOAP</v>
          </cell>
          <cell r="I106" t="str">
            <v>34.01.11.00</v>
          </cell>
          <cell r="J106" t="str">
            <v>SEPTEMBER, 2005</v>
          </cell>
          <cell r="K106" t="str">
            <v>CHAD</v>
          </cell>
          <cell r="L106" t="str">
            <v>MAIDUGURI</v>
          </cell>
          <cell r="M106">
            <v>13</v>
          </cell>
          <cell r="N106" t="str">
            <v>ZENITH</v>
          </cell>
          <cell r="O106">
            <v>6079.54</v>
          </cell>
          <cell r="P106">
            <v>1519.885</v>
          </cell>
          <cell r="Q106">
            <v>4559.6549999999997</v>
          </cell>
          <cell r="R106">
            <v>4575.8999999999996</v>
          </cell>
          <cell r="S106" t="str">
            <v>USD</v>
          </cell>
          <cell r="T106" t="str">
            <v>DECEMBER, 2005</v>
          </cell>
          <cell r="U106">
            <v>38587</v>
          </cell>
          <cell r="V106" t="str">
            <v>ZENITH/004873</v>
          </cell>
          <cell r="W106" t="str">
            <v/>
          </cell>
          <cell r="Y106">
            <v>4575.8999999999996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D107">
            <v>38614</v>
          </cell>
          <cell r="F107" t="str">
            <v>ZENITH</v>
          </cell>
          <cell r="G107" t="str">
            <v>KARIMSON NIGERIA LIMITED</v>
          </cell>
          <cell r="H107" t="str">
            <v>CEMENT</v>
          </cell>
          <cell r="I107" t="str">
            <v>25.23.20.00</v>
          </cell>
          <cell r="J107" t="str">
            <v>SEPTEMBER, 2005</v>
          </cell>
          <cell r="K107" t="str">
            <v>CHAD</v>
          </cell>
          <cell r="L107" t="str">
            <v>MAIDUGURI</v>
          </cell>
          <cell r="M107">
            <v>30</v>
          </cell>
          <cell r="N107" t="str">
            <v>ZENITH</v>
          </cell>
          <cell r="O107">
            <v>6899.66</v>
          </cell>
          <cell r="P107">
            <v>1724.915</v>
          </cell>
          <cell r="Q107">
            <v>5174.7449999999999</v>
          </cell>
          <cell r="R107">
            <v>5192.3999999999996</v>
          </cell>
          <cell r="S107" t="str">
            <v>USD</v>
          </cell>
          <cell r="T107" t="str">
            <v>DECEMBER, 2005</v>
          </cell>
          <cell r="U107">
            <v>38579</v>
          </cell>
          <cell r="V107" t="str">
            <v>ZENITH/004869</v>
          </cell>
          <cell r="W107" t="str">
            <v/>
          </cell>
          <cell r="Y107">
            <v>5192.3999999999996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D108">
            <v>38615</v>
          </cell>
          <cell r="F108" t="str">
            <v>NBM</v>
          </cell>
          <cell r="G108" t="str">
            <v>FATA TANNING EPF</v>
          </cell>
          <cell r="H108" t="str">
            <v>CRUST/FINISHED GOAT AND SHEEP LEATHER A-904</v>
          </cell>
          <cell r="I108" t="str">
            <v>41.06.19.00</v>
          </cell>
          <cell r="J108" t="str">
            <v>SEPTEMBER, 2005</v>
          </cell>
          <cell r="K108" t="str">
            <v>ITALY</v>
          </cell>
          <cell r="L108" t="str">
            <v>MAKIA, KANO</v>
          </cell>
          <cell r="M108">
            <v>7</v>
          </cell>
          <cell r="N108" t="str">
            <v>UNION</v>
          </cell>
          <cell r="O108">
            <v>459856.66</v>
          </cell>
          <cell r="P108">
            <v>114964.16499999999</v>
          </cell>
          <cell r="Q108">
            <v>344892.495</v>
          </cell>
          <cell r="R108">
            <v>354800.29</v>
          </cell>
          <cell r="S108" t="str">
            <v>USD</v>
          </cell>
          <cell r="T108" t="str">
            <v>DECEMBER, 2005</v>
          </cell>
          <cell r="U108">
            <v>38614</v>
          </cell>
          <cell r="V108" t="str">
            <v>UBN/0001659</v>
          </cell>
          <cell r="W108" t="str">
            <v/>
          </cell>
          <cell r="Y108">
            <v>354800.29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D109">
            <v>38615</v>
          </cell>
          <cell r="F109" t="str">
            <v>GTB</v>
          </cell>
          <cell r="G109" t="str">
            <v>VIRGIN ENTERPRISES LIMITED</v>
          </cell>
          <cell r="H109" t="str">
            <v>SUGAR CANE, ASSORTED VEGETABLES AND FRESH PEANUTS</v>
          </cell>
          <cell r="I109" t="str">
            <v>12.12.92.00</v>
          </cell>
          <cell r="J109" t="str">
            <v>SEPTEMBER, 2005</v>
          </cell>
          <cell r="K109" t="str">
            <v>UNITED KINGDOM</v>
          </cell>
          <cell r="L109" t="str">
            <v>MAKIA, KANO</v>
          </cell>
          <cell r="M109">
            <v>1</v>
          </cell>
          <cell r="N109" t="str">
            <v>GTB</v>
          </cell>
          <cell r="O109">
            <v>1079.51</v>
          </cell>
          <cell r="P109">
            <v>269.8775</v>
          </cell>
          <cell r="Q109">
            <v>809.63250000000005</v>
          </cell>
          <cell r="R109">
            <v>833.6</v>
          </cell>
          <cell r="S109" t="str">
            <v>USD</v>
          </cell>
          <cell r="T109" t="str">
            <v>DECEMBER, 2005</v>
          </cell>
          <cell r="U109">
            <v>38614</v>
          </cell>
          <cell r="V109" t="str">
            <v>GTB/0003737</v>
          </cell>
          <cell r="W109" t="str">
            <v/>
          </cell>
          <cell r="Y109">
            <v>833.6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D110">
            <v>38617</v>
          </cell>
          <cell r="F110" t="str">
            <v>UNION</v>
          </cell>
          <cell r="G110" t="str">
            <v>AFRICAN TEXTILE MANUFACTURERS LIMITED</v>
          </cell>
          <cell r="H110" t="str">
            <v>100% COTTON PRINTED FABRICS</v>
          </cell>
          <cell r="I110" t="str">
            <v>52.09.59.00</v>
          </cell>
          <cell r="J110" t="str">
            <v>SEPTEMBER, 2005</v>
          </cell>
          <cell r="K110" t="str">
            <v>MALI</v>
          </cell>
          <cell r="L110" t="str">
            <v>IDI-IROKO BORDER</v>
          </cell>
          <cell r="M110">
            <v>20.9</v>
          </cell>
          <cell r="N110" t="str">
            <v>UNION</v>
          </cell>
          <cell r="O110">
            <v>252617</v>
          </cell>
          <cell r="P110">
            <v>63154.25</v>
          </cell>
          <cell r="Q110">
            <v>189462.75</v>
          </cell>
          <cell r="R110">
            <v>190080</v>
          </cell>
          <cell r="S110" t="str">
            <v>USD</v>
          </cell>
          <cell r="T110" t="str">
            <v>DECEMBER, 2005</v>
          </cell>
          <cell r="U110">
            <v>38616</v>
          </cell>
          <cell r="V110" t="str">
            <v>UBN/0001662</v>
          </cell>
          <cell r="W110" t="str">
            <v/>
          </cell>
          <cell r="Y110">
            <v>190080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D111">
            <v>38617</v>
          </cell>
          <cell r="F111" t="str">
            <v>UNION</v>
          </cell>
          <cell r="G111" t="str">
            <v>AFRICAN TEXTILE MANUFACTURERS LIMITED</v>
          </cell>
          <cell r="H111" t="str">
            <v xml:space="preserve">100 % COTTON PRINTED FABRICS </v>
          </cell>
          <cell r="I111" t="str">
            <v>52.09.59.00</v>
          </cell>
          <cell r="J111" t="str">
            <v>SEPTEMBER, 2005</v>
          </cell>
          <cell r="K111" t="str">
            <v>MALI</v>
          </cell>
          <cell r="L111" t="str">
            <v>IDI-IROKO BORDER</v>
          </cell>
          <cell r="M111">
            <v>20.100000000000001</v>
          </cell>
          <cell r="N111" t="str">
            <v>UNION</v>
          </cell>
          <cell r="O111">
            <v>247593</v>
          </cell>
          <cell r="P111">
            <v>61898.25</v>
          </cell>
          <cell r="Q111">
            <v>185694.75</v>
          </cell>
          <cell r="R111">
            <v>186300</v>
          </cell>
          <cell r="S111" t="str">
            <v>USD</v>
          </cell>
          <cell r="T111" t="str">
            <v>DECEMBER, 2005</v>
          </cell>
          <cell r="U111">
            <v>38616</v>
          </cell>
          <cell r="V111" t="str">
            <v>UBN/0001661</v>
          </cell>
          <cell r="W111" t="str">
            <v/>
          </cell>
          <cell r="Y111">
            <v>186300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D112">
            <v>38617</v>
          </cell>
          <cell r="F112" t="str">
            <v>UNION</v>
          </cell>
          <cell r="G112" t="str">
            <v>AFRICAN TEXTILE MANUFACTURERS LIMITED</v>
          </cell>
          <cell r="H112" t="str">
            <v>100% COTTON PRINTED FABRICS</v>
          </cell>
          <cell r="I112" t="str">
            <v>52.09.59.00</v>
          </cell>
          <cell r="J112" t="str">
            <v>SEPTEMBER, 2005</v>
          </cell>
          <cell r="K112" t="str">
            <v>MALI</v>
          </cell>
          <cell r="L112" t="str">
            <v>IDI-IROKO BORDER</v>
          </cell>
          <cell r="M112">
            <v>20.9</v>
          </cell>
          <cell r="N112" t="str">
            <v>UNION</v>
          </cell>
          <cell r="O112">
            <v>269468</v>
          </cell>
          <cell r="P112">
            <v>67367</v>
          </cell>
          <cell r="Q112">
            <v>202101</v>
          </cell>
          <cell r="R112">
            <v>202760</v>
          </cell>
          <cell r="S112" t="str">
            <v>USD</v>
          </cell>
          <cell r="T112" t="str">
            <v>DECEMBER, 2005</v>
          </cell>
          <cell r="U112">
            <v>38616</v>
          </cell>
          <cell r="V112" t="str">
            <v>UBN/0001660</v>
          </cell>
          <cell r="W112" t="str">
            <v/>
          </cell>
          <cell r="Y112">
            <v>202760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D113">
            <v>38605</v>
          </cell>
          <cell r="F113" t="str">
            <v>GTB</v>
          </cell>
          <cell r="G113" t="str">
            <v>CEMENT COMPANY OF NORTHERN NIGERIA PLC</v>
          </cell>
          <cell r="H113" t="str">
            <v>CLINKER</v>
          </cell>
          <cell r="I113" t="str">
            <v>25.23.10.00</v>
          </cell>
          <cell r="J113" t="str">
            <v>SEPTEMBER, 2005</v>
          </cell>
          <cell r="K113" t="str">
            <v>NIGER</v>
          </cell>
          <cell r="L113" t="str">
            <v>ILLELA BORDER</v>
          </cell>
          <cell r="M113">
            <v>383</v>
          </cell>
          <cell r="N113" t="str">
            <v>GTB</v>
          </cell>
          <cell r="O113">
            <v>37657.15</v>
          </cell>
          <cell r="P113">
            <v>9414.2875000000004</v>
          </cell>
          <cell r="Q113">
            <v>28242.862499999999</v>
          </cell>
          <cell r="R113">
            <v>28343.48</v>
          </cell>
          <cell r="S113" t="str">
            <v>USD</v>
          </cell>
          <cell r="T113" t="str">
            <v>DECEMBER, 2005</v>
          </cell>
          <cell r="U113">
            <v>38580</v>
          </cell>
          <cell r="V113" t="str">
            <v>GTB/0004824</v>
          </cell>
          <cell r="W113" t="str">
            <v/>
          </cell>
          <cell r="Y113">
            <v>28343.48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D114">
            <v>38605</v>
          </cell>
          <cell r="F114" t="str">
            <v>GTB</v>
          </cell>
          <cell r="G114" t="str">
            <v>CEMENT COMPANY OF NORTHERN NIGERIA PLC</v>
          </cell>
          <cell r="H114" t="str">
            <v>CLINKER</v>
          </cell>
          <cell r="I114" t="str">
            <v>25.23.10.00</v>
          </cell>
          <cell r="J114" t="str">
            <v>SEPTEMBER, 2005</v>
          </cell>
          <cell r="K114" t="str">
            <v>NIGER</v>
          </cell>
          <cell r="L114" t="str">
            <v>ILLELA BORDER</v>
          </cell>
          <cell r="M114">
            <v>174.14</v>
          </cell>
          <cell r="N114" t="str">
            <v>GTB</v>
          </cell>
          <cell r="O114">
            <v>17120.82</v>
          </cell>
          <cell r="P114">
            <v>4280.2049999999999</v>
          </cell>
          <cell r="Q114">
            <v>12840.615</v>
          </cell>
          <cell r="R114">
            <v>12886.36</v>
          </cell>
          <cell r="S114" t="str">
            <v>USD</v>
          </cell>
          <cell r="T114" t="str">
            <v>DECEMBER, 2005</v>
          </cell>
          <cell r="U114">
            <v>38580</v>
          </cell>
          <cell r="V114" t="str">
            <v>GTB/0004825</v>
          </cell>
          <cell r="W114" t="str">
            <v/>
          </cell>
          <cell r="Y114">
            <v>12886.36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D115">
            <v>38605</v>
          </cell>
          <cell r="F115" t="str">
            <v>GTB</v>
          </cell>
          <cell r="G115" t="str">
            <v>CEMENT COMPANY OF NORTHERN NIGERIA PLC</v>
          </cell>
          <cell r="H115" t="str">
            <v>CLINKER</v>
          </cell>
          <cell r="I115" t="str">
            <v>25.23.10.00</v>
          </cell>
          <cell r="J115" t="str">
            <v>SEPTEMBER, 2005</v>
          </cell>
          <cell r="K115" t="str">
            <v>NIGER</v>
          </cell>
          <cell r="L115" t="str">
            <v>ILLELA BORDER</v>
          </cell>
          <cell r="M115">
            <v>35.700000000000003</v>
          </cell>
          <cell r="N115" t="str">
            <v>GTB</v>
          </cell>
          <cell r="O115">
            <v>3505.96</v>
          </cell>
          <cell r="P115">
            <v>876.49</v>
          </cell>
          <cell r="Q115">
            <v>2629.47</v>
          </cell>
          <cell r="R115">
            <v>2638.84</v>
          </cell>
          <cell r="S115" t="str">
            <v>USD</v>
          </cell>
          <cell r="T115" t="str">
            <v>DECEMBER, 2005</v>
          </cell>
          <cell r="U115">
            <v>38581</v>
          </cell>
          <cell r="V115" t="str">
            <v>GTB/0004826</v>
          </cell>
          <cell r="W115" t="str">
            <v/>
          </cell>
          <cell r="Y115">
            <v>2638.84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D116">
            <v>38605</v>
          </cell>
          <cell r="F116" t="str">
            <v>GTB</v>
          </cell>
          <cell r="G116" t="str">
            <v>CEMENT COMPANY OF NORTHERN NIGERIA PLC</v>
          </cell>
          <cell r="H116" t="str">
            <v>CLINKER</v>
          </cell>
          <cell r="I116" t="str">
            <v>25.23.10.00</v>
          </cell>
          <cell r="J116" t="str">
            <v>SEPTEMBER, 2005</v>
          </cell>
          <cell r="K116" t="str">
            <v>NIGER</v>
          </cell>
          <cell r="L116" t="str">
            <v>ILLELA BORDER</v>
          </cell>
          <cell r="M116">
            <v>169.5</v>
          </cell>
          <cell r="N116" t="str">
            <v>GTB</v>
          </cell>
          <cell r="O116">
            <v>16666.599999999999</v>
          </cell>
          <cell r="P116">
            <v>4166.6499999999996</v>
          </cell>
          <cell r="Q116">
            <v>12499.95</v>
          </cell>
          <cell r="R116">
            <v>12544.48</v>
          </cell>
          <cell r="S116" t="str">
            <v>USD</v>
          </cell>
          <cell r="T116" t="str">
            <v>DECEMBER, 2005</v>
          </cell>
          <cell r="U116">
            <v>38583</v>
          </cell>
          <cell r="V116" t="str">
            <v>GTB/0004827</v>
          </cell>
          <cell r="W116" t="str">
            <v/>
          </cell>
          <cell r="Y116">
            <v>12544.48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D117">
            <v>38605</v>
          </cell>
          <cell r="F117" t="str">
            <v>GTB</v>
          </cell>
          <cell r="G117" t="str">
            <v>CEMENT COMPANY OF NORTHERN NIGERIA PLC</v>
          </cell>
          <cell r="H117" t="str">
            <v>CLINKER</v>
          </cell>
          <cell r="I117" t="str">
            <v>25.23.10.00</v>
          </cell>
          <cell r="J117" t="str">
            <v>SEPTEMBER, 2005</v>
          </cell>
          <cell r="K117" t="str">
            <v>NIGER</v>
          </cell>
          <cell r="L117" t="str">
            <v>ILLELA BORDER</v>
          </cell>
          <cell r="M117">
            <v>142.84</v>
          </cell>
          <cell r="N117" t="str">
            <v>GTB</v>
          </cell>
          <cell r="O117">
            <v>14043.51</v>
          </cell>
          <cell r="P117">
            <v>3510.8775000000001</v>
          </cell>
          <cell r="Q117">
            <v>10532.6325</v>
          </cell>
          <cell r="R117">
            <v>10570.16</v>
          </cell>
          <cell r="S117" t="str">
            <v>USD</v>
          </cell>
          <cell r="T117" t="str">
            <v>DECEMBER, 2005</v>
          </cell>
          <cell r="U117">
            <v>38583</v>
          </cell>
          <cell r="V117" t="str">
            <v>GTB/0004828</v>
          </cell>
          <cell r="W117" t="str">
            <v/>
          </cell>
          <cell r="Y117">
            <v>10570.16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D118">
            <v>38605</v>
          </cell>
          <cell r="F118" t="str">
            <v>GTB</v>
          </cell>
          <cell r="G118" t="str">
            <v>CEMENT COMPANY OF NORTHERN NIGERIA PLC</v>
          </cell>
          <cell r="H118" t="str">
            <v>CLINKER</v>
          </cell>
          <cell r="I118" t="str">
            <v>25.23.10.00</v>
          </cell>
          <cell r="J118" t="str">
            <v>SEPTEMBER, 2005</v>
          </cell>
          <cell r="K118" t="str">
            <v>NIGER</v>
          </cell>
          <cell r="L118" t="str">
            <v>ILLELA BORDER</v>
          </cell>
          <cell r="M118">
            <v>166.84</v>
          </cell>
          <cell r="N118" t="str">
            <v>GTB</v>
          </cell>
          <cell r="O118">
            <v>16403.11</v>
          </cell>
          <cell r="P118">
            <v>4100.7775000000001</v>
          </cell>
          <cell r="Q118">
            <v>12302.3325</v>
          </cell>
          <cell r="R118">
            <v>12346.16</v>
          </cell>
          <cell r="S118" t="str">
            <v>USD</v>
          </cell>
          <cell r="T118" t="str">
            <v>DECEMBER, 2005</v>
          </cell>
          <cell r="U118">
            <v>38583</v>
          </cell>
          <cell r="V118" t="str">
            <v>GTB/0004829</v>
          </cell>
          <cell r="W118" t="str">
            <v/>
          </cell>
          <cell r="Y118">
            <v>12346.16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D119">
            <v>38605</v>
          </cell>
          <cell r="F119" t="str">
            <v>GTB</v>
          </cell>
          <cell r="G119" t="str">
            <v>CEMENT COMPANY OF NORTHERN NIGERIA PLC</v>
          </cell>
          <cell r="H119" t="str">
            <v>CLINKER</v>
          </cell>
          <cell r="I119" t="str">
            <v>25.23.10.00</v>
          </cell>
          <cell r="J119" t="str">
            <v>SEPTEMBER, 2005</v>
          </cell>
          <cell r="K119" t="str">
            <v>NIGER</v>
          </cell>
          <cell r="L119" t="str">
            <v>ILLELA BORDER</v>
          </cell>
          <cell r="M119">
            <v>181.78</v>
          </cell>
          <cell r="N119" t="str">
            <v>GTB</v>
          </cell>
          <cell r="O119">
            <v>17871.96</v>
          </cell>
          <cell r="P119">
            <v>4467.99</v>
          </cell>
          <cell r="Q119">
            <v>13403.97</v>
          </cell>
          <cell r="R119">
            <v>13451.72</v>
          </cell>
          <cell r="S119" t="str">
            <v>USD</v>
          </cell>
          <cell r="T119" t="str">
            <v>DECEMBER, 2005</v>
          </cell>
          <cell r="U119">
            <v>38586</v>
          </cell>
          <cell r="V119" t="str">
            <v>GTB/0004830</v>
          </cell>
          <cell r="W119" t="str">
            <v/>
          </cell>
          <cell r="Y119">
            <v>13451.72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D120">
            <v>38605</v>
          </cell>
          <cell r="F120" t="str">
            <v>GTB</v>
          </cell>
          <cell r="G120" t="str">
            <v>CEMENT COMPANY OF NORTHERN NIGERIA PLC</v>
          </cell>
          <cell r="H120" t="str">
            <v>CLINKER</v>
          </cell>
          <cell r="I120" t="str">
            <v>25.23.10.00</v>
          </cell>
          <cell r="J120" t="str">
            <v>SEPTEMBER, 2005</v>
          </cell>
          <cell r="K120" t="str">
            <v>NIGER</v>
          </cell>
          <cell r="L120" t="str">
            <v>ILLELA BORDER</v>
          </cell>
          <cell r="M120">
            <v>174.12</v>
          </cell>
          <cell r="N120" t="str">
            <v>GTB</v>
          </cell>
          <cell r="O120">
            <v>17118.849999999999</v>
          </cell>
          <cell r="P120">
            <v>4279.7124999999996</v>
          </cell>
          <cell r="Q120">
            <v>12839.137500000001</v>
          </cell>
          <cell r="R120">
            <v>12884.88</v>
          </cell>
          <cell r="S120" t="str">
            <v>USD</v>
          </cell>
          <cell r="T120" t="str">
            <v>DECEMBER, 2005</v>
          </cell>
          <cell r="U120">
            <v>38586</v>
          </cell>
          <cell r="V120" t="str">
            <v>GTB/0004831</v>
          </cell>
          <cell r="W120" t="str">
            <v/>
          </cell>
          <cell r="Y120">
            <v>12884.88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D121">
            <v>38605</v>
          </cell>
          <cell r="F121" t="str">
            <v>GTB</v>
          </cell>
          <cell r="G121" t="str">
            <v>CEMENT COMPANY OF NORTHERN NIGERIA PLC</v>
          </cell>
          <cell r="H121" t="str">
            <v>CLINKER</v>
          </cell>
          <cell r="I121" t="str">
            <v>25.23.10.00</v>
          </cell>
          <cell r="J121" t="str">
            <v>SEPTEMBER, 2005</v>
          </cell>
          <cell r="K121" t="str">
            <v>NIGER</v>
          </cell>
          <cell r="L121" t="str">
            <v>ILLELA BORDER</v>
          </cell>
          <cell r="M121">
            <v>219.2</v>
          </cell>
          <cell r="N121" t="str">
            <v>GTB</v>
          </cell>
          <cell r="O121">
            <v>21551.3</v>
          </cell>
          <cell r="P121">
            <v>5387.8249999999998</v>
          </cell>
          <cell r="Q121">
            <v>16163.475</v>
          </cell>
          <cell r="R121">
            <v>16222.28</v>
          </cell>
          <cell r="S121" t="str">
            <v>USD</v>
          </cell>
          <cell r="T121" t="str">
            <v>DECEMBER, 2005</v>
          </cell>
          <cell r="U121">
            <v>38588</v>
          </cell>
          <cell r="V121" t="str">
            <v>GTB/0004832</v>
          </cell>
          <cell r="W121" t="str">
            <v/>
          </cell>
          <cell r="Y121">
            <v>16222.28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D122">
            <v>38605</v>
          </cell>
          <cell r="F122" t="str">
            <v>GTB</v>
          </cell>
          <cell r="G122" t="str">
            <v>CEMENT COMPANY OF NORTHERN NIGERIA PLC</v>
          </cell>
          <cell r="H122" t="str">
            <v>CLINKER</v>
          </cell>
          <cell r="I122" t="str">
            <v>25.23.10.00</v>
          </cell>
          <cell r="J122" t="str">
            <v>SEPTEMBER, 2005</v>
          </cell>
          <cell r="K122" t="str">
            <v>NIGER</v>
          </cell>
          <cell r="L122" t="str">
            <v>ILLELA BORDER</v>
          </cell>
          <cell r="M122">
            <v>184.64</v>
          </cell>
          <cell r="N122" t="str">
            <v>GTB</v>
          </cell>
          <cell r="O122">
            <v>18153.14</v>
          </cell>
          <cell r="P122">
            <v>4538.2849999999999</v>
          </cell>
          <cell r="Q122">
            <v>13614.855</v>
          </cell>
          <cell r="R122">
            <v>13663.36</v>
          </cell>
          <cell r="S122" t="str">
            <v>USD</v>
          </cell>
          <cell r="T122" t="str">
            <v>DECEMBER, 2005</v>
          </cell>
          <cell r="U122">
            <v>38589</v>
          </cell>
          <cell r="V122" t="str">
            <v>GTB/0004833</v>
          </cell>
          <cell r="W122" t="str">
            <v/>
          </cell>
          <cell r="Y122">
            <v>13663.36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D123">
            <v>38605</v>
          </cell>
          <cell r="F123" t="str">
            <v>GTB</v>
          </cell>
          <cell r="G123" t="str">
            <v>CEMENT COMPANY OF NORTHERN NIGERIA PLC</v>
          </cell>
          <cell r="H123" t="str">
            <v>CLINKER</v>
          </cell>
          <cell r="I123" t="str">
            <v>25.23.10.00</v>
          </cell>
          <cell r="J123" t="str">
            <v>SEPTEMBER, 2005</v>
          </cell>
          <cell r="K123" t="str">
            <v>NIGER</v>
          </cell>
          <cell r="L123" t="str">
            <v>ILLELA BORDER</v>
          </cell>
          <cell r="M123">
            <v>146.4</v>
          </cell>
          <cell r="N123" t="str">
            <v>GTB</v>
          </cell>
          <cell r="O123">
            <v>14391.55</v>
          </cell>
          <cell r="P123">
            <v>3597.8874999999998</v>
          </cell>
          <cell r="Q123">
            <v>10793.6625</v>
          </cell>
          <cell r="R123">
            <v>10832.12</v>
          </cell>
          <cell r="S123" t="str">
            <v>USD</v>
          </cell>
          <cell r="T123" t="str">
            <v>DECEMBER, 2005</v>
          </cell>
          <cell r="U123">
            <v>38589</v>
          </cell>
          <cell r="V123" t="str">
            <v>GTB/0004834</v>
          </cell>
          <cell r="W123" t="str">
            <v/>
          </cell>
          <cell r="Y123">
            <v>10832.12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D124">
            <v>38605</v>
          </cell>
          <cell r="F124" t="str">
            <v>GTB</v>
          </cell>
          <cell r="G124" t="str">
            <v>CEMENT COMPANY OF NORTHERN NIGERIA PLC</v>
          </cell>
          <cell r="H124" t="str">
            <v>CLINKER</v>
          </cell>
          <cell r="I124" t="str">
            <v>25.23.10.00</v>
          </cell>
          <cell r="J124" t="str">
            <v>SEPTEMBER, 2005</v>
          </cell>
          <cell r="K124" t="str">
            <v>NIGER</v>
          </cell>
          <cell r="L124" t="str">
            <v>ILLELA BORDER</v>
          </cell>
          <cell r="M124">
            <v>259.89999999999998</v>
          </cell>
          <cell r="N124" t="str">
            <v>GTB</v>
          </cell>
          <cell r="O124">
            <v>25558.33</v>
          </cell>
          <cell r="P124">
            <v>6389.5825000000004</v>
          </cell>
          <cell r="Q124">
            <v>19168.747500000001</v>
          </cell>
          <cell r="R124">
            <v>19237.04</v>
          </cell>
          <cell r="S124" t="str">
            <v>USD</v>
          </cell>
          <cell r="T124" t="str">
            <v>DECEMBER, 2005</v>
          </cell>
          <cell r="U124">
            <v>38589</v>
          </cell>
          <cell r="V124" t="str">
            <v>GTB/0004835</v>
          </cell>
          <cell r="W124" t="str">
            <v/>
          </cell>
          <cell r="Y124">
            <v>19237.04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D125">
            <v>38605</v>
          </cell>
          <cell r="F125" t="str">
            <v>GTB</v>
          </cell>
          <cell r="G125" t="str">
            <v>CEMENT COMPANY OF NORTHERN NIGERIA PLC</v>
          </cell>
          <cell r="H125" t="str">
            <v>CLINKER</v>
          </cell>
          <cell r="I125" t="str">
            <v>25.23.10.00</v>
          </cell>
          <cell r="J125" t="str">
            <v>SEPTEMBER, 2005</v>
          </cell>
          <cell r="K125" t="str">
            <v>NIGER</v>
          </cell>
          <cell r="L125" t="str">
            <v>ILLELA BORDER</v>
          </cell>
          <cell r="M125">
            <v>196.6</v>
          </cell>
          <cell r="N125" t="str">
            <v>GTB</v>
          </cell>
          <cell r="O125">
            <v>19334.39</v>
          </cell>
          <cell r="P125">
            <v>4833.5974999999999</v>
          </cell>
          <cell r="Q125">
            <v>14500.7925</v>
          </cell>
          <cell r="R125">
            <v>14551.36</v>
          </cell>
          <cell r="S125" t="str">
            <v>USD</v>
          </cell>
          <cell r="T125" t="str">
            <v>DECEMBER, 2005</v>
          </cell>
          <cell r="U125">
            <v>38590</v>
          </cell>
          <cell r="V125" t="str">
            <v>GTB/0004836</v>
          </cell>
          <cell r="W125" t="str">
            <v/>
          </cell>
          <cell r="Y125">
            <v>14551.36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D126">
            <v>38605</v>
          </cell>
          <cell r="F126" t="str">
            <v>GTB</v>
          </cell>
          <cell r="G126" t="str">
            <v>CEMENT COMPANY OF NORTHERN NIGERIA PLC</v>
          </cell>
          <cell r="H126" t="str">
            <v>CLINKER</v>
          </cell>
          <cell r="I126" t="str">
            <v>25.23.10.00</v>
          </cell>
          <cell r="J126" t="str">
            <v>SEPTEMBER, 2005</v>
          </cell>
          <cell r="K126" t="str">
            <v>NIGER</v>
          </cell>
          <cell r="L126" t="str">
            <v>ILLELA BORDER</v>
          </cell>
          <cell r="M126">
            <v>182.8</v>
          </cell>
          <cell r="N126" t="str">
            <v>GTB</v>
          </cell>
          <cell r="O126">
            <v>17973.59</v>
          </cell>
          <cell r="P126">
            <v>4493.3975</v>
          </cell>
          <cell r="Q126">
            <v>13480.192499999999</v>
          </cell>
          <cell r="R126">
            <v>13527.2</v>
          </cell>
          <cell r="S126" t="str">
            <v>USD</v>
          </cell>
          <cell r="T126" t="str">
            <v>DECEMBER, 2005</v>
          </cell>
          <cell r="U126">
            <v>38593</v>
          </cell>
          <cell r="V126" t="str">
            <v>GTB/0004837</v>
          </cell>
          <cell r="W126" t="str">
            <v/>
          </cell>
          <cell r="Y126">
            <v>13527.2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D127">
            <v>38605</v>
          </cell>
          <cell r="F127" t="str">
            <v>GTB</v>
          </cell>
          <cell r="G127" t="str">
            <v>CEMENT COMPANY OF NORTHERN NIGERIA PLC</v>
          </cell>
          <cell r="H127" t="str">
            <v>CLINKER</v>
          </cell>
          <cell r="I127" t="str">
            <v>25.23.10.00</v>
          </cell>
          <cell r="J127" t="str">
            <v>SEPTEMBER, 2005</v>
          </cell>
          <cell r="K127" t="str">
            <v>NIGER</v>
          </cell>
          <cell r="L127" t="str">
            <v>ILLELA BORDER</v>
          </cell>
          <cell r="M127">
            <v>182.8</v>
          </cell>
          <cell r="N127" t="str">
            <v>GTB</v>
          </cell>
          <cell r="O127">
            <v>18935.2</v>
          </cell>
          <cell r="P127">
            <v>4733.8</v>
          </cell>
          <cell r="Q127">
            <v>14201.4</v>
          </cell>
          <cell r="R127">
            <v>14250.92</v>
          </cell>
          <cell r="S127" t="str">
            <v>USD</v>
          </cell>
          <cell r="T127" t="str">
            <v>DECEMBER, 2005</v>
          </cell>
          <cell r="U127">
            <v>38593</v>
          </cell>
          <cell r="V127" t="str">
            <v>GTB/0004838</v>
          </cell>
          <cell r="W127" t="str">
            <v/>
          </cell>
          <cell r="Y127">
            <v>14250.92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D128">
            <v>38605</v>
          </cell>
          <cell r="F128" t="str">
            <v>GTB</v>
          </cell>
          <cell r="G128" t="str">
            <v>CEMENT COMPANY OF NORTHERN NIGERIA PLC</v>
          </cell>
          <cell r="H128" t="str">
            <v>CLINKER</v>
          </cell>
          <cell r="I128" t="str">
            <v>25.23.10.00</v>
          </cell>
          <cell r="J128" t="str">
            <v>SEPTEMBER, 2005</v>
          </cell>
          <cell r="K128" t="str">
            <v>NIGER</v>
          </cell>
          <cell r="L128" t="str">
            <v>ILLELA BORDER</v>
          </cell>
          <cell r="M128">
            <v>136.5</v>
          </cell>
          <cell r="N128" t="str">
            <v>GTB</v>
          </cell>
          <cell r="O128">
            <v>13421.2</v>
          </cell>
          <cell r="P128">
            <v>3355.3</v>
          </cell>
          <cell r="Q128">
            <v>10065.9</v>
          </cell>
          <cell r="R128">
            <v>10101</v>
          </cell>
          <cell r="S128" t="str">
            <v>USD</v>
          </cell>
          <cell r="T128" t="str">
            <v>DECEMBER, 2005</v>
          </cell>
          <cell r="U128">
            <v>38594</v>
          </cell>
          <cell r="V128" t="str">
            <v>GTB/0004839</v>
          </cell>
          <cell r="W128" t="str">
            <v/>
          </cell>
          <cell r="Y128">
            <v>10101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D129">
            <v>38605</v>
          </cell>
          <cell r="F129" t="str">
            <v>GTB</v>
          </cell>
          <cell r="G129" t="str">
            <v>CEMENT COMPANY OF NORTHERN NIGERIA PLC</v>
          </cell>
          <cell r="H129" t="str">
            <v>CLINKER</v>
          </cell>
          <cell r="I129" t="str">
            <v>25.23.10.00</v>
          </cell>
          <cell r="J129" t="str">
            <v>SEPTEMBER, 2005</v>
          </cell>
          <cell r="K129" t="str">
            <v>NIGER</v>
          </cell>
          <cell r="L129" t="str">
            <v>ILLELA BORDER</v>
          </cell>
          <cell r="M129">
            <v>173.5</v>
          </cell>
          <cell r="N129" t="str">
            <v>GTB</v>
          </cell>
          <cell r="O129">
            <v>16631.66</v>
          </cell>
          <cell r="P129">
            <v>4157.915</v>
          </cell>
          <cell r="Q129">
            <v>12473.745000000001</v>
          </cell>
          <cell r="R129">
            <v>12836.04</v>
          </cell>
          <cell r="S129" t="str">
            <v>USD</v>
          </cell>
          <cell r="T129" t="str">
            <v>DECEMBER, 2005</v>
          </cell>
          <cell r="U129">
            <v>38596</v>
          </cell>
          <cell r="V129" t="str">
            <v>GTB/0004840</v>
          </cell>
          <cell r="W129" t="str">
            <v/>
          </cell>
          <cell r="Y129">
            <v>12836.04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D130">
            <v>38605</v>
          </cell>
          <cell r="F130" t="str">
            <v>GTB</v>
          </cell>
          <cell r="G130" t="str">
            <v>CEMENT COMPANY OF NORTHERN NIGERIA PLC</v>
          </cell>
          <cell r="H130" t="str">
            <v>CLINKER</v>
          </cell>
          <cell r="I130" t="str">
            <v>25.23.10.00</v>
          </cell>
          <cell r="J130" t="str">
            <v>SEPTEMBER, 2005</v>
          </cell>
          <cell r="K130" t="str">
            <v>NIGER</v>
          </cell>
          <cell r="L130" t="str">
            <v>ILLELA BORDER</v>
          </cell>
          <cell r="M130">
            <v>226</v>
          </cell>
          <cell r="N130" t="str">
            <v>GTB</v>
          </cell>
          <cell r="O130">
            <v>21671.200000000001</v>
          </cell>
          <cell r="P130">
            <v>5417.8</v>
          </cell>
          <cell r="Q130">
            <v>16253.4</v>
          </cell>
          <cell r="R130">
            <v>16725.48</v>
          </cell>
          <cell r="S130" t="str">
            <v>USD</v>
          </cell>
          <cell r="T130" t="str">
            <v>DECEMBER, 2005</v>
          </cell>
          <cell r="U130">
            <v>38596</v>
          </cell>
          <cell r="V130" t="str">
            <v>GTB/0004841</v>
          </cell>
          <cell r="W130" t="str">
            <v/>
          </cell>
          <cell r="Y130">
            <v>16725.48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D131">
            <v>38605</v>
          </cell>
          <cell r="F131" t="str">
            <v>GTB</v>
          </cell>
          <cell r="G131" t="str">
            <v>CEMENT COMPANY OF NORTHERN NIGERIA PLC</v>
          </cell>
          <cell r="H131" t="str">
            <v>CLINKER</v>
          </cell>
          <cell r="I131" t="str">
            <v>25.23.10.00</v>
          </cell>
          <cell r="J131" t="str">
            <v>SEPTEMBER, 2005</v>
          </cell>
          <cell r="K131" t="str">
            <v>NIGER</v>
          </cell>
          <cell r="L131" t="str">
            <v>ILLELA BORDER</v>
          </cell>
          <cell r="M131">
            <v>139.69999999999999</v>
          </cell>
          <cell r="N131" t="str">
            <v>GTB</v>
          </cell>
          <cell r="O131">
            <v>13390.85</v>
          </cell>
          <cell r="P131">
            <v>3347.7125000000001</v>
          </cell>
          <cell r="Q131">
            <v>10043.137500000001</v>
          </cell>
          <cell r="R131">
            <v>10334.84</v>
          </cell>
          <cell r="S131" t="str">
            <v>USD</v>
          </cell>
          <cell r="T131" t="str">
            <v>DECEMBER, 2005</v>
          </cell>
          <cell r="U131">
            <v>38566</v>
          </cell>
          <cell r="V131" t="str">
            <v>GTB/0004842</v>
          </cell>
          <cell r="W131" t="str">
            <v/>
          </cell>
          <cell r="Y131">
            <v>10334.84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D132">
            <v>38605</v>
          </cell>
          <cell r="F132" t="str">
            <v>GTB</v>
          </cell>
          <cell r="G132" t="str">
            <v>CEMENT COMPANY OF NORTHERN NIGERIA PLC</v>
          </cell>
          <cell r="H132" t="str">
            <v>CLINKER</v>
          </cell>
          <cell r="I132" t="str">
            <v>25.23.10.00</v>
          </cell>
          <cell r="J132" t="str">
            <v>SEPTEMBER, 2005</v>
          </cell>
          <cell r="K132" t="str">
            <v>NIGER</v>
          </cell>
          <cell r="L132" t="str">
            <v>ILLELA BORDER</v>
          </cell>
          <cell r="M132">
            <v>147.6</v>
          </cell>
          <cell r="N132" t="str">
            <v>GTB</v>
          </cell>
          <cell r="O132">
            <v>14154.07</v>
          </cell>
          <cell r="P132">
            <v>3538.5174999999999</v>
          </cell>
          <cell r="Q132">
            <v>10615.5525</v>
          </cell>
          <cell r="R132">
            <v>10923.88</v>
          </cell>
          <cell r="S132" t="str">
            <v>USD</v>
          </cell>
          <cell r="T132" t="str">
            <v>DECEMBER, 2005</v>
          </cell>
          <cell r="U132">
            <v>38597</v>
          </cell>
          <cell r="V132" t="str">
            <v>GTB/0004843</v>
          </cell>
          <cell r="W132" t="str">
            <v/>
          </cell>
          <cell r="Y132">
            <v>10923.88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D133">
            <v>38611</v>
          </cell>
          <cell r="F133" t="str">
            <v>GTB</v>
          </cell>
          <cell r="G133" t="str">
            <v>CEMENT COMPANY OF NORTHERN NIGERIA PLC</v>
          </cell>
          <cell r="H133" t="str">
            <v>CLINKER</v>
          </cell>
          <cell r="I133" t="str">
            <v>25.23.10.00</v>
          </cell>
          <cell r="J133" t="str">
            <v>SEPTEMBER, 2005</v>
          </cell>
          <cell r="K133" t="str">
            <v>NIGER</v>
          </cell>
          <cell r="L133" t="str">
            <v>ILLELA BORDER</v>
          </cell>
          <cell r="M133">
            <v>130.80000000000001</v>
          </cell>
          <cell r="N133" t="str">
            <v>GTB</v>
          </cell>
          <cell r="O133">
            <v>12539.42</v>
          </cell>
          <cell r="P133">
            <v>3134.855</v>
          </cell>
          <cell r="Q133">
            <v>9404.5650000000005</v>
          </cell>
          <cell r="R133">
            <v>9677.7199999999993</v>
          </cell>
          <cell r="S133" t="str">
            <v>USD</v>
          </cell>
          <cell r="T133" t="str">
            <v>DECEMBER, 2005</v>
          </cell>
          <cell r="U133">
            <v>38600</v>
          </cell>
          <cell r="V133" t="str">
            <v>GTB/0004844</v>
          </cell>
          <cell r="W133" t="str">
            <v/>
          </cell>
          <cell r="Y133">
            <v>9677.7199999999993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D134">
            <v>38611</v>
          </cell>
          <cell r="F134" t="str">
            <v>GTB</v>
          </cell>
          <cell r="G134" t="str">
            <v>CEMENT COMPANY OF NORTHERN NIGERIA PLC</v>
          </cell>
          <cell r="H134" t="str">
            <v>CLINKER</v>
          </cell>
          <cell r="I134" t="str">
            <v>25.23.10.00</v>
          </cell>
          <cell r="J134" t="str">
            <v>SEPTEMBER, 2005</v>
          </cell>
          <cell r="K134" t="str">
            <v>NIGER</v>
          </cell>
          <cell r="L134" t="str">
            <v>ILLELA BORDER</v>
          </cell>
          <cell r="M134">
            <v>201.1</v>
          </cell>
          <cell r="N134" t="str">
            <v>GTB</v>
          </cell>
          <cell r="O134">
            <v>19284.71</v>
          </cell>
          <cell r="P134">
            <v>4821.1774999999998</v>
          </cell>
          <cell r="Q134">
            <v>14463.532499999999</v>
          </cell>
          <cell r="R134">
            <v>14883.62</v>
          </cell>
          <cell r="S134" t="str">
            <v>USD</v>
          </cell>
          <cell r="T134" t="str">
            <v>DECEMBER, 2005</v>
          </cell>
          <cell r="U134">
            <v>38600</v>
          </cell>
          <cell r="V134" t="str">
            <v>GTB/0004845</v>
          </cell>
          <cell r="W134" t="str">
            <v/>
          </cell>
          <cell r="Y134">
            <v>14883.62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D135">
            <v>38611</v>
          </cell>
          <cell r="F135" t="str">
            <v>GTB</v>
          </cell>
          <cell r="G135" t="str">
            <v>CEMENT COMPANY OF NORTHERN NIGERIA PLC</v>
          </cell>
          <cell r="H135" t="str">
            <v>CLINKER</v>
          </cell>
          <cell r="I135" t="str">
            <v>25.23.10.00</v>
          </cell>
          <cell r="J135" t="str">
            <v>SEPTEMBER, 2005</v>
          </cell>
          <cell r="K135" t="str">
            <v>NIGER</v>
          </cell>
          <cell r="L135" t="str">
            <v>ILLELA BORDER</v>
          </cell>
          <cell r="M135">
            <v>100.9</v>
          </cell>
          <cell r="N135" t="str">
            <v>GTB</v>
          </cell>
          <cell r="O135">
            <v>10031.129999999999</v>
          </cell>
          <cell r="P135">
            <v>2507.7824999999998</v>
          </cell>
          <cell r="Q135">
            <v>7523.3474999999999</v>
          </cell>
          <cell r="R135">
            <v>7463.64</v>
          </cell>
          <cell r="S135" t="str">
            <v>USD</v>
          </cell>
          <cell r="T135" t="str">
            <v>DECEMBER, 2005</v>
          </cell>
          <cell r="U135">
            <v>38601</v>
          </cell>
          <cell r="V135" t="str">
            <v>GTB/0004846</v>
          </cell>
          <cell r="W135" t="str">
            <v/>
          </cell>
          <cell r="Y135">
            <v>7463.64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D136">
            <v>38611</v>
          </cell>
          <cell r="F136" t="str">
            <v>GTB</v>
          </cell>
          <cell r="G136" t="str">
            <v>CEMENT COMPANY OF NORTHERN NIGERIA PLC</v>
          </cell>
          <cell r="H136" t="str">
            <v>CLINKER</v>
          </cell>
          <cell r="I136" t="str">
            <v>25.23.10.00</v>
          </cell>
          <cell r="J136" t="str">
            <v>SEPTEMBER, 2005</v>
          </cell>
          <cell r="K136" t="str">
            <v>NIGER</v>
          </cell>
          <cell r="L136" t="str">
            <v>ILLELA BORDER</v>
          </cell>
          <cell r="M136">
            <v>184.7</v>
          </cell>
          <cell r="N136" t="str">
            <v>GTB</v>
          </cell>
          <cell r="O136">
            <v>18365.54</v>
          </cell>
          <cell r="P136">
            <v>4591.3850000000002</v>
          </cell>
          <cell r="Q136">
            <v>13774.155000000001</v>
          </cell>
          <cell r="R136">
            <v>13664.84</v>
          </cell>
          <cell r="S136" t="str">
            <v>USD</v>
          </cell>
          <cell r="T136" t="str">
            <v>DECEMBER, 2005</v>
          </cell>
          <cell r="U136">
            <v>38604</v>
          </cell>
          <cell r="V136" t="str">
            <v>GTB/0004848</v>
          </cell>
          <cell r="W136" t="str">
            <v/>
          </cell>
          <cell r="Y136">
            <v>13664.84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D137">
            <v>38611</v>
          </cell>
          <cell r="F137" t="str">
            <v>GTB</v>
          </cell>
          <cell r="G137" t="str">
            <v>CEMENT COMPANY OF NORTHERN NIGERIA PLC</v>
          </cell>
          <cell r="H137" t="str">
            <v>CLINKER</v>
          </cell>
          <cell r="I137" t="str">
            <v>25.23.10.00</v>
          </cell>
          <cell r="J137" t="str">
            <v>SEPTEMBER, 2005</v>
          </cell>
          <cell r="K137" t="str">
            <v>NIGER</v>
          </cell>
          <cell r="L137" t="str">
            <v>ILLELA BORDER</v>
          </cell>
          <cell r="M137">
            <v>185.5</v>
          </cell>
          <cell r="N137" t="str">
            <v>GTB</v>
          </cell>
          <cell r="O137">
            <v>18453.07</v>
          </cell>
          <cell r="P137">
            <v>4613.2674999999999</v>
          </cell>
          <cell r="Q137">
            <v>13839.8025</v>
          </cell>
          <cell r="R137">
            <v>13729.96</v>
          </cell>
          <cell r="S137" t="str">
            <v>USD</v>
          </cell>
          <cell r="T137" t="str">
            <v>DECEMBER, 2005</v>
          </cell>
          <cell r="U137">
            <v>38604</v>
          </cell>
          <cell r="V137" t="str">
            <v>GTB/0004849</v>
          </cell>
          <cell r="W137" t="str">
            <v/>
          </cell>
          <cell r="Y137">
            <v>13729.96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D138">
            <v>38611</v>
          </cell>
          <cell r="F138" t="str">
            <v>GTB</v>
          </cell>
          <cell r="G138" t="str">
            <v>CEMENT COMPANY OF NORTHERN NIGERIA PLC</v>
          </cell>
          <cell r="H138" t="str">
            <v>CLINKER</v>
          </cell>
          <cell r="I138" t="str">
            <v>25.23.10.00</v>
          </cell>
          <cell r="J138" t="str">
            <v>SEPTEMBER, 2005</v>
          </cell>
          <cell r="K138" t="str">
            <v>NIGER</v>
          </cell>
          <cell r="L138" t="str">
            <v>ILLELA BORDER</v>
          </cell>
          <cell r="M138">
            <v>196.7</v>
          </cell>
          <cell r="N138" t="str">
            <v>GTB</v>
          </cell>
          <cell r="O138">
            <v>19556.97</v>
          </cell>
          <cell r="P138">
            <v>4889.2425000000003</v>
          </cell>
          <cell r="Q138">
            <v>14667.727500000001</v>
          </cell>
          <cell r="R138">
            <v>14558.76</v>
          </cell>
          <cell r="S138" t="str">
            <v>USD</v>
          </cell>
          <cell r="T138" t="str">
            <v>DECEMBER, 2005</v>
          </cell>
          <cell r="U138">
            <v>38604</v>
          </cell>
          <cell r="V138" t="str">
            <v>GTB/0004850</v>
          </cell>
          <cell r="W138" t="str">
            <v/>
          </cell>
          <cell r="Y138">
            <v>14558.76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D139">
            <v>38596</v>
          </cell>
          <cell r="F139" t="str">
            <v>GTB</v>
          </cell>
          <cell r="G139" t="str">
            <v>UNITED SPINNERS NIGERIA LIMITED</v>
          </cell>
          <cell r="H139" t="str">
            <v>NE 24/2 COTTON CARDED YARN NORMAL TWIST</v>
          </cell>
          <cell r="I139" t="str">
            <v>52.03.00.00</v>
          </cell>
          <cell r="J139" t="str">
            <v>SEPTEMBER, 2005</v>
          </cell>
          <cell r="K139" t="str">
            <v>PORTUGAL</v>
          </cell>
          <cell r="L139" t="str">
            <v>APAPA PORT</v>
          </cell>
          <cell r="M139">
            <v>16.100000000000001</v>
          </cell>
          <cell r="N139" t="str">
            <v>GTB</v>
          </cell>
          <cell r="O139">
            <v>30188.71</v>
          </cell>
          <cell r="P139">
            <v>7547.1774999999998</v>
          </cell>
          <cell r="Q139">
            <v>22641.532500000001</v>
          </cell>
          <cell r="R139">
            <v>23245.33</v>
          </cell>
          <cell r="S139" t="str">
            <v>USD</v>
          </cell>
          <cell r="T139" t="str">
            <v>DECEMBER, 2005</v>
          </cell>
          <cell r="U139">
            <v>38590</v>
          </cell>
          <cell r="V139" t="str">
            <v>GTB / 0002768</v>
          </cell>
          <cell r="W139" t="str">
            <v/>
          </cell>
          <cell r="Y139">
            <v>23245.33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D140">
            <v>38596</v>
          </cell>
          <cell r="F140" t="str">
            <v>NIB</v>
          </cell>
          <cell r="G140" t="str">
            <v>TRACTOR &amp; EQUIPMENT NIGERIA LIMITED</v>
          </cell>
          <cell r="H140" t="str">
            <v>VARIOUS CATERPILLAR SPARE PARTS</v>
          </cell>
          <cell r="I140" t="str">
            <v>84.31.00.00</v>
          </cell>
          <cell r="J140" t="str">
            <v>SEPTEMBER, 2005</v>
          </cell>
          <cell r="K140" t="str">
            <v>BELGIUM</v>
          </cell>
          <cell r="L140" t="str">
            <v>APAPA PORT</v>
          </cell>
          <cell r="M140">
            <v>18.3</v>
          </cell>
          <cell r="N140" t="str">
            <v>GTB</v>
          </cell>
          <cell r="O140">
            <v>551928.34</v>
          </cell>
          <cell r="P140">
            <v>137982.08499999999</v>
          </cell>
          <cell r="Q140">
            <v>413946.255</v>
          </cell>
          <cell r="R140">
            <v>415421</v>
          </cell>
          <cell r="S140" t="str">
            <v>USD</v>
          </cell>
          <cell r="T140" t="str">
            <v>DECEMBER, 2005</v>
          </cell>
          <cell r="U140">
            <v>38589</v>
          </cell>
          <cell r="V140" t="str">
            <v>GTB/0002760</v>
          </cell>
          <cell r="W140" t="str">
            <v/>
          </cell>
          <cell r="Y140">
            <v>415421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D141">
            <v>38596</v>
          </cell>
          <cell r="F141" t="str">
            <v>IBTC</v>
          </cell>
          <cell r="G141" t="str">
            <v>WESTERN METAL PRODUCTS COMPANY LIMITED</v>
          </cell>
          <cell r="H141" t="str">
            <v>ZINC DROSS</v>
          </cell>
          <cell r="I141" t="str">
            <v>79.03.90.00</v>
          </cell>
          <cell r="J141" t="str">
            <v>SEPTEMBER, 2005</v>
          </cell>
          <cell r="K141" t="str">
            <v>SOUTH AFRICA</v>
          </cell>
          <cell r="L141" t="str">
            <v>APAPA PORT</v>
          </cell>
          <cell r="M141">
            <v>47</v>
          </cell>
          <cell r="N141" t="str">
            <v>FIRST</v>
          </cell>
          <cell r="O141">
            <v>50904.42</v>
          </cell>
          <cell r="P141">
            <v>12726.105</v>
          </cell>
          <cell r="Q141">
            <v>38178.315000000002</v>
          </cell>
          <cell r="R141">
            <v>38274.36</v>
          </cell>
          <cell r="S141" t="str">
            <v>USD</v>
          </cell>
          <cell r="T141" t="str">
            <v>DECEMBER, 2005</v>
          </cell>
          <cell r="U141">
            <v>38594</v>
          </cell>
          <cell r="V141" t="str">
            <v>FBN/0018291</v>
          </cell>
          <cell r="W141" t="str">
            <v/>
          </cell>
          <cell r="Y141">
            <v>38274.36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D142">
            <v>38596</v>
          </cell>
          <cell r="F142" t="str">
            <v>UNION</v>
          </cell>
          <cell r="G142" t="str">
            <v>BJ EXPORT &amp; CHEMICAL PROCESSING COMPANY LTD.</v>
          </cell>
          <cell r="H142" t="str">
            <v>PROCESSED NIGERIA WOOD CHARCOAL</v>
          </cell>
          <cell r="I142" t="str">
            <v>44.02.00.00</v>
          </cell>
          <cell r="J142" t="str">
            <v>SEPTEMBER, 2005</v>
          </cell>
          <cell r="K142" t="str">
            <v>NETHERLANDS</v>
          </cell>
          <cell r="L142" t="str">
            <v>TINCAN ISLAND</v>
          </cell>
          <cell r="M142">
            <v>100</v>
          </cell>
          <cell r="N142" t="str">
            <v>UNION</v>
          </cell>
          <cell r="O142">
            <v>32325</v>
          </cell>
          <cell r="P142">
            <v>8081.25</v>
          </cell>
          <cell r="Q142">
            <v>24243.75</v>
          </cell>
          <cell r="R142">
            <v>20000</v>
          </cell>
          <cell r="S142" t="str">
            <v>EUR</v>
          </cell>
          <cell r="T142" t="str">
            <v>DECEMBER, 2005</v>
          </cell>
          <cell r="U142">
            <v>38544</v>
          </cell>
          <cell r="V142" t="str">
            <v>UBN/0000177</v>
          </cell>
          <cell r="W142" t="str">
            <v>UBN/0000186</v>
          </cell>
          <cell r="Y142">
            <v>0</v>
          </cell>
          <cell r="Z142">
            <v>20000</v>
          </cell>
          <cell r="AA142">
            <v>0</v>
          </cell>
          <cell r="AB142">
            <v>0</v>
          </cell>
          <cell r="AC142">
            <v>0</v>
          </cell>
        </row>
        <row r="143">
          <cell r="D143">
            <v>38596</v>
          </cell>
          <cell r="F143" t="str">
            <v>DIAMOND</v>
          </cell>
          <cell r="G143" t="str">
            <v>FOREST INTER-CONTINENTAL LIMITED</v>
          </cell>
          <cell r="H143" t="str">
            <v>NIGERIA GUM ARABIC SHIFTING, WASTE, SOKOTO GR III</v>
          </cell>
          <cell r="I143" t="str">
            <v>13.01.20.00</v>
          </cell>
          <cell r="J143" t="str">
            <v>SEPTEMBER, 2005</v>
          </cell>
          <cell r="K143" t="str">
            <v>INDIA</v>
          </cell>
          <cell r="L143" t="str">
            <v>APAPA PORT</v>
          </cell>
          <cell r="M143">
            <v>60.4</v>
          </cell>
          <cell r="N143" t="str">
            <v>ZENITH</v>
          </cell>
          <cell r="O143">
            <v>21177.88</v>
          </cell>
          <cell r="P143">
            <v>5294.47</v>
          </cell>
          <cell r="Q143">
            <v>15883.41</v>
          </cell>
          <cell r="R143">
            <v>14140</v>
          </cell>
          <cell r="S143" t="str">
            <v>USD</v>
          </cell>
          <cell r="T143" t="str">
            <v>DECEMBER, 2005</v>
          </cell>
          <cell r="U143">
            <v>38582</v>
          </cell>
          <cell r="V143" t="str">
            <v>ZENITH/005734</v>
          </cell>
          <cell r="W143" t="str">
            <v/>
          </cell>
          <cell r="Y143">
            <v>14140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D144">
            <v>38596</v>
          </cell>
          <cell r="F144" t="str">
            <v>ZENITH</v>
          </cell>
          <cell r="G144" t="str">
            <v>BANARLY (NIGERIA) LIMITED</v>
          </cell>
          <cell r="H144" t="str">
            <v>FROZEN SHRIMPS TIGER/WHITE</v>
          </cell>
          <cell r="I144" t="str">
            <v>03.06.13.00</v>
          </cell>
          <cell r="J144" t="str">
            <v>SEPTEMBER, 2005</v>
          </cell>
          <cell r="K144" t="str">
            <v>SPAIN</v>
          </cell>
          <cell r="L144" t="str">
            <v>APAPA PORT</v>
          </cell>
          <cell r="M144">
            <v>28.1</v>
          </cell>
          <cell r="N144" t="str">
            <v>ZENITH</v>
          </cell>
          <cell r="O144">
            <v>289682.82</v>
          </cell>
          <cell r="P144">
            <v>72420.705000000002</v>
          </cell>
          <cell r="Q144">
            <v>217262.11499999999</v>
          </cell>
          <cell r="R144">
            <v>223056</v>
          </cell>
          <cell r="S144" t="str">
            <v>USD</v>
          </cell>
          <cell r="T144" t="str">
            <v>DECEMBER, 2005</v>
          </cell>
          <cell r="U144">
            <v>38595</v>
          </cell>
          <cell r="V144" t="str">
            <v>ZENITH/003710</v>
          </cell>
          <cell r="W144" t="str">
            <v/>
          </cell>
          <cell r="Y144">
            <v>223056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D145">
            <v>38596</v>
          </cell>
          <cell r="F145" t="str">
            <v>IBTC</v>
          </cell>
          <cell r="G145" t="str">
            <v>WESTERN METAL PRODUCTS COMPANY LIMITED</v>
          </cell>
          <cell r="H145" t="str">
            <v>ZINC DROSS</v>
          </cell>
          <cell r="I145" t="str">
            <v>79.03.90.00</v>
          </cell>
          <cell r="J145" t="str">
            <v>SEPTEMBER, 2005</v>
          </cell>
          <cell r="K145" t="str">
            <v>INDIA</v>
          </cell>
          <cell r="L145" t="str">
            <v>TINCAN ISLAND</v>
          </cell>
          <cell r="M145">
            <v>45.6</v>
          </cell>
          <cell r="N145" t="str">
            <v>FIRST</v>
          </cell>
          <cell r="O145">
            <v>49577.08</v>
          </cell>
          <cell r="P145">
            <v>12394.27</v>
          </cell>
          <cell r="Q145">
            <v>37182.81</v>
          </cell>
          <cell r="R145">
            <v>37276.379999999997</v>
          </cell>
          <cell r="S145" t="str">
            <v>USD</v>
          </cell>
          <cell r="T145" t="str">
            <v>DECEMBER, 2005</v>
          </cell>
          <cell r="U145">
            <v>38594</v>
          </cell>
          <cell r="V145" t="str">
            <v>FBN / 0018292</v>
          </cell>
          <cell r="W145" t="str">
            <v/>
          </cell>
          <cell r="Y145">
            <v>37276.379999999997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D146">
            <v>38596</v>
          </cell>
          <cell r="F146" t="str">
            <v>ZENITH</v>
          </cell>
          <cell r="G146" t="str">
            <v>ENGHUAT  INDUSTRIES LIMITED</v>
          </cell>
          <cell r="H146" t="str">
            <v>PROCESSED CRUMB RUBBER</v>
          </cell>
          <cell r="I146" t="str">
            <v>40.01.22.00</v>
          </cell>
          <cell r="J146" t="str">
            <v>SEPTEMBER, 2005</v>
          </cell>
          <cell r="K146" t="str">
            <v>GERMANY</v>
          </cell>
          <cell r="L146" t="str">
            <v>APAPA PORT</v>
          </cell>
          <cell r="M146">
            <v>111.5</v>
          </cell>
          <cell r="N146" t="str">
            <v>ZENITH</v>
          </cell>
          <cell r="O146">
            <v>180823.1</v>
          </cell>
          <cell r="P146">
            <v>45205.775000000001</v>
          </cell>
          <cell r="Q146">
            <v>135617.32500000001</v>
          </cell>
          <cell r="R146">
            <v>136080</v>
          </cell>
          <cell r="S146" t="str">
            <v>USD</v>
          </cell>
          <cell r="T146" t="str">
            <v>DECEMBER, 2005</v>
          </cell>
          <cell r="U146">
            <v>38568</v>
          </cell>
          <cell r="V146" t="str">
            <v>ZENITH / 005227</v>
          </cell>
          <cell r="W146" t="str">
            <v/>
          </cell>
          <cell r="Y146">
            <v>136080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D147">
            <v>38596</v>
          </cell>
          <cell r="F147" t="str">
            <v>CAPITAL</v>
          </cell>
          <cell r="G147" t="str">
            <v>SONNEX PACKAGING NIG. LIMITED</v>
          </cell>
          <cell r="H147" t="str">
            <v xml:space="preserve"> PRINTED FLEXIBLE PACKAGING (WRAPPER)</v>
          </cell>
          <cell r="I147" t="str">
            <v>39.23.00.00</v>
          </cell>
          <cell r="J147" t="str">
            <v>SEPTEMBER, 2005</v>
          </cell>
          <cell r="K147" t="str">
            <v>MALAWI</v>
          </cell>
          <cell r="L147" t="str">
            <v>MMIA, LAGOS</v>
          </cell>
          <cell r="M147">
            <v>3.9</v>
          </cell>
          <cell r="N147" t="str">
            <v>ZENITH</v>
          </cell>
          <cell r="O147">
            <v>21521.7</v>
          </cell>
          <cell r="P147">
            <v>5380.4250000000002</v>
          </cell>
          <cell r="Q147">
            <v>16141.275</v>
          </cell>
          <cell r="R147">
            <v>19067.400000000001</v>
          </cell>
          <cell r="S147" t="str">
            <v>USD</v>
          </cell>
          <cell r="T147" t="str">
            <v>DECEMBER, 2005</v>
          </cell>
          <cell r="U147">
            <v>38588</v>
          </cell>
          <cell r="V147" t="str">
            <v>ZENITH/005742</v>
          </cell>
          <cell r="W147" t="str">
            <v/>
          </cell>
          <cell r="Y147">
            <v>19067.400000000001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D148">
            <v>38596</v>
          </cell>
          <cell r="F148" t="str">
            <v>GTB</v>
          </cell>
          <cell r="G148" t="str">
            <v>COCA-COLA NIGERIA LIMITED</v>
          </cell>
          <cell r="H148" t="str">
            <v>FANTA PINEAPPLE</v>
          </cell>
          <cell r="I148" t="str">
            <v>33.01.12.00</v>
          </cell>
          <cell r="J148" t="str">
            <v>SEPTEMBER, 2005</v>
          </cell>
          <cell r="K148" t="str">
            <v>SIERRA LEONE</v>
          </cell>
          <cell r="L148" t="str">
            <v>MMIA, LAGOS</v>
          </cell>
          <cell r="M148">
            <v>0.7</v>
          </cell>
          <cell r="N148" t="str">
            <v>GTB</v>
          </cell>
          <cell r="O148">
            <v>32924.050000000003</v>
          </cell>
          <cell r="P148">
            <v>8231.0125000000007</v>
          </cell>
          <cell r="Q148">
            <v>24693.037499999999</v>
          </cell>
          <cell r="R148">
            <v>24781.01</v>
          </cell>
          <cell r="S148" t="str">
            <v>USD</v>
          </cell>
          <cell r="T148" t="str">
            <v>DECEMBER, 2005</v>
          </cell>
          <cell r="U148">
            <v>38582</v>
          </cell>
          <cell r="V148" t="str">
            <v>GTB / 0003950</v>
          </cell>
          <cell r="W148" t="str">
            <v/>
          </cell>
          <cell r="Y148">
            <v>24781.01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D149">
            <v>38596</v>
          </cell>
          <cell r="F149" t="str">
            <v>ECO</v>
          </cell>
          <cell r="G149" t="str">
            <v>MENNING MIKRES (NIG.) LIMITED</v>
          </cell>
          <cell r="H149" t="str">
            <v>FINE CHARCOAL</v>
          </cell>
          <cell r="I149" t="str">
            <v>44.02.00.00</v>
          </cell>
          <cell r="J149" t="str">
            <v>SEPTEMBER, 2005</v>
          </cell>
          <cell r="K149" t="str">
            <v>ITALY</v>
          </cell>
          <cell r="L149" t="str">
            <v>TINCAN ISLAND</v>
          </cell>
          <cell r="M149">
            <v>30</v>
          </cell>
          <cell r="N149" t="str">
            <v>ZENITH</v>
          </cell>
          <cell r="O149">
            <v>7787.7</v>
          </cell>
          <cell r="P149">
            <v>1946.925</v>
          </cell>
          <cell r="Q149">
            <v>5840.7749999999996</v>
          </cell>
          <cell r="R149">
            <v>6000</v>
          </cell>
          <cell r="S149" t="str">
            <v>USD</v>
          </cell>
          <cell r="T149" t="str">
            <v>DECEMBER, 2005</v>
          </cell>
          <cell r="U149">
            <v>38593</v>
          </cell>
          <cell r="V149" t="str">
            <v>ZENITH/005760</v>
          </cell>
          <cell r="W149" t="str">
            <v>ZENITH/005768</v>
          </cell>
          <cell r="Y149">
            <v>6000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D150">
            <v>38596</v>
          </cell>
          <cell r="F150" t="str">
            <v>ECO</v>
          </cell>
          <cell r="G150" t="str">
            <v>UNILEVER NIGERIA PLC</v>
          </cell>
          <cell r="H150" t="str">
            <v>RED CLOSE-UP FAMILY TOOTHPASTE (50X125ML)</v>
          </cell>
          <cell r="I150" t="str">
            <v>33.06.10.00</v>
          </cell>
          <cell r="J150" t="str">
            <v>SEPTEMBER, 2005</v>
          </cell>
          <cell r="K150" t="str">
            <v>GHANA</v>
          </cell>
          <cell r="L150" t="str">
            <v>APAPA PORT</v>
          </cell>
          <cell r="M150">
            <v>79.099999999999994</v>
          </cell>
          <cell r="N150" t="str">
            <v>UBA</v>
          </cell>
          <cell r="O150">
            <v>194049.87</v>
          </cell>
          <cell r="P150">
            <v>48512.467499999999</v>
          </cell>
          <cell r="Q150">
            <v>145537.4025</v>
          </cell>
          <cell r="R150">
            <v>146055.9</v>
          </cell>
          <cell r="S150" t="str">
            <v>USD</v>
          </cell>
          <cell r="T150" t="str">
            <v>DECEMBER, 2005</v>
          </cell>
          <cell r="U150">
            <v>38588</v>
          </cell>
          <cell r="V150" t="str">
            <v>UBA/0000543</v>
          </cell>
          <cell r="W150" t="str">
            <v/>
          </cell>
          <cell r="Y150">
            <v>146055.9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D151">
            <v>38596</v>
          </cell>
          <cell r="F151" t="str">
            <v>ZENITH</v>
          </cell>
          <cell r="G151" t="str">
            <v>PERFECT SPARES LIMITED</v>
          </cell>
          <cell r="H151" t="str">
            <v>ZINC ASH</v>
          </cell>
          <cell r="I151" t="str">
            <v>79.03.10.00</v>
          </cell>
          <cell r="J151" t="str">
            <v>SEPTEMBER, 2005</v>
          </cell>
          <cell r="K151" t="str">
            <v>INDIA</v>
          </cell>
          <cell r="L151" t="str">
            <v>TINCAN ISLAND</v>
          </cell>
          <cell r="M151">
            <v>18.600000000000001</v>
          </cell>
          <cell r="N151" t="str">
            <v>ZENITH</v>
          </cell>
          <cell r="O151">
            <v>4316.5</v>
          </cell>
          <cell r="P151">
            <v>1079.125</v>
          </cell>
          <cell r="Q151">
            <v>3237.375</v>
          </cell>
          <cell r="R151">
            <v>1860</v>
          </cell>
          <cell r="S151" t="str">
            <v>GBP</v>
          </cell>
          <cell r="T151" t="str">
            <v>DECEMBER, 2005</v>
          </cell>
          <cell r="U151">
            <v>38582</v>
          </cell>
          <cell r="V151" t="str">
            <v>ZENITH / 005409</v>
          </cell>
          <cell r="W151" t="str">
            <v/>
          </cell>
          <cell r="Y151">
            <v>0</v>
          </cell>
          <cell r="Z151">
            <v>0</v>
          </cell>
          <cell r="AA151">
            <v>1860</v>
          </cell>
          <cell r="AB151">
            <v>0</v>
          </cell>
          <cell r="AC151">
            <v>0</v>
          </cell>
        </row>
        <row r="152">
          <cell r="D152">
            <v>38597</v>
          </cell>
          <cell r="F152" t="str">
            <v>CHARTERED</v>
          </cell>
          <cell r="G152" t="str">
            <v>MICROFEED NIGERIA LIMITED</v>
          </cell>
          <cell r="H152" t="str">
            <v>PROCESSED WOOD PRODUCTS  (IROKO)</v>
          </cell>
          <cell r="I152" t="str">
            <v>44.09.00.00</v>
          </cell>
          <cell r="J152" t="str">
            <v>SEPTEMBER, 2005</v>
          </cell>
          <cell r="K152" t="str">
            <v>GERMANY</v>
          </cell>
          <cell r="L152" t="str">
            <v>TINCAN ISLAND</v>
          </cell>
          <cell r="M152">
            <v>18</v>
          </cell>
          <cell r="N152" t="str">
            <v>DIAMOND</v>
          </cell>
          <cell r="O152">
            <v>25905</v>
          </cell>
          <cell r="P152">
            <v>6476.25</v>
          </cell>
          <cell r="Q152">
            <v>19428.75</v>
          </cell>
          <cell r="R152">
            <v>19549</v>
          </cell>
          <cell r="S152" t="str">
            <v>USD</v>
          </cell>
          <cell r="T152" t="str">
            <v>DECEMBER, 2005</v>
          </cell>
          <cell r="U152">
            <v>38594</v>
          </cell>
          <cell r="V152" t="str">
            <v>DBL / 1644440</v>
          </cell>
          <cell r="W152" t="str">
            <v/>
          </cell>
          <cell r="Y152">
            <v>19549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D153">
            <v>38597</v>
          </cell>
          <cell r="F153" t="str">
            <v>CHARTERED</v>
          </cell>
          <cell r="G153" t="str">
            <v>MICROFEED NIGERIA LIMITED</v>
          </cell>
          <cell r="H153" t="str">
            <v>PROCESSED WOOD PRODUCTS (APA)</v>
          </cell>
          <cell r="I153" t="str">
            <v>44.09.00.00</v>
          </cell>
          <cell r="J153" t="str">
            <v>SEPTEMBER, 2005</v>
          </cell>
          <cell r="K153" t="str">
            <v>SINGAPORE</v>
          </cell>
          <cell r="L153" t="str">
            <v>TINCAN ISLAND</v>
          </cell>
          <cell r="M153">
            <v>18</v>
          </cell>
          <cell r="N153" t="str">
            <v>DIAMOND</v>
          </cell>
          <cell r="O153">
            <v>22475</v>
          </cell>
          <cell r="P153">
            <v>5618.75</v>
          </cell>
          <cell r="Q153">
            <v>16856.25</v>
          </cell>
          <cell r="R153">
            <v>22244</v>
          </cell>
          <cell r="S153" t="str">
            <v>USD</v>
          </cell>
          <cell r="T153" t="str">
            <v>DECEMBER, 2005</v>
          </cell>
          <cell r="U153">
            <v>38594</v>
          </cell>
          <cell r="V153" t="str">
            <v>DBL/1644439</v>
          </cell>
          <cell r="W153" t="str">
            <v/>
          </cell>
          <cell r="Y153">
            <v>22244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D154">
            <v>38597</v>
          </cell>
          <cell r="F154" t="str">
            <v>CHARTERED</v>
          </cell>
          <cell r="G154" t="str">
            <v>MICROFEED NIGERIA LIMITED</v>
          </cell>
          <cell r="H154" t="str">
            <v>PROCESSED WOOD PRODUCTS (IROKO)</v>
          </cell>
          <cell r="I154" t="str">
            <v>44.09.00.00</v>
          </cell>
          <cell r="J154" t="str">
            <v>SEPTEMBER, 2005</v>
          </cell>
          <cell r="K154" t="str">
            <v>GERMANY</v>
          </cell>
          <cell r="L154" t="str">
            <v>TINCAN ISLAND</v>
          </cell>
          <cell r="M154">
            <v>18</v>
          </cell>
          <cell r="N154" t="str">
            <v>DIAMOND</v>
          </cell>
          <cell r="O154">
            <v>24070</v>
          </cell>
          <cell r="P154">
            <v>6017.5</v>
          </cell>
          <cell r="Q154">
            <v>18052.5</v>
          </cell>
          <cell r="R154">
            <v>18166</v>
          </cell>
          <cell r="S154" t="str">
            <v>USD</v>
          </cell>
          <cell r="T154" t="str">
            <v>DECEMBER, 2005</v>
          </cell>
          <cell r="U154">
            <v>38594</v>
          </cell>
          <cell r="V154" t="str">
            <v>DBL/1644444</v>
          </cell>
          <cell r="W154" t="str">
            <v/>
          </cell>
          <cell r="Y154">
            <v>18166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D155">
            <v>38597</v>
          </cell>
          <cell r="F155" t="str">
            <v>CHARTERED</v>
          </cell>
          <cell r="G155" t="str">
            <v>MICROFEED NIGERIA LIMITED</v>
          </cell>
          <cell r="H155" t="str">
            <v>PROCESSED WOOD PRODUCTS (IROKO)</v>
          </cell>
          <cell r="I155" t="str">
            <v>44.09.00.00</v>
          </cell>
          <cell r="J155" t="str">
            <v>SEPTEMBER, 2005</v>
          </cell>
          <cell r="K155" t="str">
            <v>PORTUGAL</v>
          </cell>
          <cell r="L155" t="str">
            <v>TINCAN ISLAND</v>
          </cell>
          <cell r="M155">
            <v>18</v>
          </cell>
          <cell r="N155" t="str">
            <v>DIAMOND</v>
          </cell>
          <cell r="O155">
            <v>25135</v>
          </cell>
          <cell r="P155">
            <v>6283.75</v>
          </cell>
          <cell r="Q155">
            <v>18851.25</v>
          </cell>
          <cell r="R155">
            <v>18967</v>
          </cell>
          <cell r="S155" t="str">
            <v>USD</v>
          </cell>
          <cell r="T155" t="str">
            <v>DECEMBER, 2005</v>
          </cell>
          <cell r="U155">
            <v>38594</v>
          </cell>
          <cell r="V155" t="str">
            <v>DBL/1644435</v>
          </cell>
          <cell r="W155" t="str">
            <v/>
          </cell>
          <cell r="Y155">
            <v>18967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D156">
            <v>38597</v>
          </cell>
          <cell r="F156" t="str">
            <v>CHARTERED</v>
          </cell>
          <cell r="G156" t="str">
            <v>MICROFEED NIGERIA LIMITED</v>
          </cell>
          <cell r="H156" t="str">
            <v>PROCESSED WOOD PRODUCTS (APA)</v>
          </cell>
          <cell r="I156" t="str">
            <v>44.09.00.00</v>
          </cell>
          <cell r="J156" t="str">
            <v>SEPTEMBER, 2005</v>
          </cell>
          <cell r="K156" t="str">
            <v>INDONESIA</v>
          </cell>
          <cell r="L156" t="str">
            <v>TINCAN ISLAND</v>
          </cell>
          <cell r="M156">
            <v>18</v>
          </cell>
          <cell r="N156" t="str">
            <v>DIAMOND</v>
          </cell>
          <cell r="O156">
            <v>28685</v>
          </cell>
          <cell r="P156">
            <v>7171.25</v>
          </cell>
          <cell r="Q156">
            <v>21513.75</v>
          </cell>
          <cell r="R156">
            <v>21648</v>
          </cell>
          <cell r="S156" t="str">
            <v>USD</v>
          </cell>
          <cell r="T156" t="str">
            <v>DECEMBER, 2005</v>
          </cell>
          <cell r="U156">
            <v>38594</v>
          </cell>
          <cell r="V156" t="str">
            <v>DBL/1644441</v>
          </cell>
          <cell r="W156" t="str">
            <v/>
          </cell>
          <cell r="Y156">
            <v>21648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D157">
            <v>38597</v>
          </cell>
          <cell r="F157" t="str">
            <v>CHARTERED</v>
          </cell>
          <cell r="G157" t="str">
            <v>MICROFEED NIGERIA LIMITED</v>
          </cell>
          <cell r="H157" t="str">
            <v>PROCESSED WOOD PRODUCTS (IROKO)</v>
          </cell>
          <cell r="I157" t="str">
            <v>44.09.00.00</v>
          </cell>
          <cell r="J157" t="str">
            <v>SEPTEMBER, 2005</v>
          </cell>
          <cell r="K157" t="str">
            <v>SINGAPORE</v>
          </cell>
          <cell r="L157" t="str">
            <v>TINCAN ISLAND</v>
          </cell>
          <cell r="M157">
            <v>18</v>
          </cell>
          <cell r="N157" t="str">
            <v>DIAMOND</v>
          </cell>
          <cell r="O157">
            <v>25745</v>
          </cell>
          <cell r="P157">
            <v>6436.25</v>
          </cell>
          <cell r="Q157">
            <v>19308.75</v>
          </cell>
          <cell r="R157">
            <v>19142</v>
          </cell>
          <cell r="S157" t="str">
            <v>USD</v>
          </cell>
          <cell r="T157" t="str">
            <v>DECEMBER, 2005</v>
          </cell>
          <cell r="U157">
            <v>38582</v>
          </cell>
          <cell r="V157" t="str">
            <v>DBL / 1623147</v>
          </cell>
          <cell r="W157" t="str">
            <v/>
          </cell>
          <cell r="Y157">
            <v>19142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D158">
            <v>38597</v>
          </cell>
          <cell r="F158" t="str">
            <v>CHARTERED</v>
          </cell>
          <cell r="G158" t="str">
            <v>MICROFEED NIGERIA LIMITED</v>
          </cell>
          <cell r="H158" t="str">
            <v>PROCESSED WOOD PRODUCTS (APA)</v>
          </cell>
          <cell r="I158" t="str">
            <v>44.09.00.00</v>
          </cell>
          <cell r="J158" t="str">
            <v>SEPTEMBER, 2005</v>
          </cell>
          <cell r="K158" t="str">
            <v>ITALY</v>
          </cell>
          <cell r="L158" t="str">
            <v>TINCAN ISLAND</v>
          </cell>
          <cell r="M158">
            <v>18</v>
          </cell>
          <cell r="N158" t="str">
            <v>DIAMOND</v>
          </cell>
          <cell r="O158">
            <v>29130</v>
          </cell>
          <cell r="P158">
            <v>7282.5</v>
          </cell>
          <cell r="Q158">
            <v>21847.5</v>
          </cell>
          <cell r="R158">
            <v>21655</v>
          </cell>
          <cell r="S158" t="str">
            <v>USD</v>
          </cell>
          <cell r="T158" t="str">
            <v>DECEMBER, 2005</v>
          </cell>
          <cell r="U158">
            <v>38572</v>
          </cell>
          <cell r="V158" t="str">
            <v>DBL/1633543</v>
          </cell>
          <cell r="W158" t="str">
            <v/>
          </cell>
          <cell r="Y158">
            <v>21655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D159">
            <v>38597</v>
          </cell>
          <cell r="F159" t="str">
            <v>CHARTERED</v>
          </cell>
          <cell r="G159" t="str">
            <v>MICROFEED NIGERIA LIMITED</v>
          </cell>
          <cell r="H159" t="str">
            <v>PROCESSED WOOD PRODUCTS (APA)</v>
          </cell>
          <cell r="I159" t="str">
            <v>44.09.00.00</v>
          </cell>
          <cell r="J159" t="str">
            <v>SEPTEMBER, 2005</v>
          </cell>
          <cell r="K159" t="str">
            <v>BELGIUM</v>
          </cell>
          <cell r="L159" t="str">
            <v>TINCAN ISLAND</v>
          </cell>
          <cell r="M159">
            <v>18</v>
          </cell>
          <cell r="N159" t="str">
            <v>DIAMOND</v>
          </cell>
          <cell r="O159">
            <v>27490</v>
          </cell>
          <cell r="P159">
            <v>6872.5</v>
          </cell>
          <cell r="Q159">
            <v>20617.5</v>
          </cell>
          <cell r="R159">
            <v>20436</v>
          </cell>
          <cell r="S159" t="str">
            <v>USD</v>
          </cell>
          <cell r="T159" t="str">
            <v xml:space="preserve">DECEMBER, 2005 </v>
          </cell>
          <cell r="U159">
            <v>38582</v>
          </cell>
          <cell r="V159" t="str">
            <v>DBL/1623146</v>
          </cell>
          <cell r="W159" t="str">
            <v/>
          </cell>
          <cell r="Y159">
            <v>20436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D160">
            <v>38597</v>
          </cell>
          <cell r="F160" t="str">
            <v>INTERCONTINENTAL</v>
          </cell>
          <cell r="G160" t="str">
            <v>UNIQUE LEATHER FINISHING CO. LIMITED</v>
          </cell>
          <cell r="H160" t="str">
            <v>NIGERIAN GOAT AND SHEEP SKIN FINISHED LEATHER (GRADE V)</v>
          </cell>
          <cell r="I160" t="str">
            <v>41.06.20.00</v>
          </cell>
          <cell r="J160" t="str">
            <v>SEPTEMBER, 2005</v>
          </cell>
          <cell r="K160" t="str">
            <v>SPAIN</v>
          </cell>
          <cell r="L160" t="str">
            <v>APAPA PORT</v>
          </cell>
          <cell r="M160">
            <v>8</v>
          </cell>
          <cell r="N160" t="str">
            <v>GTB</v>
          </cell>
          <cell r="O160">
            <v>325950.15000000002</v>
          </cell>
          <cell r="P160">
            <v>81487.537500000006</v>
          </cell>
          <cell r="Q160">
            <v>244462.61249999999</v>
          </cell>
          <cell r="R160">
            <v>245333.55</v>
          </cell>
          <cell r="S160" t="str">
            <v>USD</v>
          </cell>
          <cell r="T160" t="str">
            <v>DECEMBER, 2005</v>
          </cell>
          <cell r="U160">
            <v>38582</v>
          </cell>
          <cell r="V160" t="str">
            <v>GTB / 0003723</v>
          </cell>
          <cell r="W160" t="str">
            <v/>
          </cell>
          <cell r="Y160">
            <v>245333.55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D161">
            <v>38597</v>
          </cell>
          <cell r="F161" t="str">
            <v>INTERCONTINENTAL</v>
          </cell>
          <cell r="G161" t="str">
            <v>ADVANCED BUSINESS SYSTEMS LIMITED</v>
          </cell>
          <cell r="H161" t="str">
            <v>PROCESSED FURNITURE COMPONENT</v>
          </cell>
          <cell r="I161" t="str">
            <v>44.13.00.00</v>
          </cell>
          <cell r="J161" t="str">
            <v>SEPTEMBER, 2005</v>
          </cell>
          <cell r="K161" t="str">
            <v>UNITED ARAB EMIRATES (UAE)</v>
          </cell>
          <cell r="L161" t="str">
            <v>TINCAN ISLAND</v>
          </cell>
          <cell r="M161">
            <v>18</v>
          </cell>
          <cell r="N161" t="str">
            <v>ZENITH</v>
          </cell>
          <cell r="O161">
            <v>14608.36</v>
          </cell>
          <cell r="P161">
            <v>3652.09</v>
          </cell>
          <cell r="Q161">
            <v>10956.27</v>
          </cell>
          <cell r="R161">
            <v>10994.85</v>
          </cell>
          <cell r="S161" t="str">
            <v>USD</v>
          </cell>
          <cell r="T161" t="str">
            <v>DECEMBER, 2005</v>
          </cell>
          <cell r="U161">
            <v>38586</v>
          </cell>
          <cell r="V161" t="str">
            <v>ZENITH / 003615</v>
          </cell>
          <cell r="W161" t="str">
            <v/>
          </cell>
          <cell r="Y161">
            <v>10994.85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D162">
            <v>38597</v>
          </cell>
          <cell r="F162" t="str">
            <v>GTB</v>
          </cell>
          <cell r="G162" t="str">
            <v>ATLANTIC SHRIMPERS LIMITED</v>
          </cell>
          <cell r="H162" t="str">
            <v>FROZEN SHRIMPS AND CUTTLE FISH</v>
          </cell>
          <cell r="I162" t="str">
            <v>03.06.13.00</v>
          </cell>
          <cell r="J162" t="str">
            <v>SEPTEMBER, 2005</v>
          </cell>
          <cell r="K162" t="str">
            <v>NETHERLANDS</v>
          </cell>
          <cell r="L162" t="str">
            <v>APAPA PORT</v>
          </cell>
          <cell r="M162">
            <v>24.9</v>
          </cell>
          <cell r="N162" t="str">
            <v>GTB</v>
          </cell>
          <cell r="O162">
            <v>75782.02</v>
          </cell>
          <cell r="P162">
            <v>18945.505000000001</v>
          </cell>
          <cell r="Q162">
            <v>56836.514999999999</v>
          </cell>
          <cell r="R162">
            <v>57039.360000000001</v>
          </cell>
          <cell r="S162" t="str">
            <v>USD</v>
          </cell>
          <cell r="T162" t="str">
            <v>DECEMBER, 2005</v>
          </cell>
          <cell r="U162">
            <v>38583</v>
          </cell>
          <cell r="V162" t="str">
            <v>GTB/0004299</v>
          </cell>
          <cell r="W162" t="str">
            <v/>
          </cell>
          <cell r="Y162">
            <v>57039.360000000001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D163">
            <v>38597</v>
          </cell>
          <cell r="F163" t="str">
            <v>CHARTERED</v>
          </cell>
          <cell r="G163" t="str">
            <v>MICROFEED NIGERIA LIMITED</v>
          </cell>
          <cell r="H163" t="str">
            <v>PROCESSED WOOD PRODUCTS (APA)</v>
          </cell>
          <cell r="I163" t="str">
            <v>44.09.00.00</v>
          </cell>
          <cell r="J163" t="str">
            <v>SEPTEMBER, 2005</v>
          </cell>
          <cell r="K163" t="str">
            <v>ITALY</v>
          </cell>
          <cell r="L163" t="str">
            <v>TINCAN ISLAND</v>
          </cell>
          <cell r="M163">
            <v>18</v>
          </cell>
          <cell r="N163" t="str">
            <v>DIAMOND</v>
          </cell>
          <cell r="O163">
            <v>29065</v>
          </cell>
          <cell r="P163">
            <v>7266.25</v>
          </cell>
          <cell r="Q163">
            <v>21798.75</v>
          </cell>
          <cell r="R163">
            <v>21607</v>
          </cell>
          <cell r="S163" t="str">
            <v>USD</v>
          </cell>
          <cell r="T163" t="str">
            <v>DECEMBER, 2005</v>
          </cell>
          <cell r="U163">
            <v>38582</v>
          </cell>
          <cell r="V163" t="str">
            <v>DBL / 1623143</v>
          </cell>
          <cell r="W163" t="str">
            <v/>
          </cell>
          <cell r="Y163">
            <v>21607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D164">
            <v>38597</v>
          </cell>
          <cell r="F164" t="str">
            <v>CHARTERED</v>
          </cell>
          <cell r="G164" t="str">
            <v>MICROFEED NIGERIA LIMITED</v>
          </cell>
          <cell r="H164" t="str">
            <v>PROCESSED WOOD PRODUCTS (IROKO)</v>
          </cell>
          <cell r="I164" t="str">
            <v>44.09.00.00</v>
          </cell>
          <cell r="J164" t="str">
            <v>SEPTEMBER, 2005</v>
          </cell>
          <cell r="K164" t="str">
            <v>GERMANY</v>
          </cell>
          <cell r="L164" t="str">
            <v>TINCAN ISLAND</v>
          </cell>
          <cell r="M164">
            <v>18</v>
          </cell>
          <cell r="N164" t="str">
            <v>DIAMOND</v>
          </cell>
          <cell r="O164">
            <v>26445</v>
          </cell>
          <cell r="P164">
            <v>6611.25</v>
          </cell>
          <cell r="Q164">
            <v>19833.75</v>
          </cell>
          <cell r="R164">
            <v>19659.78</v>
          </cell>
          <cell r="S164" t="str">
            <v>USD</v>
          </cell>
          <cell r="T164" t="str">
            <v>DECEMBER, 2005</v>
          </cell>
          <cell r="U164">
            <v>38582</v>
          </cell>
          <cell r="V164" t="str">
            <v>DBL/1622818</v>
          </cell>
          <cell r="W164" t="str">
            <v/>
          </cell>
          <cell r="Y164">
            <v>19659.78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D165">
            <v>38597</v>
          </cell>
          <cell r="F165" t="str">
            <v>CHARTERED</v>
          </cell>
          <cell r="G165" t="str">
            <v>MICROFEED NIGERIA LIMITED</v>
          </cell>
          <cell r="H165" t="str">
            <v>NIGERIAN HARD WOOD (IROKO)</v>
          </cell>
          <cell r="I165" t="str">
            <v>44.09.00.00</v>
          </cell>
          <cell r="J165" t="str">
            <v>SEPTEMBER, 2005</v>
          </cell>
          <cell r="K165" t="str">
            <v>ITALY</v>
          </cell>
          <cell r="L165" t="str">
            <v>TINCAN ISLAND</v>
          </cell>
          <cell r="M165">
            <v>18</v>
          </cell>
          <cell r="N165" t="str">
            <v>DIAMOND</v>
          </cell>
          <cell r="O165">
            <v>26190</v>
          </cell>
          <cell r="P165">
            <v>6547.5</v>
          </cell>
          <cell r="Q165">
            <v>19642.5</v>
          </cell>
          <cell r="R165">
            <v>19470</v>
          </cell>
          <cell r="S165" t="str">
            <v>USD</v>
          </cell>
          <cell r="T165" t="str">
            <v>DECEMBER, 2005</v>
          </cell>
          <cell r="U165">
            <v>38582</v>
          </cell>
          <cell r="V165" t="str">
            <v>DBL / 1623145</v>
          </cell>
          <cell r="W165" t="str">
            <v/>
          </cell>
          <cell r="Y165">
            <v>19470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D166">
            <v>38597</v>
          </cell>
          <cell r="F166" t="str">
            <v>ZENITH</v>
          </cell>
          <cell r="G166" t="str">
            <v>STANMARK COCOA PROCESSING CO. LIMITED</v>
          </cell>
          <cell r="H166" t="str">
            <v>COCOA LIQUOR</v>
          </cell>
          <cell r="I166" t="str">
            <v>18.03.00.00</v>
          </cell>
          <cell r="J166" t="str">
            <v>SEPTEMBER, 2005</v>
          </cell>
          <cell r="K166" t="str">
            <v>NETHERLANDS</v>
          </cell>
          <cell r="L166" t="str">
            <v>APAPA PORT</v>
          </cell>
          <cell r="M166">
            <v>45.1</v>
          </cell>
          <cell r="N166" t="str">
            <v>ZENITH</v>
          </cell>
          <cell r="O166">
            <v>104571.32</v>
          </cell>
          <cell r="P166">
            <v>26142.83</v>
          </cell>
          <cell r="Q166">
            <v>78428.490000000005</v>
          </cell>
          <cell r="R166">
            <v>80520</v>
          </cell>
          <cell r="S166" t="str">
            <v>USD</v>
          </cell>
          <cell r="T166" t="str">
            <v>DECEMBER, 2005</v>
          </cell>
          <cell r="U166">
            <v>38594</v>
          </cell>
          <cell r="V166" t="str">
            <v>ZENITH/005419</v>
          </cell>
          <cell r="W166" t="str">
            <v/>
          </cell>
          <cell r="Y166">
            <v>80520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D167">
            <v>38597</v>
          </cell>
          <cell r="F167" t="str">
            <v>INTERCONTINENTAL</v>
          </cell>
          <cell r="G167" t="str">
            <v>UNIQUE LEATHER FINISHING CO. LIMITED</v>
          </cell>
          <cell r="H167" t="str">
            <v>FINSHED LEATHER GRADE IV</v>
          </cell>
          <cell r="I167" t="str">
            <v>41.06.20.00</v>
          </cell>
          <cell r="J167" t="str">
            <v>SEPTEMBER, 2005</v>
          </cell>
          <cell r="K167" t="str">
            <v>BRAZIL</v>
          </cell>
          <cell r="L167" t="str">
            <v>APAPA PORT</v>
          </cell>
          <cell r="M167">
            <v>6.2</v>
          </cell>
          <cell r="N167" t="str">
            <v>GTB</v>
          </cell>
          <cell r="O167">
            <v>295552.67</v>
          </cell>
          <cell r="P167">
            <v>73888.167499999996</v>
          </cell>
          <cell r="Q167">
            <v>221664.5025</v>
          </cell>
          <cell r="R167">
            <v>222470.96</v>
          </cell>
          <cell r="S167" t="str">
            <v>USD</v>
          </cell>
          <cell r="T167" t="str">
            <v>DECEMBER, 2005</v>
          </cell>
          <cell r="U167">
            <v>38590</v>
          </cell>
          <cell r="V167" t="str">
            <v>GTB/0003725</v>
          </cell>
          <cell r="W167" t="str">
            <v/>
          </cell>
          <cell r="Y167">
            <v>222470.96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D168">
            <v>38597</v>
          </cell>
          <cell r="F168" t="str">
            <v>GTB</v>
          </cell>
          <cell r="G168" t="str">
            <v>ATLANTIC SHRIMPERS LIMITED</v>
          </cell>
          <cell r="H168" t="str">
            <v>FROZEN SHRIMPS</v>
          </cell>
          <cell r="I168" t="str">
            <v>03.06.13.00</v>
          </cell>
          <cell r="J168" t="str">
            <v>SEPTEMBER, 2005</v>
          </cell>
          <cell r="K168" t="str">
            <v>NETHERLANDS</v>
          </cell>
          <cell r="L168" t="str">
            <v>APAPA PORT</v>
          </cell>
          <cell r="M168">
            <v>25.2</v>
          </cell>
          <cell r="N168" t="str">
            <v>GTB</v>
          </cell>
          <cell r="O168">
            <v>318701.90999999997</v>
          </cell>
          <cell r="P168">
            <v>79675.477499999994</v>
          </cell>
          <cell r="Q168">
            <v>239026.4325</v>
          </cell>
          <cell r="R168">
            <v>239878.08</v>
          </cell>
          <cell r="S168" t="str">
            <v>USD</v>
          </cell>
          <cell r="T168" t="str">
            <v>DECEMBER, 2005</v>
          </cell>
          <cell r="U168">
            <v>38583</v>
          </cell>
          <cell r="V168" t="str">
            <v>GTB/0004298</v>
          </cell>
          <cell r="W168" t="str">
            <v/>
          </cell>
          <cell r="Y168">
            <v>239878.08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D169">
            <v>38597</v>
          </cell>
          <cell r="F169" t="str">
            <v>GTB</v>
          </cell>
          <cell r="G169" t="str">
            <v>ATLANTIC SHRIMPERS LIMITED</v>
          </cell>
          <cell r="H169" t="str">
            <v>FROZEN SHRIMPS</v>
          </cell>
          <cell r="I169" t="str">
            <v>03.06.13.00</v>
          </cell>
          <cell r="J169" t="str">
            <v>SEPTEMBER, 2005</v>
          </cell>
          <cell r="K169" t="str">
            <v>NETHERLANDS</v>
          </cell>
          <cell r="L169" t="str">
            <v>APAPA PORT</v>
          </cell>
          <cell r="M169">
            <v>25.2</v>
          </cell>
          <cell r="N169" t="str">
            <v>GTB</v>
          </cell>
          <cell r="O169">
            <v>96768.58</v>
          </cell>
          <cell r="P169">
            <v>24192.145</v>
          </cell>
          <cell r="Q169">
            <v>72576.434999999998</v>
          </cell>
          <cell r="R169">
            <v>72835.199999999997</v>
          </cell>
          <cell r="S169" t="str">
            <v>USD</v>
          </cell>
          <cell r="T169" t="str">
            <v>DECEMBER, 2005</v>
          </cell>
          <cell r="U169">
            <v>38583</v>
          </cell>
          <cell r="V169" t="str">
            <v>GTB/0003495</v>
          </cell>
          <cell r="W169" t="str">
            <v/>
          </cell>
          <cell r="Y169">
            <v>72835.199999999997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D170">
            <v>38597</v>
          </cell>
          <cell r="F170" t="str">
            <v>UTB</v>
          </cell>
          <cell r="G170" t="str">
            <v>BEL PAPYRUS LIMITED</v>
          </cell>
          <cell r="H170" t="str">
            <v>MIXED PULP AND PRIME RECYCLED TOILET PAPER</v>
          </cell>
          <cell r="I170" t="str">
            <v>48.03.11.00</v>
          </cell>
          <cell r="J170" t="str">
            <v>SEPTEMBER, 2005</v>
          </cell>
          <cell r="K170" t="str">
            <v>CONGO, DEMOCRATIC REPUBLIC OF THE</v>
          </cell>
          <cell r="L170" t="str">
            <v>APAPA PORT</v>
          </cell>
          <cell r="M170">
            <v>12.6</v>
          </cell>
          <cell r="N170" t="str">
            <v>ZENITH</v>
          </cell>
          <cell r="O170">
            <v>17388.72</v>
          </cell>
          <cell r="P170">
            <v>4347.18</v>
          </cell>
          <cell r="Q170">
            <v>13041.54</v>
          </cell>
          <cell r="R170">
            <v>13257.02</v>
          </cell>
          <cell r="S170" t="str">
            <v>USD</v>
          </cell>
          <cell r="T170" t="str">
            <v>DECEMBER, 2005</v>
          </cell>
          <cell r="U170">
            <v>38589</v>
          </cell>
          <cell r="V170" t="str">
            <v>ZENITH/005750</v>
          </cell>
          <cell r="W170" t="str">
            <v/>
          </cell>
          <cell r="Y170">
            <v>13257.02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D171">
            <v>38597</v>
          </cell>
          <cell r="F171" t="str">
            <v>CHARTERED</v>
          </cell>
          <cell r="G171" t="str">
            <v>MICROFEED NIGERIA LIMITED</v>
          </cell>
          <cell r="H171" t="str">
            <v>PROCESSED WOOD PRODUCTS (IROKO)</v>
          </cell>
          <cell r="I171" t="str">
            <v>44.09.00.00</v>
          </cell>
          <cell r="J171" t="str">
            <v>SEPTEMBER, 2005</v>
          </cell>
          <cell r="K171" t="str">
            <v>BELGIUM</v>
          </cell>
          <cell r="L171" t="str">
            <v>TINCAN ISLAND</v>
          </cell>
          <cell r="M171">
            <v>18</v>
          </cell>
          <cell r="N171" t="str">
            <v>DIAMOND</v>
          </cell>
          <cell r="O171">
            <v>25045</v>
          </cell>
          <cell r="P171">
            <v>6261.25</v>
          </cell>
          <cell r="Q171">
            <v>18783.75</v>
          </cell>
          <cell r="R171">
            <v>18900</v>
          </cell>
          <cell r="S171" t="str">
            <v>USD</v>
          </cell>
          <cell r="T171" t="str">
            <v>DECEMBER, 2005</v>
          </cell>
          <cell r="U171">
            <v>38594</v>
          </cell>
          <cell r="V171" t="str">
            <v>DBL/1644434</v>
          </cell>
          <cell r="W171" t="str">
            <v/>
          </cell>
          <cell r="Y171">
            <v>18900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D172">
            <v>38597</v>
          </cell>
          <cell r="F172" t="str">
            <v>CHARTERED</v>
          </cell>
          <cell r="G172" t="str">
            <v>MICROFEED NIGERIA LIMITED</v>
          </cell>
          <cell r="H172" t="str">
            <v>PROCESSED WOOD PRODUCTS (APA)</v>
          </cell>
          <cell r="I172" t="str">
            <v>44.09.00.00</v>
          </cell>
          <cell r="J172" t="str">
            <v>SEPTEMBER, 2005</v>
          </cell>
          <cell r="K172" t="str">
            <v>ITALY</v>
          </cell>
          <cell r="L172" t="str">
            <v>TINCAN ISLAND</v>
          </cell>
          <cell r="M172">
            <v>18</v>
          </cell>
          <cell r="N172" t="str">
            <v>DIAMOND</v>
          </cell>
          <cell r="O172">
            <v>29105</v>
          </cell>
          <cell r="P172">
            <v>7276.25</v>
          </cell>
          <cell r="Q172">
            <v>21828.75</v>
          </cell>
          <cell r="R172">
            <v>21637</v>
          </cell>
          <cell r="S172" t="str">
            <v>USD</v>
          </cell>
          <cell r="T172" t="str">
            <v>DECEMBER, 2005</v>
          </cell>
          <cell r="U172">
            <v>38582</v>
          </cell>
          <cell r="V172" t="str">
            <v>DBL/1629144</v>
          </cell>
          <cell r="W172" t="str">
            <v/>
          </cell>
          <cell r="Y172">
            <v>21637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D173">
            <v>38597</v>
          </cell>
          <cell r="F173" t="str">
            <v>INTERCONTINENTAL</v>
          </cell>
          <cell r="G173" t="str">
            <v>ADVANCED BUSINESS SYSTEMS LIMITED</v>
          </cell>
          <cell r="H173" t="str">
            <v>PROCESSED FURNITURE COMPONENTS</v>
          </cell>
          <cell r="I173" t="str">
            <v>44.13.00.00</v>
          </cell>
          <cell r="J173" t="str">
            <v>SEPTEMBER, 2005</v>
          </cell>
          <cell r="K173" t="str">
            <v>UNITED ARAB EMIRATES (UAE)</v>
          </cell>
          <cell r="L173" t="str">
            <v>TINCAN ISLAND</v>
          </cell>
          <cell r="M173">
            <v>24.4</v>
          </cell>
          <cell r="N173" t="str">
            <v>ZENITH</v>
          </cell>
          <cell r="O173">
            <v>14592.21</v>
          </cell>
          <cell r="P173">
            <v>3648.0524999999998</v>
          </cell>
          <cell r="Q173">
            <v>10944.157499999999</v>
          </cell>
          <cell r="R173">
            <v>12378.06</v>
          </cell>
          <cell r="S173" t="str">
            <v>USD</v>
          </cell>
          <cell r="T173" t="str">
            <v>DECEMBER, 2005</v>
          </cell>
          <cell r="U173">
            <v>38586</v>
          </cell>
          <cell r="V173" t="str">
            <v>ZENITH/003616</v>
          </cell>
          <cell r="W173" t="str">
            <v/>
          </cell>
          <cell r="Y173">
            <v>12378.06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D174">
            <v>38597</v>
          </cell>
          <cell r="F174" t="str">
            <v>CHARTERED</v>
          </cell>
          <cell r="G174" t="str">
            <v>MICROFEED NIGERIA LIMITED</v>
          </cell>
          <cell r="H174" t="str">
            <v>PROCESSED WOOD PRODUCTS (IROKO)</v>
          </cell>
          <cell r="I174" t="str">
            <v>44.09.00.00</v>
          </cell>
          <cell r="J174" t="str">
            <v>SEPTEMBER, 2005</v>
          </cell>
          <cell r="K174" t="str">
            <v>ITALY</v>
          </cell>
          <cell r="L174" t="str">
            <v>TINCAN ISLAND</v>
          </cell>
          <cell r="M174">
            <v>18</v>
          </cell>
          <cell r="N174" t="str">
            <v>DIAMOND</v>
          </cell>
          <cell r="O174">
            <v>25060</v>
          </cell>
          <cell r="P174">
            <v>6265</v>
          </cell>
          <cell r="Q174">
            <v>18795</v>
          </cell>
          <cell r="R174">
            <v>18913</v>
          </cell>
          <cell r="S174" t="str">
            <v>USD</v>
          </cell>
          <cell r="T174" t="str">
            <v>DECEMBER, 2005</v>
          </cell>
          <cell r="U174">
            <v>38594</v>
          </cell>
          <cell r="V174" t="str">
            <v>DBL/1644436</v>
          </cell>
          <cell r="W174" t="str">
            <v/>
          </cell>
          <cell r="Y174">
            <v>18913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D175">
            <v>38597</v>
          </cell>
          <cell r="F175" t="str">
            <v>CHARTERED</v>
          </cell>
          <cell r="G175" t="str">
            <v>MICROFEED NIGERIA LIMITED</v>
          </cell>
          <cell r="H175" t="str">
            <v>PROCESSED WOOD PRODUCTS (APA)</v>
          </cell>
          <cell r="I175" t="str">
            <v>44.09.00.00</v>
          </cell>
          <cell r="J175" t="str">
            <v>SEPTEMBER, 2005</v>
          </cell>
          <cell r="K175" t="str">
            <v>ITALY</v>
          </cell>
          <cell r="L175" t="str">
            <v>TINCAN ISLAND</v>
          </cell>
          <cell r="M175">
            <v>18</v>
          </cell>
          <cell r="N175" t="str">
            <v>DIAMOND</v>
          </cell>
          <cell r="O175">
            <v>27840</v>
          </cell>
          <cell r="P175">
            <v>6960</v>
          </cell>
          <cell r="Q175">
            <v>20880</v>
          </cell>
          <cell r="R175">
            <v>21010</v>
          </cell>
          <cell r="S175" t="str">
            <v>USD</v>
          </cell>
          <cell r="T175" t="str">
            <v>DECEMBER, 2005</v>
          </cell>
          <cell r="U175">
            <v>38594</v>
          </cell>
          <cell r="V175" t="str">
            <v>DBL/1644438</v>
          </cell>
          <cell r="W175" t="str">
            <v/>
          </cell>
          <cell r="Y175">
            <v>21010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D176">
            <v>38597</v>
          </cell>
          <cell r="F176" t="str">
            <v>UBA</v>
          </cell>
          <cell r="G176" t="str">
            <v>CHISTIC NIGERIA LIMITED</v>
          </cell>
          <cell r="H176" t="str">
            <v>PET PRODUCTS POWDER (WHITE AND BLACK PLASTIC)</v>
          </cell>
          <cell r="I176" t="str">
            <v>39.15.10.00</v>
          </cell>
          <cell r="J176" t="str">
            <v>SEPTEMBER, 2005</v>
          </cell>
          <cell r="K176" t="str">
            <v>CHINA</v>
          </cell>
          <cell r="L176" t="str">
            <v>APAPA PORT</v>
          </cell>
          <cell r="M176">
            <v>25.1</v>
          </cell>
          <cell r="N176" t="str">
            <v>STB</v>
          </cell>
          <cell r="O176">
            <v>10842.66</v>
          </cell>
          <cell r="P176">
            <v>2710.665</v>
          </cell>
          <cell r="Q176">
            <v>8131.9949999999999</v>
          </cell>
          <cell r="R176">
            <v>7500</v>
          </cell>
          <cell r="S176" t="str">
            <v>USD</v>
          </cell>
          <cell r="T176" t="str">
            <v>DECEMBER, 2005</v>
          </cell>
          <cell r="U176">
            <v>38589</v>
          </cell>
          <cell r="V176" t="str">
            <v>STB/007</v>
          </cell>
          <cell r="W176" t="str">
            <v/>
          </cell>
          <cell r="Y176">
            <v>7500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D177">
            <v>38597</v>
          </cell>
          <cell r="F177" t="str">
            <v>CHARTERED</v>
          </cell>
          <cell r="G177" t="str">
            <v>MICROFEED NIGERIA LIMITED</v>
          </cell>
          <cell r="H177" t="str">
            <v>PROCESSED WOOD PRODUCTS (IROKO)</v>
          </cell>
          <cell r="I177" t="str">
            <v>44.09.00.00</v>
          </cell>
          <cell r="J177" t="str">
            <v>SEPTEMBER, 2005</v>
          </cell>
          <cell r="K177" t="str">
            <v>ITALY</v>
          </cell>
          <cell r="L177" t="str">
            <v>TINCAN ISLAND</v>
          </cell>
          <cell r="M177">
            <v>18</v>
          </cell>
          <cell r="N177" t="str">
            <v>DIAMOND</v>
          </cell>
          <cell r="O177">
            <v>25450</v>
          </cell>
          <cell r="P177">
            <v>6362.5</v>
          </cell>
          <cell r="Q177">
            <v>19087.5</v>
          </cell>
          <cell r="R177">
            <v>18920</v>
          </cell>
          <cell r="S177" t="str">
            <v>USD</v>
          </cell>
          <cell r="T177" t="str">
            <v>DECEMBER, 2005</v>
          </cell>
          <cell r="U177">
            <v>38582</v>
          </cell>
          <cell r="V177" t="str">
            <v>DBL / 1623141</v>
          </cell>
          <cell r="W177" t="str">
            <v/>
          </cell>
          <cell r="Y177">
            <v>18920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D178">
            <v>38597</v>
          </cell>
          <cell r="F178" t="str">
            <v>ZENITH</v>
          </cell>
          <cell r="G178" t="str">
            <v>GEETEE NIGERIA LIMITED</v>
          </cell>
          <cell r="H178" t="str">
            <v>FRESH LATEX OF EUPHORBIA POSSONII</v>
          </cell>
          <cell r="I178" t="str">
            <v>40.02.11.00</v>
          </cell>
          <cell r="J178" t="str">
            <v>SEPTEMBER, 2005</v>
          </cell>
          <cell r="K178" t="str">
            <v>UNITED STATES OF AMERICA</v>
          </cell>
          <cell r="L178" t="str">
            <v>MMIA, LAGOS</v>
          </cell>
          <cell r="M178">
            <v>0.1</v>
          </cell>
          <cell r="N178" t="str">
            <v>ZENITH</v>
          </cell>
          <cell r="O178">
            <v>5715</v>
          </cell>
          <cell r="P178">
            <v>1428.75</v>
          </cell>
          <cell r="Q178">
            <v>4286.25</v>
          </cell>
          <cell r="R178">
            <v>4400</v>
          </cell>
          <cell r="S178" t="str">
            <v>USD</v>
          </cell>
          <cell r="T178" t="str">
            <v>DECEMBER, 2005</v>
          </cell>
          <cell r="U178">
            <v>38593</v>
          </cell>
          <cell r="V178" t="str">
            <v>ZENITH/005759</v>
          </cell>
          <cell r="W178" t="str">
            <v/>
          </cell>
          <cell r="Y178">
            <v>4400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D179">
            <v>38597</v>
          </cell>
          <cell r="F179" t="str">
            <v>ZENITH</v>
          </cell>
          <cell r="G179" t="str">
            <v>MAMUDA INDUSTRIES (NIG) LIMITED</v>
          </cell>
          <cell r="H179" t="str">
            <v>PROCESSED FINISHED LEATHER</v>
          </cell>
          <cell r="I179" t="str">
            <v>41.06.19.00</v>
          </cell>
          <cell r="J179" t="str">
            <v>SEPTEMBER, 2005</v>
          </cell>
          <cell r="K179" t="str">
            <v>ITALY</v>
          </cell>
          <cell r="L179" t="str">
            <v>APAPA PORT</v>
          </cell>
          <cell r="M179">
            <v>7.5</v>
          </cell>
          <cell r="N179" t="str">
            <v>ZENITH</v>
          </cell>
          <cell r="O179">
            <v>349124.48</v>
          </cell>
          <cell r="P179">
            <v>87281.12</v>
          </cell>
          <cell r="Q179">
            <v>261843.36</v>
          </cell>
          <cell r="R179">
            <v>262796</v>
          </cell>
          <cell r="S179" t="str">
            <v>USD</v>
          </cell>
          <cell r="T179" t="str">
            <v>DECEMBER, 2005</v>
          </cell>
          <cell r="U179">
            <v>38589</v>
          </cell>
          <cell r="V179" t="str">
            <v>ZENITH/004571</v>
          </cell>
          <cell r="W179" t="str">
            <v/>
          </cell>
          <cell r="Y179">
            <v>262796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D180">
            <v>38597</v>
          </cell>
          <cell r="F180" t="str">
            <v>ECO</v>
          </cell>
          <cell r="G180" t="str">
            <v>SUN AND SAND INDUSTRIES LIMITED</v>
          </cell>
          <cell r="H180" t="str">
            <v>ALUMINIUM ALLOY</v>
          </cell>
          <cell r="I180" t="str">
            <v>76.01.20.00</v>
          </cell>
          <cell r="J180" t="str">
            <v>SEPTEMBER, 2005</v>
          </cell>
          <cell r="K180" t="str">
            <v>UNITED ARAB EMIRATES (UAE)</v>
          </cell>
          <cell r="L180" t="str">
            <v>APAPA PORT</v>
          </cell>
          <cell r="M180">
            <v>50.8</v>
          </cell>
          <cell r="N180" t="str">
            <v>ZENITH</v>
          </cell>
          <cell r="O180">
            <v>122001.18</v>
          </cell>
          <cell r="P180">
            <v>30500.294999999998</v>
          </cell>
          <cell r="Q180">
            <v>91500.884999999995</v>
          </cell>
          <cell r="R180">
            <v>93941</v>
          </cell>
          <cell r="S180" t="str">
            <v>USD</v>
          </cell>
          <cell r="T180" t="str">
            <v>DECEMBER, 2005</v>
          </cell>
          <cell r="U180">
            <v>38595</v>
          </cell>
          <cell r="V180" t="str">
            <v>ZENITH / 002577</v>
          </cell>
          <cell r="W180" t="str">
            <v/>
          </cell>
          <cell r="Y180">
            <v>93941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D181">
            <v>38597</v>
          </cell>
          <cell r="F181" t="str">
            <v>ECO</v>
          </cell>
          <cell r="G181" t="str">
            <v>SUN AND SAND INDUSTRIES LIMITED</v>
          </cell>
          <cell r="H181" t="str">
            <v>ALLUMINIUM ALLOY INGOT</v>
          </cell>
          <cell r="I181" t="str">
            <v>76.01.20.00</v>
          </cell>
          <cell r="J181" t="str">
            <v>SEPTEMBER, 2005</v>
          </cell>
          <cell r="K181" t="str">
            <v>UNITED ARAB EMIRATES (UAE)</v>
          </cell>
          <cell r="L181" t="str">
            <v>APAPA PORT</v>
          </cell>
          <cell r="M181">
            <v>25.7</v>
          </cell>
          <cell r="N181" t="str">
            <v>ZENITH</v>
          </cell>
          <cell r="O181">
            <v>63070.07</v>
          </cell>
          <cell r="P181">
            <v>15767.5175</v>
          </cell>
          <cell r="Q181">
            <v>47302.552499999998</v>
          </cell>
          <cell r="R181">
            <v>48564</v>
          </cell>
          <cell r="S181" t="str">
            <v>USD</v>
          </cell>
          <cell r="T181" t="str">
            <v>DECEMBER, 2005</v>
          </cell>
          <cell r="U181">
            <v>38595</v>
          </cell>
          <cell r="V181" t="str">
            <v>ZENITH / 002579</v>
          </cell>
          <cell r="W181" t="str">
            <v/>
          </cell>
          <cell r="Y181">
            <v>48564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D182">
            <v>38597</v>
          </cell>
          <cell r="F182" t="str">
            <v>ZENITH</v>
          </cell>
          <cell r="G182" t="str">
            <v>MARIO JOSE ENTERPRISES LIMITED</v>
          </cell>
          <cell r="H182" t="str">
            <v>FINISHED LEATHER</v>
          </cell>
          <cell r="I182" t="str">
            <v>41.06.19.00</v>
          </cell>
          <cell r="J182" t="str">
            <v>SEPTEMBER, 2005</v>
          </cell>
          <cell r="K182" t="str">
            <v>CHINA</v>
          </cell>
          <cell r="L182" t="str">
            <v>APAPA PORT</v>
          </cell>
          <cell r="M182">
            <v>8.4</v>
          </cell>
          <cell r="N182" t="str">
            <v>ZENITH</v>
          </cell>
          <cell r="O182">
            <v>391378.75</v>
          </cell>
          <cell r="P182">
            <v>97844.6875</v>
          </cell>
          <cell r="Q182">
            <v>293534.0625</v>
          </cell>
          <cell r="R182">
            <v>294602</v>
          </cell>
          <cell r="S182" t="str">
            <v>USD</v>
          </cell>
          <cell r="T182" t="str">
            <v>DECEMBER, 2005</v>
          </cell>
          <cell r="U182">
            <v>38592</v>
          </cell>
          <cell r="V182" t="str">
            <v>ZENITH/0004569</v>
          </cell>
          <cell r="W182" t="str">
            <v/>
          </cell>
          <cell r="Y182">
            <v>294602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D183">
            <v>38597</v>
          </cell>
          <cell r="F183" t="str">
            <v>NBM</v>
          </cell>
          <cell r="G183" t="str">
            <v>NIGERITE LIMITED</v>
          </cell>
          <cell r="H183" t="str">
            <v xml:space="preserve">FLOORFLEX TILES </v>
          </cell>
          <cell r="I183" t="str">
            <v>39.18.10.00</v>
          </cell>
          <cell r="J183" t="str">
            <v>SEPTEMBER, 2005</v>
          </cell>
          <cell r="K183" t="str">
            <v>GHANA</v>
          </cell>
          <cell r="L183" t="str">
            <v>APAPA PORT</v>
          </cell>
          <cell r="M183">
            <v>18</v>
          </cell>
          <cell r="N183" t="str">
            <v>ZENITH</v>
          </cell>
          <cell r="O183">
            <v>12989.6</v>
          </cell>
          <cell r="P183">
            <v>3247.4</v>
          </cell>
          <cell r="Q183">
            <v>9742.2000000000007</v>
          </cell>
          <cell r="R183">
            <v>10002</v>
          </cell>
          <cell r="S183" t="str">
            <v>USD</v>
          </cell>
          <cell r="T183" t="str">
            <v>DECEMBER, 2005</v>
          </cell>
          <cell r="U183">
            <v>38594</v>
          </cell>
          <cell r="V183" t="str">
            <v>ZENITH/005417</v>
          </cell>
          <cell r="W183" t="str">
            <v/>
          </cell>
          <cell r="Y183">
            <v>10002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D184">
            <v>38597</v>
          </cell>
          <cell r="F184" t="str">
            <v>ECO</v>
          </cell>
          <cell r="G184" t="str">
            <v>BRITISH AMERICAN TOBACCO NIGERIA LIMITED</v>
          </cell>
          <cell r="H184" t="str">
            <v>PALL MALL FULL FLAVOUR AND MENTHOL HLC'S BENIN</v>
          </cell>
          <cell r="I184" t="str">
            <v>24.02.20.00</v>
          </cell>
          <cell r="J184" t="str">
            <v>SEPTEMBER, 2005</v>
          </cell>
          <cell r="K184" t="str">
            <v>BENIN</v>
          </cell>
          <cell r="L184" t="str">
            <v>SEME BORDER</v>
          </cell>
          <cell r="M184">
            <v>1.7</v>
          </cell>
          <cell r="N184" t="str">
            <v>GTB</v>
          </cell>
          <cell r="O184">
            <v>321319.34999999998</v>
          </cell>
          <cell r="P184">
            <v>80329.837499999994</v>
          </cell>
          <cell r="Q184">
            <v>240989.51250000001</v>
          </cell>
          <cell r="R184">
            <v>247988.9</v>
          </cell>
          <cell r="S184" t="str">
            <v>USD</v>
          </cell>
          <cell r="T184" t="str">
            <v>DECEMBER, 2005</v>
          </cell>
          <cell r="U184">
            <v>38596</v>
          </cell>
          <cell r="V184" t="str">
            <v>GTB/0002855</v>
          </cell>
          <cell r="W184" t="str">
            <v/>
          </cell>
          <cell r="Y184">
            <v>247988.9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D185">
            <v>38597</v>
          </cell>
          <cell r="F185" t="str">
            <v>CITIBANK</v>
          </cell>
          <cell r="G185" t="str">
            <v>NIGERIAN BREWERIES PLC</v>
          </cell>
          <cell r="H185" t="str">
            <v xml:space="preserve">MALTINA, STAR BEER AND GULDER BEER </v>
          </cell>
          <cell r="I185" t="str">
            <v>22.03.00.00</v>
          </cell>
          <cell r="J185" t="str">
            <v>SEPTEMBER, 2005</v>
          </cell>
          <cell r="K185" t="str">
            <v>NETHERLANDS</v>
          </cell>
          <cell r="L185" t="str">
            <v>APAPA PORT</v>
          </cell>
          <cell r="M185">
            <v>16.8</v>
          </cell>
          <cell r="N185" t="str">
            <v>ZENITH</v>
          </cell>
          <cell r="O185">
            <v>29266.45</v>
          </cell>
          <cell r="P185">
            <v>7316.6125000000002</v>
          </cell>
          <cell r="Q185">
            <v>21949.837500000001</v>
          </cell>
          <cell r="R185">
            <v>12612</v>
          </cell>
          <cell r="S185" t="str">
            <v>EUR</v>
          </cell>
          <cell r="T185" t="str">
            <v>DECEMBER, 2005</v>
          </cell>
          <cell r="U185">
            <v>38590</v>
          </cell>
          <cell r="V185" t="str">
            <v>ZENITH/005613</v>
          </cell>
          <cell r="W185" t="str">
            <v/>
          </cell>
          <cell r="Y185">
            <v>0</v>
          </cell>
          <cell r="Z185">
            <v>12612</v>
          </cell>
          <cell r="AA185">
            <v>0</v>
          </cell>
          <cell r="AB185">
            <v>0</v>
          </cell>
          <cell r="AC185">
            <v>0</v>
          </cell>
        </row>
        <row r="186">
          <cell r="D186">
            <v>38597</v>
          </cell>
          <cell r="F186" t="str">
            <v>ECO</v>
          </cell>
          <cell r="G186" t="str">
            <v>BRITISH AMERICAN TOBACCO NIGERIA LIMITED</v>
          </cell>
          <cell r="H186" t="str">
            <v xml:space="preserve">SILVER 6.3/25 FOIL </v>
          </cell>
          <cell r="I186" t="str">
            <v>48.13.20.00</v>
          </cell>
          <cell r="J186" t="str">
            <v>SEPTEMBER, 2005</v>
          </cell>
          <cell r="K186" t="str">
            <v>BENIN</v>
          </cell>
          <cell r="L186" t="str">
            <v>SEME BORDER</v>
          </cell>
          <cell r="M186">
            <v>1.6</v>
          </cell>
          <cell r="N186" t="str">
            <v>GTB</v>
          </cell>
          <cell r="O186">
            <v>12782.08</v>
          </cell>
          <cell r="P186">
            <v>3195.52</v>
          </cell>
          <cell r="Q186">
            <v>9586.56</v>
          </cell>
          <cell r="R186">
            <v>9864.89</v>
          </cell>
          <cell r="S186" t="str">
            <v>USD</v>
          </cell>
          <cell r="T186" t="str">
            <v>DECEMBER, 2005</v>
          </cell>
          <cell r="U186">
            <v>38596</v>
          </cell>
          <cell r="V186" t="str">
            <v>GTB / 0002857</v>
          </cell>
          <cell r="W186" t="str">
            <v/>
          </cell>
          <cell r="Y186">
            <v>9864.89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D187">
            <v>38597</v>
          </cell>
          <cell r="F187" t="str">
            <v>ECO</v>
          </cell>
          <cell r="G187" t="str">
            <v>BRITISH AMERICAN TOBACCO NIGERIA LIMITED</v>
          </cell>
          <cell r="H187" t="str">
            <v>PALL MALL FLAVOUR &amp; MENTHOL LID</v>
          </cell>
          <cell r="I187" t="str">
            <v>24.02.20.00</v>
          </cell>
          <cell r="J187" t="str">
            <v>SEPTEMBER, 2005</v>
          </cell>
          <cell r="K187" t="str">
            <v>BENIN</v>
          </cell>
          <cell r="L187" t="str">
            <v>SEME BORDER</v>
          </cell>
          <cell r="M187">
            <v>552</v>
          </cell>
          <cell r="N187" t="str">
            <v>GTB</v>
          </cell>
          <cell r="O187">
            <v>66316.52</v>
          </cell>
          <cell r="P187">
            <v>16579.13</v>
          </cell>
          <cell r="Q187">
            <v>49737.39</v>
          </cell>
          <cell r="R187">
            <v>55276.52</v>
          </cell>
          <cell r="S187" t="str">
            <v>USD</v>
          </cell>
          <cell r="T187" t="str">
            <v>DECEMBER, 2005</v>
          </cell>
          <cell r="U187">
            <v>38596</v>
          </cell>
          <cell r="V187" t="str">
            <v>GTB/0002854</v>
          </cell>
          <cell r="W187" t="str">
            <v/>
          </cell>
          <cell r="Y187">
            <v>55276.52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D188">
            <v>38600</v>
          </cell>
          <cell r="F188" t="str">
            <v>ACCESS</v>
          </cell>
          <cell r="G188" t="str">
            <v>ATLANTIC SHRIMPERS LIMITED</v>
          </cell>
          <cell r="H188" t="str">
            <v>FROZEN SHRIMPS, CRAB, CUTTLE FISH AND RED MULLET</v>
          </cell>
          <cell r="I188" t="str">
            <v>03.06.13.00</v>
          </cell>
          <cell r="J188" t="str">
            <v>SEPTEMBER, 2005</v>
          </cell>
          <cell r="K188" t="str">
            <v>NETHERLANDS</v>
          </cell>
          <cell r="L188" t="str">
            <v>APAPA PORT</v>
          </cell>
          <cell r="M188">
            <v>23.6</v>
          </cell>
          <cell r="N188" t="str">
            <v>GTB</v>
          </cell>
          <cell r="O188">
            <v>94695.97</v>
          </cell>
          <cell r="P188">
            <v>23673.9925</v>
          </cell>
          <cell r="Q188">
            <v>71021.977499999994</v>
          </cell>
          <cell r="R188">
            <v>71274.720000000001</v>
          </cell>
          <cell r="S188" t="str">
            <v>USD</v>
          </cell>
          <cell r="T188" t="str">
            <v>DECEMBER, 2005</v>
          </cell>
          <cell r="U188">
            <v>38583</v>
          </cell>
          <cell r="V188" t="str">
            <v>GTB/0003496</v>
          </cell>
          <cell r="W188" t="str">
            <v/>
          </cell>
          <cell r="Y188">
            <v>71274.720000000001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D189">
            <v>38600</v>
          </cell>
          <cell r="F189" t="str">
            <v>ZENITH</v>
          </cell>
          <cell r="G189" t="str">
            <v>MINL LIMITED</v>
          </cell>
          <cell r="H189" t="str">
            <v>SECONDARY ALUMINIUM ALLOY INGOT</v>
          </cell>
          <cell r="I189" t="str">
            <v>76.01.20.00</v>
          </cell>
          <cell r="J189" t="str">
            <v>SEPTEMBER, 2005</v>
          </cell>
          <cell r="K189" t="str">
            <v>TURKEY</v>
          </cell>
          <cell r="L189" t="str">
            <v>TINCAN ISLAND</v>
          </cell>
          <cell r="M189">
            <v>204.1</v>
          </cell>
          <cell r="N189" t="str">
            <v>ZENITH</v>
          </cell>
          <cell r="O189">
            <v>421686.32</v>
          </cell>
          <cell r="P189">
            <v>105421.58</v>
          </cell>
          <cell r="Q189">
            <v>316264.74</v>
          </cell>
          <cell r="R189">
            <v>325450.57</v>
          </cell>
          <cell r="S189" t="str">
            <v>USD</v>
          </cell>
          <cell r="T189" t="str">
            <v>DECEMBER, 2005</v>
          </cell>
          <cell r="U189">
            <v>38597</v>
          </cell>
          <cell r="V189" t="str">
            <v>ZENITH/005618</v>
          </cell>
          <cell r="W189" t="str">
            <v/>
          </cell>
          <cell r="Y189">
            <v>325450.57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D190">
            <v>38600</v>
          </cell>
          <cell r="F190" t="str">
            <v>ACCESS</v>
          </cell>
          <cell r="G190" t="str">
            <v>ATLANTIC SHRIMPERS LIMITED</v>
          </cell>
          <cell r="H190" t="str">
            <v>FROZEN SHRIMPS</v>
          </cell>
          <cell r="I190" t="str">
            <v>03.06.13.00</v>
          </cell>
          <cell r="J190" t="str">
            <v>SEPTEMBER, 2005</v>
          </cell>
          <cell r="K190" t="str">
            <v>NETHERLANDS</v>
          </cell>
          <cell r="L190" t="str">
            <v>APAPA PORT</v>
          </cell>
          <cell r="M190">
            <v>25.2</v>
          </cell>
          <cell r="N190" t="str">
            <v>GTB</v>
          </cell>
          <cell r="O190">
            <v>546799.93999999994</v>
          </cell>
          <cell r="P190">
            <v>136699.98499999999</v>
          </cell>
          <cell r="Q190">
            <v>410099.95500000002</v>
          </cell>
          <cell r="R190">
            <v>411560.64</v>
          </cell>
          <cell r="S190" t="str">
            <v>USD</v>
          </cell>
          <cell r="T190" t="str">
            <v>DECEMBER, 2005</v>
          </cell>
          <cell r="U190">
            <v>38583</v>
          </cell>
          <cell r="V190" t="str">
            <v>GTB/0003497</v>
          </cell>
          <cell r="W190" t="str">
            <v/>
          </cell>
          <cell r="Y190">
            <v>411560.64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D191">
            <v>38600</v>
          </cell>
          <cell r="F191" t="str">
            <v>ZENITH</v>
          </cell>
          <cell r="G191" t="str">
            <v>AA-KKAYZ RESOURCES LIMITED</v>
          </cell>
          <cell r="H191" t="str">
            <v>LEAD INGOTS</v>
          </cell>
          <cell r="I191" t="str">
            <v>78.01.00.00</v>
          </cell>
          <cell r="J191" t="str">
            <v>SEPTEMBER, 2005</v>
          </cell>
          <cell r="K191" t="str">
            <v>INDIA</v>
          </cell>
          <cell r="L191" t="str">
            <v>TINCAN ISLAND</v>
          </cell>
          <cell r="M191">
            <v>51</v>
          </cell>
          <cell r="N191" t="str">
            <v>ZENITH</v>
          </cell>
          <cell r="O191">
            <v>26576</v>
          </cell>
          <cell r="P191">
            <v>6644</v>
          </cell>
          <cell r="Q191">
            <v>19932</v>
          </cell>
          <cell r="R191">
            <v>20408</v>
          </cell>
          <cell r="S191" t="str">
            <v>USD</v>
          </cell>
          <cell r="T191" t="str">
            <v>DECEMBER, 2005</v>
          </cell>
          <cell r="U191">
            <v>38572</v>
          </cell>
          <cell r="V191" t="str">
            <v>ZENITH/005686</v>
          </cell>
          <cell r="W191" t="str">
            <v/>
          </cell>
          <cell r="Y191">
            <v>20408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D192">
            <v>38600</v>
          </cell>
          <cell r="F192" t="str">
            <v>NIB</v>
          </cell>
          <cell r="G192" t="str">
            <v>OLAM NIGERIA LIMITED</v>
          </cell>
          <cell r="H192" t="str">
            <v>NIGERIAN POLISHED HULLED SESAME SEEDS</v>
          </cell>
          <cell r="I192" t="str">
            <v>12.07.40.00</v>
          </cell>
          <cell r="J192" t="str">
            <v>SEPTEMBER, 2005</v>
          </cell>
          <cell r="K192" t="str">
            <v>TURKEY</v>
          </cell>
          <cell r="L192" t="str">
            <v>APAPA PORT</v>
          </cell>
          <cell r="M192">
            <v>181</v>
          </cell>
          <cell r="N192" t="str">
            <v>DIAMOND</v>
          </cell>
          <cell r="O192">
            <v>192112.59</v>
          </cell>
          <cell r="P192">
            <v>48028.147499999999</v>
          </cell>
          <cell r="Q192">
            <v>144084.4425</v>
          </cell>
          <cell r="R192">
            <v>144800</v>
          </cell>
          <cell r="S192" t="str">
            <v>USD</v>
          </cell>
          <cell r="T192" t="str">
            <v>DECEMBER, 2005</v>
          </cell>
          <cell r="U192">
            <v>38533</v>
          </cell>
          <cell r="V192" t="str">
            <v>DBL/0001647</v>
          </cell>
          <cell r="W192" t="str">
            <v/>
          </cell>
          <cell r="Y192">
            <v>144800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D193">
            <v>38600</v>
          </cell>
          <cell r="F193" t="str">
            <v>ECO</v>
          </cell>
          <cell r="G193" t="str">
            <v>SUN AND SAND INDUSTRIES LIMITED</v>
          </cell>
          <cell r="H193" t="str">
            <v xml:space="preserve">REMELTED COPPER INGOT </v>
          </cell>
          <cell r="I193" t="str">
            <v>74.04.00.00</v>
          </cell>
          <cell r="J193" t="str">
            <v>SEPTEMBER, 2005</v>
          </cell>
          <cell r="K193" t="str">
            <v>INDIA</v>
          </cell>
          <cell r="L193" t="str">
            <v>APAPA PORT</v>
          </cell>
          <cell r="M193">
            <v>25.6</v>
          </cell>
          <cell r="N193" t="str">
            <v>ZENITH</v>
          </cell>
          <cell r="O193">
            <v>114485.6</v>
          </cell>
          <cell r="P193">
            <v>28621.4</v>
          </cell>
          <cell r="Q193">
            <v>85864.2</v>
          </cell>
          <cell r="R193">
            <v>88154</v>
          </cell>
          <cell r="S193" t="str">
            <v>USD</v>
          </cell>
          <cell r="T193" t="str">
            <v>DECEMBER, 2005</v>
          </cell>
          <cell r="U193">
            <v>38595</v>
          </cell>
          <cell r="V193" t="str">
            <v>ZENITH/002576</v>
          </cell>
          <cell r="W193" t="str">
            <v/>
          </cell>
          <cell r="Y193">
            <v>88154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D194">
            <v>38597</v>
          </cell>
          <cell r="F194" t="str">
            <v>MBC</v>
          </cell>
          <cell r="G194" t="str">
            <v>MAMUDA INDUSTRIES (NIG) LIMITED</v>
          </cell>
          <cell r="H194" t="str">
            <v>FINISHED LEATHER</v>
          </cell>
          <cell r="I194" t="str">
            <v>41.06.19.00</v>
          </cell>
          <cell r="J194" t="str">
            <v>SEPTEMBER, 2005</v>
          </cell>
          <cell r="K194" t="str">
            <v>ITALY</v>
          </cell>
          <cell r="L194" t="str">
            <v>APAPA PORT</v>
          </cell>
          <cell r="M194">
            <v>9.6</v>
          </cell>
          <cell r="N194" t="str">
            <v>FIRST</v>
          </cell>
          <cell r="O194">
            <v>452301.94</v>
          </cell>
          <cell r="P194">
            <v>113075.485</v>
          </cell>
          <cell r="Q194">
            <v>339226.45500000002</v>
          </cell>
          <cell r="R194">
            <v>340435</v>
          </cell>
          <cell r="S194" t="str">
            <v>USD</v>
          </cell>
          <cell r="T194" t="str">
            <v>DECEMBER, 2005</v>
          </cell>
          <cell r="U194">
            <v>38580</v>
          </cell>
          <cell r="V194" t="str">
            <v>FBN/0046169</v>
          </cell>
          <cell r="W194" t="str">
            <v/>
          </cell>
          <cell r="Y194">
            <v>340435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D195">
            <v>38600</v>
          </cell>
          <cell r="F195" t="str">
            <v>ZENITH</v>
          </cell>
          <cell r="G195" t="str">
            <v>MAMUDA INDUSTRIES (NIG) LIMITED</v>
          </cell>
          <cell r="H195" t="str">
            <v>FINISHED LEATHER</v>
          </cell>
          <cell r="I195" t="str">
            <v>41.06.19.00</v>
          </cell>
          <cell r="J195" t="str">
            <v>SEPTEMBER, 2005</v>
          </cell>
          <cell r="K195" t="str">
            <v>ITALY</v>
          </cell>
          <cell r="L195" t="str">
            <v>APAPA PORT</v>
          </cell>
          <cell r="M195">
            <v>6.5</v>
          </cell>
          <cell r="N195" t="str">
            <v>ZENITH</v>
          </cell>
          <cell r="O195">
            <v>299672.40000000002</v>
          </cell>
          <cell r="P195">
            <v>74918.100000000006</v>
          </cell>
          <cell r="Q195">
            <v>224754.3</v>
          </cell>
          <cell r="R195">
            <v>225572</v>
          </cell>
          <cell r="S195" t="str">
            <v>USD</v>
          </cell>
          <cell r="T195" t="str">
            <v>DECEMBER, 2005</v>
          </cell>
          <cell r="U195">
            <v>38590</v>
          </cell>
          <cell r="V195" t="str">
            <v>ZENITH/004572</v>
          </cell>
          <cell r="W195" t="str">
            <v/>
          </cell>
          <cell r="Y195">
            <v>225572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D196">
            <v>38597</v>
          </cell>
          <cell r="F196" t="str">
            <v>ALLSTATES</v>
          </cell>
          <cell r="G196" t="str">
            <v>J.K. INDUSTRIES LIMITED</v>
          </cell>
          <cell r="H196" t="str">
            <v>NIGERIAN PROCESSED NATURAL RUBBER NSR 10</v>
          </cell>
          <cell r="I196" t="str">
            <v>40.01.10.00</v>
          </cell>
          <cell r="J196" t="str">
            <v>SEPTEMBER, 2005</v>
          </cell>
          <cell r="K196" t="str">
            <v>ITALY</v>
          </cell>
          <cell r="L196" t="str">
            <v>APAPA PORT</v>
          </cell>
          <cell r="M196">
            <v>43.4</v>
          </cell>
          <cell r="N196" t="str">
            <v>ZENITH</v>
          </cell>
          <cell r="O196">
            <v>70705.95</v>
          </cell>
          <cell r="P196">
            <v>17676.487499999999</v>
          </cell>
          <cell r="Q196">
            <v>53029.462500000001</v>
          </cell>
          <cell r="R196">
            <v>53222.400000000001</v>
          </cell>
          <cell r="S196" t="str">
            <v>USD</v>
          </cell>
          <cell r="T196" t="str">
            <v>DECEMBER, 2005</v>
          </cell>
          <cell r="U196">
            <v>38588</v>
          </cell>
          <cell r="V196" t="str">
            <v>ZENITH/005743</v>
          </cell>
          <cell r="W196" t="str">
            <v/>
          </cell>
          <cell r="Y196">
            <v>53222.400000000001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D197">
            <v>38600</v>
          </cell>
          <cell r="F197" t="str">
            <v>NBM</v>
          </cell>
          <cell r="G197" t="str">
            <v>E D &amp; F MAN NIGERIA LIMITED</v>
          </cell>
          <cell r="H197" t="str">
            <v>GOOD FERMENTED NIGERIAN COCOA BEANS - 2004/05 CROP SEASON</v>
          </cell>
          <cell r="I197" t="str">
            <v>18.01.00.00</v>
          </cell>
          <cell r="J197" t="str">
            <v>SEPTEMBER, 2005</v>
          </cell>
          <cell r="K197" t="str">
            <v>MALAYSIA</v>
          </cell>
          <cell r="L197" t="str">
            <v>APAPA PORT</v>
          </cell>
          <cell r="M197">
            <v>635</v>
          </cell>
          <cell r="N197" t="str">
            <v>OCEANIC</v>
          </cell>
          <cell r="O197">
            <v>1230022.5</v>
          </cell>
          <cell r="P197">
            <v>307505.625</v>
          </cell>
          <cell r="Q197">
            <v>922516.875</v>
          </cell>
          <cell r="R197">
            <v>918750</v>
          </cell>
          <cell r="S197" t="str">
            <v>USD</v>
          </cell>
          <cell r="T197" t="str">
            <v>DECEMBER, 2005</v>
          </cell>
          <cell r="U197">
            <v>38525</v>
          </cell>
          <cell r="V197" t="str">
            <v>OCEANIC/A0080988</v>
          </cell>
          <cell r="W197" t="str">
            <v/>
          </cell>
          <cell r="Y197">
            <v>918750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D198">
            <v>38600</v>
          </cell>
          <cell r="F198" t="str">
            <v>NIB</v>
          </cell>
          <cell r="G198" t="str">
            <v>OLAM NIGERIA LIMITED</v>
          </cell>
          <cell r="H198" t="str">
            <v>NIGERIAN RAW COTTON LINT</v>
          </cell>
          <cell r="I198" t="str">
            <v>52.01.00.00</v>
          </cell>
          <cell r="J198" t="str">
            <v>SEPTEMBER, 2005</v>
          </cell>
          <cell r="K198" t="str">
            <v>ITALY</v>
          </cell>
          <cell r="L198" t="str">
            <v>APAPA PORT</v>
          </cell>
          <cell r="M198">
            <v>18.899999999999999</v>
          </cell>
          <cell r="N198" t="str">
            <v>DIAMOND</v>
          </cell>
          <cell r="O198">
            <v>30360.37</v>
          </cell>
          <cell r="P198">
            <v>7590.0924999999997</v>
          </cell>
          <cell r="Q198">
            <v>22770.2775</v>
          </cell>
          <cell r="R198">
            <v>22846.59</v>
          </cell>
          <cell r="S198" t="str">
            <v>USD</v>
          </cell>
          <cell r="T198" t="str">
            <v>DECEMBER, 2005</v>
          </cell>
          <cell r="U198">
            <v>38490</v>
          </cell>
          <cell r="V198" t="str">
            <v>DBL/0001618</v>
          </cell>
          <cell r="W198" t="str">
            <v/>
          </cell>
          <cell r="Y198">
            <v>22846.59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D199">
            <v>38600</v>
          </cell>
          <cell r="F199" t="str">
            <v>NIB</v>
          </cell>
          <cell r="G199" t="str">
            <v>OLAM NIGERIA LIMITED</v>
          </cell>
          <cell r="H199" t="str">
            <v>NIGERIAN SPLIT GINGER</v>
          </cell>
          <cell r="I199" t="str">
            <v>09.10.10.00</v>
          </cell>
          <cell r="J199" t="str">
            <v>SEPTEMBER, 2005</v>
          </cell>
          <cell r="K199" t="str">
            <v>INDIA</v>
          </cell>
          <cell r="L199" t="str">
            <v>APAPA PORT</v>
          </cell>
          <cell r="M199">
            <v>43.7</v>
          </cell>
          <cell r="N199" t="str">
            <v>DIAMOND</v>
          </cell>
          <cell r="O199">
            <v>81841.759999999995</v>
          </cell>
          <cell r="P199">
            <v>20460.439999999999</v>
          </cell>
          <cell r="Q199">
            <v>61381.32</v>
          </cell>
          <cell r="R199">
            <v>60480</v>
          </cell>
          <cell r="S199" t="str">
            <v>USD</v>
          </cell>
          <cell r="T199" t="str">
            <v>DECEMBER, 2005</v>
          </cell>
          <cell r="U199">
            <v>38470</v>
          </cell>
          <cell r="V199" t="str">
            <v>DBL/0001609</v>
          </cell>
          <cell r="W199" t="str">
            <v/>
          </cell>
          <cell r="Y199">
            <v>60480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D200">
            <v>38600</v>
          </cell>
          <cell r="F200" t="str">
            <v>OMEGA</v>
          </cell>
          <cell r="G200" t="str">
            <v>OVERLAND TECHNICAL COMPANY LIMITED</v>
          </cell>
          <cell r="H200" t="str">
            <v>COMPLETELY FINISHED WOODEN PARQET FLOORING ELEMENTS (APA)</v>
          </cell>
          <cell r="I200" t="str">
            <v>44.09.00.00</v>
          </cell>
          <cell r="J200" t="str">
            <v>SEPTEMBER, 2005</v>
          </cell>
          <cell r="K200" t="str">
            <v>ITALY</v>
          </cell>
          <cell r="L200" t="str">
            <v>TINCAN ISLAND</v>
          </cell>
          <cell r="M200">
            <v>18</v>
          </cell>
          <cell r="N200" t="str">
            <v>UBA</v>
          </cell>
          <cell r="O200">
            <v>23800.98</v>
          </cell>
          <cell r="P200">
            <v>5950.2449999999999</v>
          </cell>
          <cell r="Q200">
            <v>17850.735000000001</v>
          </cell>
          <cell r="R200">
            <v>17963</v>
          </cell>
          <cell r="S200" t="str">
            <v>USD</v>
          </cell>
          <cell r="T200" t="str">
            <v>DECEMBER, 2005</v>
          </cell>
          <cell r="U200">
            <v>38595</v>
          </cell>
          <cell r="V200" t="str">
            <v>UBA/0000631</v>
          </cell>
          <cell r="W200" t="str">
            <v/>
          </cell>
          <cell r="Y200">
            <v>17963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D201">
            <v>38600</v>
          </cell>
          <cell r="F201" t="str">
            <v>GTB</v>
          </cell>
          <cell r="G201" t="str">
            <v>GRAND FOUNDRY &amp; ENGINEERING WORKS LIMITED</v>
          </cell>
          <cell r="H201" t="str">
            <v>FERRO MOLYBDENUM LUMPS</v>
          </cell>
          <cell r="I201" t="str">
            <v>72.02.70.00</v>
          </cell>
          <cell r="J201" t="str">
            <v>SEPTEMBER, 2005</v>
          </cell>
          <cell r="K201" t="str">
            <v>INDIA</v>
          </cell>
          <cell r="L201" t="str">
            <v>MMIA, LAGOS</v>
          </cell>
          <cell r="M201">
            <v>0.6</v>
          </cell>
          <cell r="N201" t="str">
            <v>GTB</v>
          </cell>
          <cell r="O201">
            <v>28697.759999999998</v>
          </cell>
          <cell r="P201">
            <v>7174.44</v>
          </cell>
          <cell r="Q201">
            <v>21523.32</v>
          </cell>
          <cell r="R201">
            <v>21600</v>
          </cell>
          <cell r="S201" t="str">
            <v>USD</v>
          </cell>
          <cell r="T201" t="str">
            <v>DECEMBER, 2005</v>
          </cell>
          <cell r="U201">
            <v>38589</v>
          </cell>
          <cell r="V201" t="str">
            <v>GTB/0004300</v>
          </cell>
          <cell r="W201" t="str">
            <v/>
          </cell>
          <cell r="Y201">
            <v>21600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D202">
            <v>38600</v>
          </cell>
          <cell r="F202" t="str">
            <v>DIAMOND</v>
          </cell>
          <cell r="G202" t="str">
            <v>OLAM NIGERIA LIMITED</v>
          </cell>
          <cell r="H202" t="str">
            <v>NIGERIAN COTTON LINT</v>
          </cell>
          <cell r="I202" t="str">
            <v>52.01.00.00</v>
          </cell>
          <cell r="J202" t="str">
            <v>SEPTEMBER, 2005</v>
          </cell>
          <cell r="K202" t="str">
            <v>BANGLADESH</v>
          </cell>
          <cell r="L202" t="str">
            <v>APAPA PORT</v>
          </cell>
          <cell r="M202">
            <v>315.8</v>
          </cell>
          <cell r="N202" t="str">
            <v>DIAMOND</v>
          </cell>
          <cell r="O202">
            <v>418477.5</v>
          </cell>
          <cell r="P202">
            <v>104619.375</v>
          </cell>
          <cell r="Q202">
            <v>313858.125</v>
          </cell>
          <cell r="R202">
            <v>314832</v>
          </cell>
          <cell r="S202" t="str">
            <v>USD</v>
          </cell>
          <cell r="T202" t="str">
            <v>DECEMBER, 2005</v>
          </cell>
          <cell r="U202">
            <v>38593</v>
          </cell>
          <cell r="V202" t="str">
            <v>DBL/0002170</v>
          </cell>
          <cell r="W202" t="str">
            <v/>
          </cell>
          <cell r="Y202">
            <v>314832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D203">
            <v>38600</v>
          </cell>
          <cell r="F203" t="str">
            <v>DIAMOND</v>
          </cell>
          <cell r="G203" t="str">
            <v>OLAM NIGERIA LIMITED</v>
          </cell>
          <cell r="H203" t="str">
            <v>NIGERIAN COTTON LINT</v>
          </cell>
          <cell r="I203" t="str">
            <v>52.01.00.00</v>
          </cell>
          <cell r="J203" t="str">
            <v>SEPTEMBER, 2005</v>
          </cell>
          <cell r="K203" t="str">
            <v>BANGLADESH</v>
          </cell>
          <cell r="L203" t="str">
            <v>APAPA PORT</v>
          </cell>
          <cell r="M203">
            <v>95.1</v>
          </cell>
          <cell r="N203" t="str">
            <v>DIAMOND</v>
          </cell>
          <cell r="O203">
            <v>125543.25</v>
          </cell>
          <cell r="P203">
            <v>31385.8125</v>
          </cell>
          <cell r="Q203">
            <v>94157.4375</v>
          </cell>
          <cell r="R203">
            <v>94414.95</v>
          </cell>
          <cell r="S203" t="str">
            <v>USD</v>
          </cell>
          <cell r="T203" t="str">
            <v>DECEMBER, 2005</v>
          </cell>
          <cell r="U203">
            <v>38593</v>
          </cell>
          <cell r="V203" t="str">
            <v>DIAMOND/0002170</v>
          </cell>
          <cell r="W203" t="str">
            <v/>
          </cell>
          <cell r="Y203">
            <v>94414.95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D204">
            <v>38600</v>
          </cell>
          <cell r="F204" t="str">
            <v>INTERCONTINENTAL</v>
          </cell>
          <cell r="G204" t="str">
            <v>ADVANCED BUSINESS SYSTEMS LIMITED</v>
          </cell>
          <cell r="H204" t="str">
            <v>PROCESSED FURNITURE COMPONENTS</v>
          </cell>
          <cell r="I204" t="str">
            <v>44.09.00.00</v>
          </cell>
          <cell r="J204" t="str">
            <v>SEPTEMBER, 2005</v>
          </cell>
          <cell r="K204" t="str">
            <v>UNITED ARAB EMIRATES (UAE)</v>
          </cell>
          <cell r="L204" t="str">
            <v>TINCAN ISLAND</v>
          </cell>
          <cell r="M204">
            <v>18</v>
          </cell>
          <cell r="N204" t="str">
            <v>ZENITH</v>
          </cell>
          <cell r="O204">
            <v>14946.75</v>
          </cell>
          <cell r="P204">
            <v>3736.6875</v>
          </cell>
          <cell r="Q204">
            <v>11210.0625</v>
          </cell>
          <cell r="R204">
            <v>11048.61</v>
          </cell>
          <cell r="S204" t="str">
            <v>USD</v>
          </cell>
          <cell r="T204" t="str">
            <v>DECEMBER, 2005</v>
          </cell>
          <cell r="U204">
            <v>38586</v>
          </cell>
          <cell r="V204" t="str">
            <v>ZENITH/003614</v>
          </cell>
          <cell r="W204" t="str">
            <v/>
          </cell>
          <cell r="Y204">
            <v>11048.61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D205">
            <v>38600</v>
          </cell>
          <cell r="F205" t="str">
            <v>ZENITH</v>
          </cell>
          <cell r="G205" t="str">
            <v>WATERSIDE RUBBER ESTATES LIMITED.</v>
          </cell>
          <cell r="H205" t="str">
            <v>TECHNICALLY SPECIFIED NATURAL RUBBER (TSNR)</v>
          </cell>
          <cell r="I205" t="str">
            <v>40.01.22.00</v>
          </cell>
          <cell r="J205" t="str">
            <v>SEPTEMBER, 2005</v>
          </cell>
          <cell r="K205" t="str">
            <v>BELGIUM</v>
          </cell>
          <cell r="L205" t="str">
            <v>APAPA PORT</v>
          </cell>
          <cell r="M205">
            <v>68.099999999999994</v>
          </cell>
          <cell r="N205" t="str">
            <v>ZENITH</v>
          </cell>
          <cell r="O205">
            <v>133101.94</v>
          </cell>
          <cell r="P205">
            <v>33275.485000000001</v>
          </cell>
          <cell r="Q205">
            <v>99826.455000000002</v>
          </cell>
          <cell r="R205">
            <v>100182.1</v>
          </cell>
          <cell r="S205" t="str">
            <v>USD</v>
          </cell>
          <cell r="T205" t="str">
            <v>DECEMBER, 2005</v>
          </cell>
          <cell r="U205">
            <v>38587</v>
          </cell>
          <cell r="V205" t="str">
            <v>ZENITH/005602</v>
          </cell>
          <cell r="W205" t="str">
            <v/>
          </cell>
          <cell r="Y205">
            <v>100182.1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D206">
            <v>38600</v>
          </cell>
          <cell r="F206" t="str">
            <v>NIB</v>
          </cell>
          <cell r="G206" t="str">
            <v>OLAM NIGERIA LIMITED</v>
          </cell>
          <cell r="H206" t="str">
            <v>NIGERIAN POLISHED HULLED SESAME SEED</v>
          </cell>
          <cell r="I206" t="str">
            <v>12.07.40.00</v>
          </cell>
          <cell r="J206" t="str">
            <v>SEPTEMBER, 2005</v>
          </cell>
          <cell r="K206" t="str">
            <v>JAPAN</v>
          </cell>
          <cell r="L206" t="str">
            <v>APAPA PORT</v>
          </cell>
          <cell r="M206">
            <v>309.10000000000002</v>
          </cell>
          <cell r="N206" t="str">
            <v>DIAMOND</v>
          </cell>
          <cell r="O206">
            <v>325167.84000000003</v>
          </cell>
          <cell r="P206">
            <v>81291.960000000006</v>
          </cell>
          <cell r="Q206">
            <v>243875.88</v>
          </cell>
          <cell r="R206">
            <v>244800</v>
          </cell>
          <cell r="S206" t="str">
            <v>USD</v>
          </cell>
          <cell r="T206" t="str">
            <v>DECEMBER, 2005</v>
          </cell>
          <cell r="U206">
            <v>38509</v>
          </cell>
          <cell r="V206" t="str">
            <v>DBL / 0001628</v>
          </cell>
          <cell r="W206" t="str">
            <v/>
          </cell>
          <cell r="Y206">
            <v>244800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D207">
            <v>38600</v>
          </cell>
          <cell r="F207" t="str">
            <v>NBM</v>
          </cell>
          <cell r="G207" t="str">
            <v>GENERAL AGRO OIL IND. LIMITED</v>
          </cell>
          <cell r="H207" t="str">
            <v>PALM KERNEL PELLETS</v>
          </cell>
          <cell r="I207" t="str">
            <v>23.06.60.00</v>
          </cell>
          <cell r="J207" t="str">
            <v>SEPTEMBER, 2005</v>
          </cell>
          <cell r="K207" t="str">
            <v>PORTUGAL</v>
          </cell>
          <cell r="L207" t="str">
            <v>ONNE PORT</v>
          </cell>
          <cell r="M207">
            <v>1000.3</v>
          </cell>
          <cell r="N207" t="str">
            <v>ZENITH</v>
          </cell>
          <cell r="O207">
            <v>20280</v>
          </cell>
          <cell r="P207">
            <v>5070</v>
          </cell>
          <cell r="Q207">
            <v>15210</v>
          </cell>
          <cell r="R207">
            <v>15004.05</v>
          </cell>
          <cell r="S207" t="str">
            <v>USD</v>
          </cell>
          <cell r="T207" t="str">
            <v>DECEMBER, 2005</v>
          </cell>
          <cell r="U207">
            <v>38595</v>
          </cell>
          <cell r="V207" t="str">
            <v>ZENITH/004959</v>
          </cell>
          <cell r="W207" t="str">
            <v/>
          </cell>
          <cell r="Y207">
            <v>15004.05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D208">
            <v>38600</v>
          </cell>
          <cell r="F208" t="str">
            <v>DIAMOND</v>
          </cell>
          <cell r="G208" t="str">
            <v>OLAM NIGERIA LIMITED</v>
          </cell>
          <cell r="H208" t="str">
            <v>NIGERIAN COTTON LINT</v>
          </cell>
          <cell r="I208" t="str">
            <v>52.01.00.00</v>
          </cell>
          <cell r="J208" t="str">
            <v>SEPTEMBER, 2005</v>
          </cell>
          <cell r="K208" t="str">
            <v>BANGLADESH</v>
          </cell>
          <cell r="L208" t="str">
            <v>APAPA PORT</v>
          </cell>
          <cell r="M208">
            <v>75.5</v>
          </cell>
          <cell r="N208" t="str">
            <v>DIAMOND</v>
          </cell>
          <cell r="O208">
            <v>100434.6</v>
          </cell>
          <cell r="P208">
            <v>25108.65</v>
          </cell>
          <cell r="Q208">
            <v>75325.95</v>
          </cell>
          <cell r="R208">
            <v>75540.78</v>
          </cell>
          <cell r="S208" t="str">
            <v>USD</v>
          </cell>
          <cell r="T208" t="str">
            <v>DECEMBER, 2005</v>
          </cell>
          <cell r="U208">
            <v>38593</v>
          </cell>
          <cell r="V208" t="str">
            <v>DBL / 0002170</v>
          </cell>
          <cell r="W208" t="str">
            <v/>
          </cell>
          <cell r="Y208">
            <v>75540.78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D209">
            <v>38601</v>
          </cell>
          <cell r="F209" t="str">
            <v>BROAD</v>
          </cell>
          <cell r="G209" t="str">
            <v>SEAGOLD FISHING CO. (NIG.) LIMITED</v>
          </cell>
          <cell r="H209" t="str">
            <v>FROZEN SEAFOOD</v>
          </cell>
          <cell r="I209" t="str">
            <v>03.06.13.00</v>
          </cell>
          <cell r="J209" t="str">
            <v>SEPTEMBER, 2005</v>
          </cell>
          <cell r="K209" t="str">
            <v>FRANCE</v>
          </cell>
          <cell r="L209" t="str">
            <v>APAPA PORT</v>
          </cell>
          <cell r="M209">
            <v>23.7</v>
          </cell>
          <cell r="N209" t="str">
            <v>DIAMOND</v>
          </cell>
          <cell r="O209">
            <v>151765.99</v>
          </cell>
          <cell r="P209">
            <v>37941.497499999998</v>
          </cell>
          <cell r="Q209">
            <v>113824.49249999999</v>
          </cell>
          <cell r="R209">
            <v>117130.5</v>
          </cell>
          <cell r="S209" t="str">
            <v>USD</v>
          </cell>
          <cell r="T209" t="str">
            <v>DECEMBER, 2005</v>
          </cell>
          <cell r="U209">
            <v>38597</v>
          </cell>
          <cell r="V209" t="str">
            <v>DBL / 0008990</v>
          </cell>
          <cell r="W209" t="str">
            <v/>
          </cell>
          <cell r="Y209">
            <v>117130.5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D210">
            <v>38601</v>
          </cell>
          <cell r="F210" t="str">
            <v>NBM</v>
          </cell>
          <cell r="G210" t="str">
            <v>OLOKUN (PISCES) LIMITED</v>
          </cell>
          <cell r="H210" t="str">
            <v>FROZEN SHRIMPS TIGER / WHITE AND PUD SHRIMPS</v>
          </cell>
          <cell r="I210" t="str">
            <v>03.06.13.00</v>
          </cell>
          <cell r="J210" t="str">
            <v>SEPTEMBER, 2005</v>
          </cell>
          <cell r="K210" t="str">
            <v>FRANCE</v>
          </cell>
          <cell r="L210" t="str">
            <v>APAPA PORT</v>
          </cell>
          <cell r="M210">
            <v>25.2</v>
          </cell>
          <cell r="N210" t="str">
            <v>ZENITH</v>
          </cell>
          <cell r="O210">
            <v>353606.99</v>
          </cell>
          <cell r="P210">
            <v>88401.747499999998</v>
          </cell>
          <cell r="Q210">
            <v>265205.24249999999</v>
          </cell>
          <cell r="R210">
            <v>272277</v>
          </cell>
          <cell r="S210" t="str">
            <v>USD</v>
          </cell>
          <cell r="T210" t="str">
            <v>DECEMBER, 2005</v>
          </cell>
          <cell r="U210">
            <v>38595</v>
          </cell>
          <cell r="V210" t="str">
            <v>ZENITH/003711</v>
          </cell>
          <cell r="W210" t="str">
            <v/>
          </cell>
          <cell r="Y210">
            <v>272277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D211">
            <v>38601</v>
          </cell>
          <cell r="F211" t="str">
            <v>NBM</v>
          </cell>
          <cell r="G211" t="str">
            <v>CELPLAS INDUSTRIES NIGERIA LIMITED</v>
          </cell>
          <cell r="H211" t="str">
            <v>PLASTIC HOUSEHOLD ITEMS</v>
          </cell>
          <cell r="I211" t="str">
            <v>39.23.10.00</v>
          </cell>
          <cell r="J211" t="str">
            <v>SEPTEMBER, 2005</v>
          </cell>
          <cell r="K211" t="str">
            <v>BENIN</v>
          </cell>
          <cell r="L211" t="str">
            <v>SEME BORDER</v>
          </cell>
          <cell r="M211">
            <v>3.5</v>
          </cell>
          <cell r="N211" t="str">
            <v>PRUDENT</v>
          </cell>
          <cell r="O211">
            <v>11480</v>
          </cell>
          <cell r="P211">
            <v>2870</v>
          </cell>
          <cell r="Q211">
            <v>8610</v>
          </cell>
          <cell r="R211">
            <v>8627.4</v>
          </cell>
          <cell r="S211" t="str">
            <v>USD</v>
          </cell>
          <cell r="T211" t="str">
            <v>DECEMBER, 2005</v>
          </cell>
          <cell r="U211">
            <v>38600</v>
          </cell>
          <cell r="V211" t="str">
            <v>PRUDENT/3238261</v>
          </cell>
          <cell r="W211" t="str">
            <v/>
          </cell>
          <cell r="Y211">
            <v>8627.4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D212">
            <v>38601</v>
          </cell>
          <cell r="F212" t="str">
            <v>NBM</v>
          </cell>
          <cell r="G212" t="str">
            <v>HUFAWA ENTERPRISES LIMITED</v>
          </cell>
          <cell r="H212" t="str">
            <v>CRUST/ FINISHED LEATHER-H 12</v>
          </cell>
          <cell r="I212" t="str">
            <v>41.06.19.00</v>
          </cell>
          <cell r="J212" t="str">
            <v>SEPTEMBER, 2005</v>
          </cell>
          <cell r="K212" t="str">
            <v>CHINA</v>
          </cell>
          <cell r="L212" t="str">
            <v>APAPA PORT</v>
          </cell>
          <cell r="M212">
            <v>6.5</v>
          </cell>
          <cell r="N212" t="str">
            <v>UNION</v>
          </cell>
          <cell r="O212">
            <v>506597.93</v>
          </cell>
          <cell r="P212">
            <v>126649.4825</v>
          </cell>
          <cell r="Q212">
            <v>379948.44750000001</v>
          </cell>
          <cell r="R212">
            <v>369030.87</v>
          </cell>
          <cell r="S212" t="str">
            <v>USD</v>
          </cell>
          <cell r="T212" t="str">
            <v>DECEMBER, 2005</v>
          </cell>
          <cell r="U212">
            <v>38572</v>
          </cell>
          <cell r="V212" t="str">
            <v>UBN/0000258</v>
          </cell>
          <cell r="W212" t="str">
            <v/>
          </cell>
          <cell r="Y212">
            <v>369030.87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D213">
            <v>38601</v>
          </cell>
          <cell r="F213" t="str">
            <v>NIB</v>
          </cell>
          <cell r="G213" t="str">
            <v>AFPRINT NIGERIA PLC</v>
          </cell>
          <cell r="H213" t="str">
            <v>NE 16/1, 100% COTTON CARDED RINGSPUN YARN</v>
          </cell>
          <cell r="I213" t="str">
            <v>52.03.00.00</v>
          </cell>
          <cell r="J213" t="str">
            <v>SEPTEMBER, 2005</v>
          </cell>
          <cell r="K213" t="str">
            <v>COLOMBIA</v>
          </cell>
          <cell r="L213" t="str">
            <v>APAPA PORT</v>
          </cell>
          <cell r="M213">
            <v>18.8</v>
          </cell>
          <cell r="N213" t="str">
            <v>ZENITH</v>
          </cell>
          <cell r="O213">
            <v>38405.79</v>
          </cell>
          <cell r="P213">
            <v>9601.4475000000002</v>
          </cell>
          <cell r="Q213">
            <v>28804.342499999999</v>
          </cell>
          <cell r="R213">
            <v>27406.959999999999</v>
          </cell>
          <cell r="S213" t="str">
            <v>USD</v>
          </cell>
          <cell r="T213" t="str">
            <v>DECEMBER, 2005</v>
          </cell>
          <cell r="U213">
            <v>38600</v>
          </cell>
          <cell r="V213" t="str">
            <v>ZENITH / 003103</v>
          </cell>
          <cell r="W213" t="str">
            <v/>
          </cell>
          <cell r="Y213">
            <v>27406.959999999999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D214">
            <v>38601</v>
          </cell>
          <cell r="F214" t="str">
            <v>SCB</v>
          </cell>
          <cell r="G214" t="str">
            <v>ALKEM NIGERIA LIMITED</v>
          </cell>
          <cell r="H214" t="str">
            <v>POLYESTER STAPLE FIBRE</v>
          </cell>
          <cell r="I214" t="str">
            <v>55.03.20.00</v>
          </cell>
          <cell r="J214" t="str">
            <v>SEPTEMBER, 2005</v>
          </cell>
          <cell r="K214" t="str">
            <v>UNITED KINGDOM</v>
          </cell>
          <cell r="L214" t="str">
            <v>APAPA PORT</v>
          </cell>
          <cell r="M214">
            <v>22.2</v>
          </cell>
          <cell r="N214" t="str">
            <v>ZENITH</v>
          </cell>
          <cell r="O214">
            <v>34551.68</v>
          </cell>
          <cell r="P214">
            <v>8637.92</v>
          </cell>
          <cell r="Q214">
            <v>25913.759999999998</v>
          </cell>
          <cell r="R214">
            <v>15261.19</v>
          </cell>
          <cell r="S214" t="str">
            <v>GBP</v>
          </cell>
          <cell r="T214" t="str">
            <v>DECEMBER, 2005</v>
          </cell>
          <cell r="U214">
            <v>38600</v>
          </cell>
          <cell r="V214" t="str">
            <v>ZENITH/005020</v>
          </cell>
          <cell r="W214" t="str">
            <v/>
          </cell>
          <cell r="Y214">
            <v>0</v>
          </cell>
          <cell r="Z214">
            <v>0</v>
          </cell>
          <cell r="AA214">
            <v>15261.19</v>
          </cell>
          <cell r="AB214">
            <v>0</v>
          </cell>
          <cell r="AC214">
            <v>0</v>
          </cell>
        </row>
        <row r="215">
          <cell r="D215">
            <v>38601</v>
          </cell>
          <cell r="F215" t="str">
            <v>SCB</v>
          </cell>
          <cell r="G215" t="str">
            <v>ALKEM NIGERIA LIMITED</v>
          </cell>
          <cell r="H215" t="str">
            <v>POLYESTER STAPLE FIBRES</v>
          </cell>
          <cell r="I215" t="str">
            <v>55.03.20.00</v>
          </cell>
          <cell r="J215" t="str">
            <v>SEPTEMBER, 2005</v>
          </cell>
          <cell r="K215" t="str">
            <v>GERMANY</v>
          </cell>
          <cell r="L215" t="str">
            <v>APAPA PORT</v>
          </cell>
          <cell r="M215">
            <v>85.7</v>
          </cell>
          <cell r="N215" t="str">
            <v>ZENITH</v>
          </cell>
          <cell r="O215">
            <v>137560.73000000001</v>
          </cell>
          <cell r="P215">
            <v>34390.182500000003</v>
          </cell>
          <cell r="Q215">
            <v>103170.5475</v>
          </cell>
          <cell r="R215">
            <v>88044.39</v>
          </cell>
          <cell r="S215" t="str">
            <v>EUR</v>
          </cell>
          <cell r="T215" t="str">
            <v>DECEMBER, 2005</v>
          </cell>
          <cell r="U215">
            <v>38600</v>
          </cell>
          <cell r="V215" t="str">
            <v>ZENITH/005018</v>
          </cell>
          <cell r="W215" t="str">
            <v/>
          </cell>
          <cell r="Y215">
            <v>0</v>
          </cell>
          <cell r="Z215">
            <v>88044.39</v>
          </cell>
          <cell r="AA215">
            <v>0</v>
          </cell>
          <cell r="AB215">
            <v>0</v>
          </cell>
          <cell r="AC215">
            <v>0</v>
          </cell>
        </row>
        <row r="216">
          <cell r="D216">
            <v>38601</v>
          </cell>
          <cell r="F216" t="str">
            <v>PRUDENT</v>
          </cell>
          <cell r="G216" t="str">
            <v>AMA IMPEX LIMITED</v>
          </cell>
          <cell r="H216" t="str">
            <v>NIGERIAN PROCESSED WOOD PRODUCTS (WHITE WOOD) GMELINA</v>
          </cell>
          <cell r="I216" t="str">
            <v>44.09.00.00</v>
          </cell>
          <cell r="J216" t="str">
            <v>SEPTEMBER, 2005</v>
          </cell>
          <cell r="K216" t="str">
            <v>INDIA</v>
          </cell>
          <cell r="L216" t="str">
            <v>TINCAN ISLAND</v>
          </cell>
          <cell r="M216">
            <v>504</v>
          </cell>
          <cell r="N216" t="str">
            <v>PRUDENT</v>
          </cell>
          <cell r="O216">
            <v>147315.48000000001</v>
          </cell>
          <cell r="P216">
            <v>36828.870000000003</v>
          </cell>
          <cell r="Q216">
            <v>110486.61</v>
          </cell>
          <cell r="R216">
            <v>110880</v>
          </cell>
          <cell r="S216" t="str">
            <v>USD</v>
          </cell>
          <cell r="T216" t="str">
            <v>DECEMBER, 2005</v>
          </cell>
          <cell r="U216">
            <v>38453</v>
          </cell>
          <cell r="V216" t="str">
            <v>PRUDENT / 3052075</v>
          </cell>
          <cell r="W216" t="str">
            <v>PRUDENT /3238262</v>
          </cell>
          <cell r="Y216">
            <v>110880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D217">
            <v>38601</v>
          </cell>
          <cell r="F217" t="str">
            <v>ECO</v>
          </cell>
          <cell r="G217" t="str">
            <v>KOLORKOTE NIGERIA LIMITED</v>
          </cell>
          <cell r="H217" t="str">
            <v xml:space="preserve">OVEN BAKED COLOR COATED EMBOSSED ALUMINIUM COILS. </v>
          </cell>
          <cell r="I217" t="str">
            <v>76.10.00.00</v>
          </cell>
          <cell r="J217" t="str">
            <v>SEPTEMBER, 2005</v>
          </cell>
          <cell r="K217" t="str">
            <v>GHANA</v>
          </cell>
          <cell r="L217" t="str">
            <v>APAPA PORT</v>
          </cell>
          <cell r="M217">
            <v>32.5</v>
          </cell>
          <cell r="N217" t="str">
            <v>ZENITH</v>
          </cell>
          <cell r="O217">
            <v>134208.57999999999</v>
          </cell>
          <cell r="P217">
            <v>33552.144999999997</v>
          </cell>
          <cell r="Q217">
            <v>100656.435</v>
          </cell>
          <cell r="R217">
            <v>103579.98</v>
          </cell>
          <cell r="S217" t="str">
            <v>USD</v>
          </cell>
          <cell r="T217" t="str">
            <v>DECEMBER, 2005</v>
          </cell>
          <cell r="U217">
            <v>38597</v>
          </cell>
          <cell r="V217" t="str">
            <v>ZENITH / 005425</v>
          </cell>
          <cell r="W217" t="str">
            <v/>
          </cell>
          <cell r="Y217">
            <v>103579.98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D218">
            <v>38601</v>
          </cell>
          <cell r="F218" t="str">
            <v>NIB</v>
          </cell>
          <cell r="G218" t="str">
            <v>OLAM NIGERIA LIMITED</v>
          </cell>
          <cell r="H218" t="str">
            <v>NIGERIAN RAW COTTON LINT</v>
          </cell>
          <cell r="I218" t="str">
            <v>52.01.00.00</v>
          </cell>
          <cell r="J218" t="str">
            <v>SEPTEMBER, 2005</v>
          </cell>
          <cell r="K218" t="str">
            <v>ITALY</v>
          </cell>
          <cell r="L218" t="str">
            <v>APAPA PORT</v>
          </cell>
          <cell r="M218">
            <v>18.8</v>
          </cell>
          <cell r="N218" t="str">
            <v>DIAMOND</v>
          </cell>
          <cell r="O218">
            <v>30364.94</v>
          </cell>
          <cell r="P218">
            <v>7591.2349999999997</v>
          </cell>
          <cell r="Q218">
            <v>22773.705000000002</v>
          </cell>
          <cell r="R218">
            <v>22851.11</v>
          </cell>
          <cell r="S218" t="str">
            <v>USD</v>
          </cell>
          <cell r="T218" t="str">
            <v>DECEMBER, 2005</v>
          </cell>
          <cell r="U218">
            <v>38509</v>
          </cell>
          <cell r="V218" t="str">
            <v>DBL/0001626</v>
          </cell>
          <cell r="W218" t="str">
            <v/>
          </cell>
          <cell r="Y218">
            <v>22851.11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D219">
            <v>38601</v>
          </cell>
          <cell r="F219" t="str">
            <v>NIB</v>
          </cell>
          <cell r="G219" t="str">
            <v>OLAM NIGERIA LIMITED</v>
          </cell>
          <cell r="H219" t="str">
            <v>NIGERIAN RAW COTTON LINT</v>
          </cell>
          <cell r="I219" t="str">
            <v>52.01.00.00</v>
          </cell>
          <cell r="J219" t="str">
            <v>SEPTEMBER, 2005</v>
          </cell>
          <cell r="K219" t="str">
            <v>ITALY</v>
          </cell>
          <cell r="L219" t="str">
            <v>APAPA PORT</v>
          </cell>
          <cell r="M219">
            <v>18.7</v>
          </cell>
          <cell r="N219" t="str">
            <v>DIAMOND</v>
          </cell>
          <cell r="O219">
            <v>30376.37</v>
          </cell>
          <cell r="P219">
            <v>7594.0924999999997</v>
          </cell>
          <cell r="Q219">
            <v>22782.2775</v>
          </cell>
          <cell r="R219">
            <v>22851.11</v>
          </cell>
          <cell r="S219" t="str">
            <v>USD</v>
          </cell>
          <cell r="T219" t="str">
            <v>DECEMBER, 2005</v>
          </cell>
          <cell r="U219">
            <v>38533</v>
          </cell>
          <cell r="V219" t="str">
            <v>DBL/0001645</v>
          </cell>
          <cell r="W219" t="str">
            <v/>
          </cell>
          <cell r="Y219">
            <v>22851.11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D220">
            <v>38601</v>
          </cell>
          <cell r="F220" t="str">
            <v>ZENITH</v>
          </cell>
          <cell r="G220" t="str">
            <v>UNITED NIGERIAN TEXTILES PLC</v>
          </cell>
          <cell r="H220" t="str">
            <v>100% COTTON GREY CLOTH</v>
          </cell>
          <cell r="I220" t="str">
            <v>52.08.12.00</v>
          </cell>
          <cell r="J220" t="str">
            <v>SEPTEMBER, 2005</v>
          </cell>
          <cell r="K220" t="str">
            <v>SENEGAL</v>
          </cell>
          <cell r="L220" t="str">
            <v>APAPA PORT</v>
          </cell>
          <cell r="M220">
            <v>14.3</v>
          </cell>
          <cell r="N220" t="str">
            <v>ZENITH</v>
          </cell>
          <cell r="O220">
            <v>55685.04</v>
          </cell>
          <cell r="P220">
            <v>13921.26</v>
          </cell>
          <cell r="Q220">
            <v>41763.78</v>
          </cell>
          <cell r="R220">
            <v>42976.800000000003</v>
          </cell>
          <cell r="S220" t="str">
            <v>USD</v>
          </cell>
          <cell r="T220" t="str">
            <v>DECEMBER, 2005</v>
          </cell>
          <cell r="U220">
            <v>38600</v>
          </cell>
          <cell r="V220" t="str">
            <v>ZENITH/005622</v>
          </cell>
          <cell r="W220" t="str">
            <v/>
          </cell>
          <cell r="Y220">
            <v>42976.800000000003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D221">
            <v>38601</v>
          </cell>
          <cell r="F221" t="str">
            <v>SCB</v>
          </cell>
          <cell r="G221" t="str">
            <v>P.Z. INDUSTRIES PLC</v>
          </cell>
          <cell r="H221" t="str">
            <v>SANPROS, SOAPS, POMADE, MEDICAMENT &amp; PACKING MATERIALS</v>
          </cell>
          <cell r="I221" t="str">
            <v>33.05.90.00</v>
          </cell>
          <cell r="J221" t="str">
            <v>SEPTEMBER, 2005</v>
          </cell>
          <cell r="K221" t="str">
            <v>GHANA</v>
          </cell>
          <cell r="L221" t="str">
            <v>APAPA PORT</v>
          </cell>
          <cell r="M221">
            <v>142.19999999999999</v>
          </cell>
          <cell r="N221" t="str">
            <v>ZENITH</v>
          </cell>
          <cell r="O221">
            <v>262657.78999999998</v>
          </cell>
          <cell r="P221">
            <v>65664.447499999995</v>
          </cell>
          <cell r="Q221">
            <v>196993.3425</v>
          </cell>
          <cell r="R221">
            <v>202714.97</v>
          </cell>
          <cell r="S221" t="str">
            <v>USD</v>
          </cell>
          <cell r="T221" t="str">
            <v>DECEMBER, 2005</v>
          </cell>
          <cell r="U221">
            <v>38598</v>
          </cell>
          <cell r="V221" t="str">
            <v>ZENITH/004167</v>
          </cell>
          <cell r="W221" t="str">
            <v/>
          </cell>
          <cell r="Y221">
            <v>202714.97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D222">
            <v>38601</v>
          </cell>
          <cell r="F222" t="str">
            <v>INMB</v>
          </cell>
          <cell r="G222" t="str">
            <v>OLOKUN (PISCES) LIMITED</v>
          </cell>
          <cell r="H222" t="str">
            <v>FROZEN SHRIMPS, CUTTLE FISH AND CRAB CLAWS</v>
          </cell>
          <cell r="I222" t="str">
            <v>03.06.13.00</v>
          </cell>
          <cell r="J222" t="str">
            <v>SEPTEMBER, 2005</v>
          </cell>
          <cell r="K222" t="str">
            <v>NETHERLANDS</v>
          </cell>
          <cell r="L222" t="str">
            <v>APAPA PORT</v>
          </cell>
          <cell r="M222">
            <v>28</v>
          </cell>
          <cell r="N222" t="str">
            <v>ZENITH</v>
          </cell>
          <cell r="O222">
            <v>74612.19</v>
          </cell>
          <cell r="P222">
            <v>18653.047500000001</v>
          </cell>
          <cell r="Q222">
            <v>55959.142500000002</v>
          </cell>
          <cell r="R222">
            <v>57451.45</v>
          </cell>
          <cell r="S222" t="str">
            <v>USD</v>
          </cell>
          <cell r="T222" t="str">
            <v>DECEMBER, 2005</v>
          </cell>
          <cell r="U222">
            <v>38597</v>
          </cell>
          <cell r="V222" t="str">
            <v>ZENITH/003713</v>
          </cell>
          <cell r="W222" t="str">
            <v/>
          </cell>
          <cell r="Y222">
            <v>57451.45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D223">
            <v>38601</v>
          </cell>
          <cell r="F223" t="str">
            <v>NIB</v>
          </cell>
          <cell r="G223" t="str">
            <v>OLAM NIGERIA LIMITED</v>
          </cell>
          <cell r="H223" t="str">
            <v>NIGERIAN POLISHED HULLED SESAME SEEDS</v>
          </cell>
          <cell r="I223" t="str">
            <v>12.07.40.00</v>
          </cell>
          <cell r="J223" t="str">
            <v>SEPTEMBER, 2005</v>
          </cell>
          <cell r="K223" t="str">
            <v>TURKEY</v>
          </cell>
          <cell r="L223" t="str">
            <v>APAPA PORT</v>
          </cell>
          <cell r="M223">
            <v>90</v>
          </cell>
          <cell r="N223" t="str">
            <v>DIAMOND</v>
          </cell>
          <cell r="O223">
            <v>95673.600000000006</v>
          </cell>
          <cell r="P223">
            <v>23918.400000000001</v>
          </cell>
          <cell r="Q223">
            <v>71755.199999999997</v>
          </cell>
          <cell r="R223">
            <v>72000</v>
          </cell>
          <cell r="S223" t="str">
            <v>USD</v>
          </cell>
          <cell r="T223" t="str">
            <v>DECEMBER, 2005</v>
          </cell>
          <cell r="U223">
            <v>38533</v>
          </cell>
          <cell r="V223" t="str">
            <v>DBL / 0001647</v>
          </cell>
          <cell r="W223" t="str">
            <v/>
          </cell>
          <cell r="Y223">
            <v>72000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D224">
            <v>38601</v>
          </cell>
          <cell r="F224" t="str">
            <v>OMEGA</v>
          </cell>
          <cell r="G224" t="str">
            <v>AGRO FOREST SAWMILL NIGERIA LIMITED</v>
          </cell>
          <cell r="H224" t="str">
            <v>PROCESSED WOOD STRIPS (SEMI IROKO)</v>
          </cell>
          <cell r="I224" t="str">
            <v>44.09.00.00</v>
          </cell>
          <cell r="J224" t="str">
            <v>SEPTEMBER, 2005</v>
          </cell>
          <cell r="K224" t="str">
            <v>FRANCE</v>
          </cell>
          <cell r="L224" t="str">
            <v>TINCAN ISLAND</v>
          </cell>
          <cell r="M224">
            <v>18</v>
          </cell>
          <cell r="N224" t="str">
            <v>OCEANIC</v>
          </cell>
          <cell r="O224">
            <v>8320</v>
          </cell>
          <cell r="P224">
            <v>2080</v>
          </cell>
          <cell r="Q224">
            <v>6240</v>
          </cell>
          <cell r="R224">
            <v>6800</v>
          </cell>
          <cell r="S224" t="str">
            <v>USD</v>
          </cell>
          <cell r="T224" t="str">
            <v>DECEMBER, 2005</v>
          </cell>
          <cell r="U224">
            <v>38600</v>
          </cell>
          <cell r="V224" t="str">
            <v>OCEANIC / A0082406</v>
          </cell>
          <cell r="W224" t="str">
            <v/>
          </cell>
          <cell r="Y224">
            <v>6800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D225">
            <v>38601</v>
          </cell>
          <cell r="F225" t="str">
            <v>NIB</v>
          </cell>
          <cell r="G225" t="str">
            <v>OLAM NIGERIA LIMITED</v>
          </cell>
          <cell r="H225" t="str">
            <v>NIGERIAN POLISHED HULLED SESAME SEEDS</v>
          </cell>
          <cell r="I225" t="str">
            <v>12.07.40.00</v>
          </cell>
          <cell r="J225" t="str">
            <v>SEPTEMBER, 2005</v>
          </cell>
          <cell r="K225" t="str">
            <v>JAPAN</v>
          </cell>
          <cell r="L225" t="str">
            <v>APAPA PORT</v>
          </cell>
          <cell r="M225">
            <v>504</v>
          </cell>
          <cell r="N225" t="str">
            <v>DIAMOND</v>
          </cell>
          <cell r="O225">
            <v>535772.16000000003</v>
          </cell>
          <cell r="P225">
            <v>133943.04000000001</v>
          </cell>
          <cell r="Q225">
            <v>401829.12</v>
          </cell>
          <cell r="R225">
            <v>403200</v>
          </cell>
          <cell r="S225" t="str">
            <v>USD</v>
          </cell>
          <cell r="T225" t="str">
            <v>DECEMBER, 2005</v>
          </cell>
          <cell r="U225">
            <v>38518</v>
          </cell>
          <cell r="V225" t="str">
            <v>DBL/0001635</v>
          </cell>
          <cell r="W225" t="str">
            <v/>
          </cell>
          <cell r="Y225">
            <v>403200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6">
          <cell r="D226">
            <v>38601</v>
          </cell>
          <cell r="F226" t="str">
            <v>INMB</v>
          </cell>
          <cell r="G226" t="str">
            <v>OLOKUN (PISCES) LIMITED</v>
          </cell>
          <cell r="H226" t="str">
            <v>FROZEN SHRIMPS, SOLE FILLET/BLOCK AND PAN READY</v>
          </cell>
          <cell r="I226" t="str">
            <v>03.06.13.00</v>
          </cell>
          <cell r="J226" t="str">
            <v>SEPTEMBER, 2005</v>
          </cell>
          <cell r="K226" t="str">
            <v>BELGIUM</v>
          </cell>
          <cell r="L226" t="str">
            <v>APAPA PORT</v>
          </cell>
          <cell r="M226">
            <v>12</v>
          </cell>
          <cell r="N226" t="str">
            <v>ZENITH</v>
          </cell>
          <cell r="O226">
            <v>79272.77</v>
          </cell>
          <cell r="P226">
            <v>19818.192500000001</v>
          </cell>
          <cell r="Q226">
            <v>59454.577499999999</v>
          </cell>
          <cell r="R226">
            <v>61040.1</v>
          </cell>
          <cell r="S226" t="str">
            <v>USD</v>
          </cell>
          <cell r="T226" t="str">
            <v>DECEMBER, 2005</v>
          </cell>
          <cell r="U226">
            <v>38597</v>
          </cell>
          <cell r="V226" t="str">
            <v>ZENITH/003712</v>
          </cell>
          <cell r="W226" t="str">
            <v/>
          </cell>
          <cell r="Y226">
            <v>61040.1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D227">
            <v>38601</v>
          </cell>
          <cell r="F227" t="str">
            <v>OMEGA</v>
          </cell>
          <cell r="G227" t="str">
            <v>WAN WOOD NIGERIA LIMITED</v>
          </cell>
          <cell r="H227" t="str">
            <v>PROCESSED WOOD STRIPS (IROKO)</v>
          </cell>
          <cell r="I227" t="str">
            <v>44.09.00.00</v>
          </cell>
          <cell r="J227" t="str">
            <v>SEPTEMBER, 2005</v>
          </cell>
          <cell r="K227" t="str">
            <v>ITALY</v>
          </cell>
          <cell r="L227" t="str">
            <v>TINCAN ISLAND</v>
          </cell>
          <cell r="M227">
            <v>18</v>
          </cell>
          <cell r="N227" t="str">
            <v>OCEANIC</v>
          </cell>
          <cell r="O227">
            <v>8320</v>
          </cell>
          <cell r="P227">
            <v>2080</v>
          </cell>
          <cell r="Q227">
            <v>6240</v>
          </cell>
          <cell r="R227">
            <v>6800</v>
          </cell>
          <cell r="S227" t="str">
            <v>USD</v>
          </cell>
          <cell r="T227" t="str">
            <v>DECEMBER, 2005</v>
          </cell>
          <cell r="U227">
            <v>38600</v>
          </cell>
          <cell r="V227" t="str">
            <v>OCEANIC/A 0082407</v>
          </cell>
          <cell r="W227" t="str">
            <v/>
          </cell>
          <cell r="Y227">
            <v>6800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D228">
            <v>38602</v>
          </cell>
          <cell r="F228" t="str">
            <v>OMEGA</v>
          </cell>
          <cell r="G228" t="str">
            <v>AGRO FOREST SAWMILL NIGERIA LIMITED</v>
          </cell>
          <cell r="H228" t="str">
            <v>PROCESSED WOOD STRIPS/SEMI IROKO</v>
          </cell>
          <cell r="I228" t="str">
            <v>44.09.00.00</v>
          </cell>
          <cell r="J228" t="str">
            <v>SEPTEMBER, 2005</v>
          </cell>
          <cell r="K228" t="str">
            <v>ITALY</v>
          </cell>
          <cell r="L228" t="str">
            <v>TINCAN ISLAND</v>
          </cell>
          <cell r="M228">
            <v>36</v>
          </cell>
          <cell r="N228" t="str">
            <v>OCEANIC</v>
          </cell>
          <cell r="O228">
            <v>16640</v>
          </cell>
          <cell r="P228">
            <v>4160</v>
          </cell>
          <cell r="Q228">
            <v>12480</v>
          </cell>
          <cell r="R228">
            <v>13600</v>
          </cell>
          <cell r="S228" t="str">
            <v>USD</v>
          </cell>
          <cell r="T228" t="str">
            <v>DECEMBER, 2005</v>
          </cell>
          <cell r="U228">
            <v>38600</v>
          </cell>
          <cell r="V228" t="str">
            <v>OCEANIC/A0082405</v>
          </cell>
          <cell r="W228" t="str">
            <v/>
          </cell>
          <cell r="Y228">
            <v>13600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D229">
            <v>38602</v>
          </cell>
          <cell r="F229" t="str">
            <v>NBM</v>
          </cell>
          <cell r="G229" t="str">
            <v>ALPHA WILONAT VENTURES LTD</v>
          </cell>
          <cell r="H229" t="str">
            <v>WOOD CHARCOAL</v>
          </cell>
          <cell r="I229" t="str">
            <v>44.02.00.00</v>
          </cell>
          <cell r="J229" t="str">
            <v>SEPTEMBER, 2005</v>
          </cell>
          <cell r="K229" t="str">
            <v>FRANCE</v>
          </cell>
          <cell r="L229" t="str">
            <v>TINCAN ISLAND</v>
          </cell>
          <cell r="M229">
            <v>46</v>
          </cell>
          <cell r="N229" t="str">
            <v>ZENITH</v>
          </cell>
          <cell r="O229">
            <v>12222.2</v>
          </cell>
          <cell r="P229">
            <v>3055.55</v>
          </cell>
          <cell r="Q229">
            <v>9166.65</v>
          </cell>
          <cell r="R229">
            <v>9200</v>
          </cell>
          <cell r="S229" t="str">
            <v>USD</v>
          </cell>
          <cell r="T229" t="str">
            <v>DECEMBER, 2005</v>
          </cell>
          <cell r="U229">
            <v>38600</v>
          </cell>
          <cell r="V229" t="str">
            <v>ZENITH / 005752</v>
          </cell>
          <cell r="W229" t="str">
            <v>ZENITH / 005772/005774</v>
          </cell>
          <cell r="Y229">
            <v>9200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  <row r="230">
          <cell r="D230">
            <v>38602</v>
          </cell>
          <cell r="F230" t="str">
            <v>UNION</v>
          </cell>
          <cell r="G230" t="str">
            <v>MULTITAN LIMITED</v>
          </cell>
          <cell r="H230" t="str">
            <v>PROCESSED SHEEP FINISHED LEATHER (TR GRADE)</v>
          </cell>
          <cell r="I230" t="str">
            <v>41.05.30.00</v>
          </cell>
          <cell r="J230" t="str">
            <v>SEPTEMBER, 2005</v>
          </cell>
          <cell r="K230" t="str">
            <v>SPAIN</v>
          </cell>
          <cell r="L230" t="str">
            <v>APAPA PORT</v>
          </cell>
          <cell r="M230">
            <v>8.6</v>
          </cell>
          <cell r="N230" t="str">
            <v>UNION</v>
          </cell>
          <cell r="O230">
            <v>392461.91</v>
          </cell>
          <cell r="P230">
            <v>98115.477499999994</v>
          </cell>
          <cell r="Q230">
            <v>294346.4325</v>
          </cell>
          <cell r="R230">
            <v>302195.96999999997</v>
          </cell>
          <cell r="S230" t="str">
            <v>USD</v>
          </cell>
          <cell r="T230" t="str">
            <v>DECEMBER, 2005</v>
          </cell>
          <cell r="U230">
            <v>38596</v>
          </cell>
          <cell r="V230" t="str">
            <v>UBN/0000274</v>
          </cell>
          <cell r="W230" t="str">
            <v/>
          </cell>
          <cell r="Y230">
            <v>302195.96999999997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D231">
            <v>38602</v>
          </cell>
          <cell r="F231" t="str">
            <v>GTB</v>
          </cell>
          <cell r="G231" t="str">
            <v>RONDIG-POINTERS INVESTMENTS LIMITED</v>
          </cell>
          <cell r="H231" t="str">
            <v>NO SPARKLING WOOD CHARCOAL</v>
          </cell>
          <cell r="I231" t="str">
            <v>44.02.00.00</v>
          </cell>
          <cell r="J231" t="str">
            <v>SEPTEMBER, 2005</v>
          </cell>
          <cell r="K231" t="str">
            <v>ISRAEL</v>
          </cell>
          <cell r="L231" t="str">
            <v>TINCAN ISLAND</v>
          </cell>
          <cell r="M231">
            <v>19.7</v>
          </cell>
          <cell r="N231" t="str">
            <v>GTB</v>
          </cell>
          <cell r="O231">
            <v>5109.91</v>
          </cell>
          <cell r="P231">
            <v>1277.4775</v>
          </cell>
          <cell r="Q231">
            <v>3832.4324999999999</v>
          </cell>
          <cell r="R231">
            <v>3736</v>
          </cell>
          <cell r="S231" t="str">
            <v>USD</v>
          </cell>
          <cell r="T231" t="str">
            <v>DECEMBER, 2005</v>
          </cell>
          <cell r="U231">
            <v>38593</v>
          </cell>
          <cell r="V231" t="str">
            <v>GTB / 0004290</v>
          </cell>
          <cell r="W231" t="str">
            <v>GTB / 0002770</v>
          </cell>
          <cell r="Y231">
            <v>3736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</row>
        <row r="232">
          <cell r="D232">
            <v>38602</v>
          </cell>
          <cell r="F232" t="str">
            <v>NIB</v>
          </cell>
          <cell r="G232" t="str">
            <v>OLAM NIGERIA LIMITED</v>
          </cell>
          <cell r="H232" t="str">
            <v>NIGERIAN POLISHED HULLED SESAME SEEDS</v>
          </cell>
          <cell r="I232" t="str">
            <v>12.07.40.00</v>
          </cell>
          <cell r="J232" t="str">
            <v>SEPTEMBER, 2005</v>
          </cell>
          <cell r="K232" t="str">
            <v>JAPAN</v>
          </cell>
          <cell r="L232" t="str">
            <v>APAPA PORT</v>
          </cell>
          <cell r="M232">
            <v>306</v>
          </cell>
          <cell r="N232" t="str">
            <v>DIAMOND</v>
          </cell>
          <cell r="O232">
            <v>325290.23999999999</v>
          </cell>
          <cell r="P232">
            <v>81322.559999999998</v>
          </cell>
          <cell r="Q232">
            <v>243967.68</v>
          </cell>
          <cell r="R232">
            <v>244800</v>
          </cell>
          <cell r="S232" t="str">
            <v>USD</v>
          </cell>
          <cell r="T232" t="str">
            <v>DECEMBER, 2005</v>
          </cell>
          <cell r="U232">
            <v>38533</v>
          </cell>
          <cell r="V232" t="str">
            <v>DBL/0001647</v>
          </cell>
          <cell r="W232" t="str">
            <v/>
          </cell>
          <cell r="Y232">
            <v>244800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D233">
            <v>38602</v>
          </cell>
          <cell r="F233" t="str">
            <v>ZENITH</v>
          </cell>
          <cell r="G233" t="str">
            <v>STANMARK COCOA PROCESSING CO. LIMITED</v>
          </cell>
          <cell r="H233" t="str">
            <v>COCOA BUTTER</v>
          </cell>
          <cell r="I233" t="str">
            <v>18.04.00.00</v>
          </cell>
          <cell r="J233" t="str">
            <v>SEPTEMBER, 2005</v>
          </cell>
          <cell r="K233" t="str">
            <v>SOUTH AFRICA</v>
          </cell>
          <cell r="L233" t="str">
            <v>APAPA PORT</v>
          </cell>
          <cell r="M233">
            <v>22</v>
          </cell>
          <cell r="N233" t="str">
            <v>ZENITH</v>
          </cell>
          <cell r="O233">
            <v>126013.6</v>
          </cell>
          <cell r="P233">
            <v>31503.4</v>
          </cell>
          <cell r="Q233">
            <v>94510.2</v>
          </cell>
          <cell r="R233">
            <v>55550</v>
          </cell>
          <cell r="S233" t="str">
            <v>GBP</v>
          </cell>
          <cell r="T233" t="str">
            <v>DECEMBER, 2005</v>
          </cell>
          <cell r="U233">
            <v>38595</v>
          </cell>
          <cell r="V233" t="str">
            <v>ZENITH/005421</v>
          </cell>
          <cell r="W233" t="str">
            <v/>
          </cell>
          <cell r="Y233">
            <v>0</v>
          </cell>
          <cell r="Z233">
            <v>0</v>
          </cell>
          <cell r="AA233">
            <v>55550</v>
          </cell>
          <cell r="AB233">
            <v>0</v>
          </cell>
          <cell r="AC233">
            <v>0</v>
          </cell>
        </row>
        <row r="234">
          <cell r="D234">
            <v>38602</v>
          </cell>
          <cell r="F234" t="str">
            <v>NIB</v>
          </cell>
          <cell r="G234" t="str">
            <v>OLAM NIGERIA LIMITED</v>
          </cell>
          <cell r="H234" t="str">
            <v>NIGERIAN POLISHED HULLED SESAME SEEDS</v>
          </cell>
          <cell r="I234" t="str">
            <v>12.07.40.00</v>
          </cell>
          <cell r="J234" t="str">
            <v>SEPTEMBER, 2005</v>
          </cell>
          <cell r="K234" t="str">
            <v>TURKEY</v>
          </cell>
          <cell r="L234" t="str">
            <v>APAPA PORT</v>
          </cell>
          <cell r="M234">
            <v>90</v>
          </cell>
          <cell r="N234" t="str">
            <v>DIAMOND</v>
          </cell>
          <cell r="O234">
            <v>95673.600000000006</v>
          </cell>
          <cell r="P234">
            <v>23918.400000000001</v>
          </cell>
          <cell r="Q234">
            <v>71755.199999999997</v>
          </cell>
          <cell r="R234">
            <v>72000</v>
          </cell>
          <cell r="S234" t="str">
            <v>USD</v>
          </cell>
          <cell r="T234" t="str">
            <v>DECEMBER, 2005</v>
          </cell>
          <cell r="U234">
            <v>38533</v>
          </cell>
          <cell r="V234" t="str">
            <v>DBL/0001647</v>
          </cell>
          <cell r="W234" t="str">
            <v/>
          </cell>
          <cell r="Y234">
            <v>72000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D235">
            <v>38602</v>
          </cell>
          <cell r="F235" t="str">
            <v>CAPITAL</v>
          </cell>
          <cell r="G235" t="str">
            <v>SONNEX PACKAGING NIG. LIMITED</v>
          </cell>
          <cell r="H235" t="str">
            <v>SONNEX PREFORMS</v>
          </cell>
          <cell r="I235" t="str">
            <v>39.01.60.00</v>
          </cell>
          <cell r="J235" t="str">
            <v>SEPTEMBER, 2005</v>
          </cell>
          <cell r="K235" t="str">
            <v>TOGO</v>
          </cell>
          <cell r="L235" t="str">
            <v>APAPA PORT</v>
          </cell>
          <cell r="M235">
            <v>14.1</v>
          </cell>
          <cell r="N235" t="str">
            <v>NUB</v>
          </cell>
          <cell r="O235">
            <v>36015.480000000003</v>
          </cell>
          <cell r="P235">
            <v>9003.8700000000008</v>
          </cell>
          <cell r="Q235">
            <v>27011.61</v>
          </cell>
          <cell r="R235">
            <v>27107.85</v>
          </cell>
          <cell r="S235" t="str">
            <v>USD</v>
          </cell>
          <cell r="T235" t="str">
            <v>DECEMBER, 2005</v>
          </cell>
          <cell r="U235">
            <v>38590</v>
          </cell>
          <cell r="V235" t="str">
            <v>NUB/00081</v>
          </cell>
          <cell r="W235" t="str">
            <v/>
          </cell>
          <cell r="Y235">
            <v>27107.85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D236">
            <v>38602</v>
          </cell>
          <cell r="F236" t="str">
            <v>EIB</v>
          </cell>
          <cell r="G236" t="str">
            <v>MULTI-TREX INVESTMENTS LIMITED</v>
          </cell>
          <cell r="H236" t="str">
            <v>GOOD FERMENTED NIGERIAN COCOA BEANS - 2004/2005 CROP</v>
          </cell>
          <cell r="I236" t="str">
            <v>18.01.00.00</v>
          </cell>
          <cell r="J236" t="str">
            <v>SEPTEMBER, 2005</v>
          </cell>
          <cell r="K236" t="str">
            <v>FRANCE</v>
          </cell>
          <cell r="L236" t="str">
            <v>APAPA PORT</v>
          </cell>
          <cell r="M236">
            <v>50.8</v>
          </cell>
          <cell r="N236" t="str">
            <v>ZENITH</v>
          </cell>
          <cell r="O236">
            <v>90738.86</v>
          </cell>
          <cell r="P236">
            <v>22684.715</v>
          </cell>
          <cell r="Q236">
            <v>68054.145000000004</v>
          </cell>
          <cell r="R236">
            <v>40000</v>
          </cell>
          <cell r="S236" t="str">
            <v>GBP</v>
          </cell>
          <cell r="T236" t="str">
            <v>DECEMBER, 2005</v>
          </cell>
          <cell r="U236">
            <v>38594</v>
          </cell>
          <cell r="V236" t="str">
            <v>ZENITH/005416</v>
          </cell>
          <cell r="W236" t="str">
            <v/>
          </cell>
          <cell r="Y236">
            <v>0</v>
          </cell>
          <cell r="Z236">
            <v>0</v>
          </cell>
          <cell r="AA236">
            <v>40000</v>
          </cell>
          <cell r="AB236">
            <v>0</v>
          </cell>
          <cell r="AC236">
            <v>0</v>
          </cell>
        </row>
        <row r="237">
          <cell r="D237">
            <v>38602</v>
          </cell>
          <cell r="F237" t="str">
            <v>NIB</v>
          </cell>
          <cell r="G237" t="str">
            <v>OLAM NIGERIA LIMITED</v>
          </cell>
          <cell r="H237" t="str">
            <v>NIGERIAN POLISHED HULLED SESAME SEEDS</v>
          </cell>
          <cell r="I237" t="str">
            <v>12.07.40.00</v>
          </cell>
          <cell r="J237" t="str">
            <v>SEPTEMBER, 2005</v>
          </cell>
          <cell r="K237" t="str">
            <v>JAPAN</v>
          </cell>
          <cell r="L237" t="str">
            <v>APAPA PORT</v>
          </cell>
          <cell r="M237">
            <v>306</v>
          </cell>
          <cell r="N237" t="str">
            <v>DIAMOND</v>
          </cell>
          <cell r="O237">
            <v>325290.23999999999</v>
          </cell>
          <cell r="P237">
            <v>81322.559999999998</v>
          </cell>
          <cell r="Q237">
            <v>243967.68</v>
          </cell>
          <cell r="R237">
            <v>244800</v>
          </cell>
          <cell r="S237" t="str">
            <v>USD</v>
          </cell>
          <cell r="T237" t="str">
            <v>DECEMBER, 2005</v>
          </cell>
          <cell r="U237">
            <v>38533</v>
          </cell>
          <cell r="V237" t="str">
            <v>DBL/0001647</v>
          </cell>
          <cell r="W237" t="str">
            <v/>
          </cell>
          <cell r="Y237">
            <v>244800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D238">
            <v>38602</v>
          </cell>
          <cell r="F238" t="str">
            <v>UBA</v>
          </cell>
          <cell r="G238" t="str">
            <v>WOOD MILLS INDUSTRIES LIMITED</v>
          </cell>
          <cell r="H238" t="str">
            <v>WOOD FLOOR TILES (APA )</v>
          </cell>
          <cell r="I238" t="str">
            <v>44.09.00.00</v>
          </cell>
          <cell r="J238" t="str">
            <v>SEPTEMBER, 2005</v>
          </cell>
          <cell r="K238" t="str">
            <v>ITALY</v>
          </cell>
          <cell r="L238" t="str">
            <v>TINCAN ISLAND</v>
          </cell>
          <cell r="M238">
            <v>108</v>
          </cell>
          <cell r="N238" t="str">
            <v>OCEANIC</v>
          </cell>
          <cell r="O238">
            <v>158080</v>
          </cell>
          <cell r="P238">
            <v>39520</v>
          </cell>
          <cell r="Q238">
            <v>118560</v>
          </cell>
          <cell r="R238">
            <v>98800</v>
          </cell>
          <cell r="S238" t="str">
            <v>EUR</v>
          </cell>
          <cell r="T238" t="str">
            <v>DECEMBER, 2005</v>
          </cell>
          <cell r="U238">
            <v>38601</v>
          </cell>
          <cell r="V238" t="str">
            <v>OCEANIC / A 0082416</v>
          </cell>
          <cell r="W238" t="str">
            <v/>
          </cell>
          <cell r="Y238">
            <v>0</v>
          </cell>
          <cell r="Z238">
            <v>98800</v>
          </cell>
          <cell r="AA238">
            <v>0</v>
          </cell>
          <cell r="AB238">
            <v>0</v>
          </cell>
          <cell r="AC238">
            <v>0</v>
          </cell>
        </row>
        <row r="239">
          <cell r="D239">
            <v>38602</v>
          </cell>
          <cell r="F239" t="str">
            <v>CHARTERED</v>
          </cell>
          <cell r="G239" t="str">
            <v>OLAM NIGERIA LIMITED</v>
          </cell>
          <cell r="H239" t="str">
            <v>NIGERIAN COCOA BUTTER</v>
          </cell>
          <cell r="I239" t="str">
            <v>18.04.00.00</v>
          </cell>
          <cell r="J239" t="str">
            <v>SEPTEMBER, 2005</v>
          </cell>
          <cell r="K239" t="str">
            <v>NETHERLANDS</v>
          </cell>
          <cell r="L239" t="str">
            <v>TINCAN ISLAND</v>
          </cell>
          <cell r="M239">
            <v>20.399999999999999</v>
          </cell>
          <cell r="N239" t="str">
            <v>DIAMOND</v>
          </cell>
          <cell r="O239">
            <v>128864.5</v>
          </cell>
          <cell r="P239">
            <v>32216.125</v>
          </cell>
          <cell r="Q239">
            <v>96648.375</v>
          </cell>
          <cell r="R239">
            <v>97000</v>
          </cell>
          <cell r="S239" t="str">
            <v>USD</v>
          </cell>
          <cell r="T239" t="str">
            <v>DECEMBER, 2005</v>
          </cell>
          <cell r="U239">
            <v>38593</v>
          </cell>
          <cell r="V239" t="str">
            <v>DBL/0002169</v>
          </cell>
          <cell r="W239" t="str">
            <v/>
          </cell>
          <cell r="Y239">
            <v>97000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D240">
            <v>38602</v>
          </cell>
          <cell r="F240" t="str">
            <v>DIAMOND</v>
          </cell>
          <cell r="G240" t="str">
            <v>OLAM NIGERIA LIMITED</v>
          </cell>
          <cell r="H240" t="str">
            <v>NIGERIAN HULLED AND POLISHED SESAME SEEDS</v>
          </cell>
          <cell r="I240" t="str">
            <v>12.07.40.00</v>
          </cell>
          <cell r="J240" t="str">
            <v>SEPTEMBER, 2005</v>
          </cell>
          <cell r="K240" t="str">
            <v>NETHERLANDS</v>
          </cell>
          <cell r="L240" t="str">
            <v>APAPA PORT</v>
          </cell>
          <cell r="M240">
            <v>90</v>
          </cell>
          <cell r="N240" t="str">
            <v>DIAMOND</v>
          </cell>
          <cell r="O240">
            <v>89673.75</v>
          </cell>
          <cell r="P240">
            <v>22418.4375</v>
          </cell>
          <cell r="Q240">
            <v>67255.3125</v>
          </cell>
          <cell r="R240">
            <v>67500</v>
          </cell>
          <cell r="S240" t="str">
            <v>USD</v>
          </cell>
          <cell r="T240" t="str">
            <v>DECEMBER, 2005</v>
          </cell>
          <cell r="U240">
            <v>38593</v>
          </cell>
          <cell r="V240" t="str">
            <v>DBL/0002171</v>
          </cell>
          <cell r="W240" t="str">
            <v/>
          </cell>
          <cell r="Y240">
            <v>67500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D241">
            <v>38602</v>
          </cell>
          <cell r="F241" t="str">
            <v>CHARTERED</v>
          </cell>
          <cell r="G241" t="str">
            <v>OLAM NIGERIA LIMITED</v>
          </cell>
          <cell r="H241" t="str">
            <v>NIGERIAN COCOA BUTTER</v>
          </cell>
          <cell r="I241" t="str">
            <v>18.04.00.00</v>
          </cell>
          <cell r="J241" t="str">
            <v>SEPTEMBER, 2005</v>
          </cell>
          <cell r="K241" t="str">
            <v>NETHERLANDS</v>
          </cell>
          <cell r="L241" t="str">
            <v>TINCAN ISLAND</v>
          </cell>
          <cell r="M241">
            <v>20.399999999999999</v>
          </cell>
          <cell r="N241" t="str">
            <v>DIAMOND</v>
          </cell>
          <cell r="O241">
            <v>128864.5</v>
          </cell>
          <cell r="P241">
            <v>32216.125</v>
          </cell>
          <cell r="Q241">
            <v>96648.375</v>
          </cell>
          <cell r="R241">
            <v>97000</v>
          </cell>
          <cell r="S241" t="str">
            <v>USD</v>
          </cell>
          <cell r="T241" t="str">
            <v>DECEMBER, 2005</v>
          </cell>
          <cell r="U241">
            <v>38593</v>
          </cell>
          <cell r="V241" t="str">
            <v>DBL/0002169</v>
          </cell>
          <cell r="W241" t="str">
            <v/>
          </cell>
          <cell r="Y241">
            <v>97000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</row>
        <row r="242">
          <cell r="D242">
            <v>38602</v>
          </cell>
          <cell r="F242" t="str">
            <v>UNION</v>
          </cell>
          <cell r="G242" t="str">
            <v>WEST AFRICAN RUBBER PRODUCTS (NIG) LIMITED</v>
          </cell>
          <cell r="H242" t="str">
            <v>ASSORTED BATHROOM SLIPPERS</v>
          </cell>
          <cell r="I242" t="str">
            <v>64.02.99.00</v>
          </cell>
          <cell r="J242" t="str">
            <v>SEPTEMBER, 2005</v>
          </cell>
          <cell r="K242" t="str">
            <v>TOGO</v>
          </cell>
          <cell r="L242" t="str">
            <v>SEME BORDER</v>
          </cell>
          <cell r="M242">
            <v>36.299999999999997</v>
          </cell>
          <cell r="N242" t="str">
            <v>UNION</v>
          </cell>
          <cell r="O242">
            <v>62872</v>
          </cell>
          <cell r="P242">
            <v>15718</v>
          </cell>
          <cell r="Q242">
            <v>47154</v>
          </cell>
          <cell r="R242">
            <v>46400</v>
          </cell>
          <cell r="S242" t="str">
            <v>USD</v>
          </cell>
          <cell r="T242" t="str">
            <v>DECEMBER, 2005</v>
          </cell>
          <cell r="U242">
            <v>38582</v>
          </cell>
          <cell r="V242" t="str">
            <v>UBN / 0001152</v>
          </cell>
          <cell r="W242" t="str">
            <v/>
          </cell>
          <cell r="Y242">
            <v>46400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D243">
            <v>38602</v>
          </cell>
          <cell r="F243" t="str">
            <v>CHARTERED</v>
          </cell>
          <cell r="G243" t="str">
            <v>OLAM NIGERIA LIMITED</v>
          </cell>
          <cell r="H243" t="str">
            <v>NIGERIAN COCOA CAKE</v>
          </cell>
          <cell r="I243" t="str">
            <v>18.01.00.00</v>
          </cell>
          <cell r="J243" t="str">
            <v>SEPTEMBER, 2005</v>
          </cell>
          <cell r="K243" t="str">
            <v>SPAIN</v>
          </cell>
          <cell r="L243" t="str">
            <v>APAPA PORT</v>
          </cell>
          <cell r="M243">
            <v>67.3</v>
          </cell>
          <cell r="N243" t="str">
            <v>DIAMOND</v>
          </cell>
          <cell r="O243">
            <v>83315.759999999995</v>
          </cell>
          <cell r="P243">
            <v>20828.939999999999</v>
          </cell>
          <cell r="Q243">
            <v>62486.82</v>
          </cell>
          <cell r="R243">
            <v>62700</v>
          </cell>
          <cell r="S243" t="str">
            <v>USD</v>
          </cell>
          <cell r="T243" t="str">
            <v>DECEMBER, 2005</v>
          </cell>
          <cell r="U243">
            <v>38533</v>
          </cell>
          <cell r="V243" t="str">
            <v>DBL/0001643</v>
          </cell>
          <cell r="W243" t="str">
            <v/>
          </cell>
          <cell r="Y243">
            <v>62700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</row>
        <row r="244">
          <cell r="D244">
            <v>38602</v>
          </cell>
          <cell r="F244" t="str">
            <v>NIB</v>
          </cell>
          <cell r="G244" t="str">
            <v>OLAM NIGERIA LIMITED</v>
          </cell>
          <cell r="H244" t="str">
            <v>NIGERIAN DRIED SPLIT GINGER - AFFLATOXIN FREE</v>
          </cell>
          <cell r="I244" t="str">
            <v>09.10.10.00</v>
          </cell>
          <cell r="J244" t="str">
            <v>SEPTEMBER, 2005</v>
          </cell>
          <cell r="K244" t="str">
            <v>INDIA</v>
          </cell>
          <cell r="L244" t="str">
            <v>TINCAN ISLAND</v>
          </cell>
          <cell r="M244">
            <v>18.2</v>
          </cell>
          <cell r="N244" t="str">
            <v>DIAMOND</v>
          </cell>
          <cell r="O244">
            <v>52620.480000000003</v>
          </cell>
          <cell r="P244">
            <v>13155.12</v>
          </cell>
          <cell r="Q244">
            <v>39465.360000000001</v>
          </cell>
          <cell r="R244">
            <v>39600</v>
          </cell>
          <cell r="S244" t="str">
            <v>USD</v>
          </cell>
          <cell r="T244" t="str">
            <v>DECEMBER, 2005</v>
          </cell>
          <cell r="U244">
            <v>38533</v>
          </cell>
          <cell r="V244" t="str">
            <v>DBL/0001646</v>
          </cell>
          <cell r="W244" t="str">
            <v/>
          </cell>
          <cell r="Y244">
            <v>39600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</row>
        <row r="245">
          <cell r="D245">
            <v>38602</v>
          </cell>
          <cell r="F245" t="str">
            <v>UNION</v>
          </cell>
          <cell r="G245" t="str">
            <v>WEST AFRICAN RUBBER PRODUCTS (NIG) LIMITED</v>
          </cell>
          <cell r="H245" t="str">
            <v>ASSORTED BATHROOM SLIPPERS</v>
          </cell>
          <cell r="I245" t="str">
            <v>64.02.99.00</v>
          </cell>
          <cell r="J245" t="str">
            <v>SEPTEMBER, 2005</v>
          </cell>
          <cell r="K245" t="str">
            <v>TOGO</v>
          </cell>
          <cell r="L245" t="str">
            <v>SEME BORDER</v>
          </cell>
          <cell r="M245">
            <v>35.200000000000003</v>
          </cell>
          <cell r="N245" t="str">
            <v>UNION</v>
          </cell>
          <cell r="O245">
            <v>61517</v>
          </cell>
          <cell r="P245">
            <v>15379.25</v>
          </cell>
          <cell r="Q245">
            <v>46137.75</v>
          </cell>
          <cell r="R245">
            <v>45400</v>
          </cell>
          <cell r="S245" t="str">
            <v>USD</v>
          </cell>
          <cell r="T245" t="str">
            <v>DECEMBER, 2005</v>
          </cell>
          <cell r="U245">
            <v>38569</v>
          </cell>
          <cell r="V245" t="str">
            <v>UBN / 0001146</v>
          </cell>
          <cell r="W245" t="str">
            <v/>
          </cell>
          <cell r="Y245">
            <v>45400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D246">
            <v>38602</v>
          </cell>
          <cell r="F246" t="str">
            <v>ECO</v>
          </cell>
          <cell r="G246" t="str">
            <v>UNILEVER NIGERIA PLC</v>
          </cell>
          <cell r="H246" t="str">
            <v>RED CLOSE-UP FAMILY TOOTHPASTE PROMO (50X125 ML)</v>
          </cell>
          <cell r="I246" t="str">
            <v>33.06.10.00</v>
          </cell>
          <cell r="J246" t="str">
            <v>SEPTEMBER, 2005</v>
          </cell>
          <cell r="K246" t="str">
            <v>GHANA</v>
          </cell>
          <cell r="L246" t="str">
            <v>APAPA PORT</v>
          </cell>
          <cell r="M246">
            <v>27.7</v>
          </cell>
          <cell r="N246" t="str">
            <v>UBA</v>
          </cell>
          <cell r="O246">
            <v>86943</v>
          </cell>
          <cell r="P246">
            <v>21735.75</v>
          </cell>
          <cell r="Q246">
            <v>65207.25</v>
          </cell>
          <cell r="R246">
            <v>66945.850000000006</v>
          </cell>
          <cell r="S246" t="str">
            <v>USD</v>
          </cell>
          <cell r="T246" t="str">
            <v>DECEMBER, 2005</v>
          </cell>
          <cell r="U246">
            <v>38601</v>
          </cell>
          <cell r="V246" t="str">
            <v>UBA/0000545</v>
          </cell>
          <cell r="W246" t="str">
            <v/>
          </cell>
          <cell r="Y246">
            <v>66945.850000000006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</row>
        <row r="247">
          <cell r="D247">
            <v>38602</v>
          </cell>
          <cell r="F247" t="str">
            <v>UNION</v>
          </cell>
          <cell r="G247" t="str">
            <v>WEST AFRICAN RUBBER PRODUCTS (NIG) LIMITED</v>
          </cell>
          <cell r="H247" t="str">
            <v>ASSORTED BATHROOM SLIPPERS</v>
          </cell>
          <cell r="I247" t="str">
            <v>64.02.99.00</v>
          </cell>
          <cell r="J247" t="str">
            <v>SEPTEMBER, 2005</v>
          </cell>
          <cell r="K247" t="str">
            <v>TOGO</v>
          </cell>
          <cell r="L247" t="str">
            <v>SEME BORDER</v>
          </cell>
          <cell r="M247">
            <v>35.1</v>
          </cell>
          <cell r="N247" t="str">
            <v>UNION</v>
          </cell>
          <cell r="O247">
            <v>60988.55</v>
          </cell>
          <cell r="P247">
            <v>15247.137500000001</v>
          </cell>
          <cell r="Q247">
            <v>45741.412499999999</v>
          </cell>
          <cell r="R247">
            <v>45010</v>
          </cell>
          <cell r="S247" t="str">
            <v>USD</v>
          </cell>
          <cell r="T247" t="str">
            <v>DECEMBER, 2005</v>
          </cell>
          <cell r="U247">
            <v>38582</v>
          </cell>
          <cell r="V247" t="str">
            <v>UBN / 0001156</v>
          </cell>
          <cell r="W247" t="str">
            <v/>
          </cell>
          <cell r="Y247">
            <v>45010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D248">
            <v>38602</v>
          </cell>
          <cell r="F248" t="str">
            <v>DIAMOND</v>
          </cell>
          <cell r="G248" t="str">
            <v>OLAM NIGERIA LIMITED</v>
          </cell>
          <cell r="H248" t="str">
            <v>NIGERIAN RAW COTTON LINT</v>
          </cell>
          <cell r="I248" t="str">
            <v>52.01.00.00</v>
          </cell>
          <cell r="J248" t="str">
            <v>SEPTEMBER, 2005</v>
          </cell>
          <cell r="K248" t="str">
            <v>BANGLADESH</v>
          </cell>
          <cell r="L248" t="str">
            <v>APAPA PORT</v>
          </cell>
          <cell r="M248">
            <v>308.10000000000002</v>
          </cell>
          <cell r="N248" t="str">
            <v>DIAMOND</v>
          </cell>
          <cell r="O248">
            <v>418477.5</v>
          </cell>
          <cell r="P248">
            <v>104619.375</v>
          </cell>
          <cell r="Q248">
            <v>313858.125</v>
          </cell>
          <cell r="R248">
            <v>314895</v>
          </cell>
          <cell r="S248" t="str">
            <v>USD</v>
          </cell>
          <cell r="T248" t="str">
            <v>DECEMBER, 2005</v>
          </cell>
          <cell r="U248">
            <v>38593</v>
          </cell>
          <cell r="V248" t="str">
            <v>DBL/0002170</v>
          </cell>
          <cell r="W248" t="str">
            <v/>
          </cell>
          <cell r="Y248">
            <v>314895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D249">
            <v>38602</v>
          </cell>
          <cell r="F249" t="str">
            <v>INMB</v>
          </cell>
          <cell r="G249" t="str">
            <v>MATHMER &amp; CO. NIG. LIMITED</v>
          </cell>
          <cell r="H249" t="str">
            <v>PROCESSED ROUGHLY SQUARED SLEEPERS (GMELINA)</v>
          </cell>
          <cell r="I249" t="str">
            <v>44.06.00.00</v>
          </cell>
          <cell r="J249" t="str">
            <v>SEPTEMBER, 2005</v>
          </cell>
          <cell r="K249" t="str">
            <v>INDIA</v>
          </cell>
          <cell r="L249" t="str">
            <v>APAPA PORT</v>
          </cell>
          <cell r="M249">
            <v>679</v>
          </cell>
          <cell r="N249" t="str">
            <v>ZENITH</v>
          </cell>
          <cell r="O249">
            <v>156781</v>
          </cell>
          <cell r="P249">
            <v>39195.25</v>
          </cell>
          <cell r="Q249">
            <v>117585.75</v>
          </cell>
          <cell r="R249">
            <v>121001.25</v>
          </cell>
          <cell r="S249" t="str">
            <v>USD</v>
          </cell>
          <cell r="T249" t="str">
            <v>DECEMBER, 2005</v>
          </cell>
          <cell r="U249">
            <v>38600</v>
          </cell>
          <cell r="V249" t="str">
            <v>ZENITH / 005619</v>
          </cell>
          <cell r="W249" t="str">
            <v/>
          </cell>
          <cell r="Y249">
            <v>121001.25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</row>
        <row r="250">
          <cell r="D250">
            <v>38602</v>
          </cell>
          <cell r="F250" t="str">
            <v>ECO</v>
          </cell>
          <cell r="G250" t="str">
            <v>UNILEVER NIGERIA PLC</v>
          </cell>
          <cell r="H250" t="str">
            <v>RED CLOSE-UP FAMILY TOOTHPASTE  (50X125 ML)</v>
          </cell>
          <cell r="I250" t="str">
            <v>33.06.10.00</v>
          </cell>
          <cell r="J250" t="str">
            <v>SEPTEMBER, 2005</v>
          </cell>
          <cell r="K250" t="str">
            <v>GHANA</v>
          </cell>
          <cell r="L250" t="str">
            <v>APAPA PORT</v>
          </cell>
          <cell r="M250">
            <v>52.7</v>
          </cell>
          <cell r="N250" t="str">
            <v>UBA</v>
          </cell>
          <cell r="O250">
            <v>126455.2</v>
          </cell>
          <cell r="P250">
            <v>31613.8</v>
          </cell>
          <cell r="Q250">
            <v>94841.4</v>
          </cell>
          <cell r="R250">
            <v>97370.6</v>
          </cell>
          <cell r="S250" t="str">
            <v>USD</v>
          </cell>
          <cell r="T250" t="str">
            <v>DECEMBER, 2005</v>
          </cell>
          <cell r="U250">
            <v>38567</v>
          </cell>
          <cell r="V250" t="str">
            <v>UBA/0000544</v>
          </cell>
          <cell r="W250" t="str">
            <v/>
          </cell>
          <cell r="Y250">
            <v>97370.6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</row>
        <row r="251">
          <cell r="D251">
            <v>38602</v>
          </cell>
          <cell r="F251" t="str">
            <v>ECO</v>
          </cell>
          <cell r="G251" t="str">
            <v>WEST AFRICAN RUBBER PRODUCTS (NIG) LIMITED</v>
          </cell>
          <cell r="H251" t="str">
            <v>ASSORTED BATHROOM SLIPPERS</v>
          </cell>
          <cell r="I251" t="str">
            <v>64.02.99.00</v>
          </cell>
          <cell r="J251" t="str">
            <v>SEPTEMBER, 2005</v>
          </cell>
          <cell r="K251" t="str">
            <v>GHANA</v>
          </cell>
          <cell r="L251" t="str">
            <v>APAPA PORT</v>
          </cell>
          <cell r="M251">
            <v>17.399999999999999</v>
          </cell>
          <cell r="N251" t="str">
            <v>UNION</v>
          </cell>
          <cell r="O251">
            <v>30082.799999999999</v>
          </cell>
          <cell r="P251">
            <v>7520.7</v>
          </cell>
          <cell r="Q251">
            <v>22562.1</v>
          </cell>
          <cell r="R251">
            <v>22790</v>
          </cell>
          <cell r="S251" t="str">
            <v>USD</v>
          </cell>
          <cell r="T251" t="str">
            <v>DECEMBER, 2005</v>
          </cell>
          <cell r="U251">
            <v>38594</v>
          </cell>
          <cell r="V251" t="str">
            <v>UBN / 000116</v>
          </cell>
          <cell r="W251" t="str">
            <v/>
          </cell>
          <cell r="Y251">
            <v>22790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D252">
            <v>38602</v>
          </cell>
          <cell r="F252" t="str">
            <v>PRUDENT</v>
          </cell>
          <cell r="G252" t="str">
            <v>HONSYL MERCHANT PLC</v>
          </cell>
          <cell r="H252" t="str">
            <v>PROCESSED WOOD PRODUCTS  (IROKO)</v>
          </cell>
          <cell r="I252" t="str">
            <v>44.09.00.00</v>
          </cell>
          <cell r="J252" t="str">
            <v>SEPTEMBER, 2005</v>
          </cell>
          <cell r="K252" t="str">
            <v>ITALY</v>
          </cell>
          <cell r="L252" t="str">
            <v>TINCAN ISLAND</v>
          </cell>
          <cell r="M252">
            <v>85</v>
          </cell>
          <cell r="N252" t="str">
            <v>PRUDENT</v>
          </cell>
          <cell r="O252">
            <v>63308</v>
          </cell>
          <cell r="P252">
            <v>15827</v>
          </cell>
          <cell r="Q252">
            <v>47481</v>
          </cell>
          <cell r="R252">
            <v>47600</v>
          </cell>
          <cell r="S252" t="str">
            <v>USD</v>
          </cell>
          <cell r="T252" t="str">
            <v>DECEMBER, 2005</v>
          </cell>
          <cell r="U252">
            <v>38590</v>
          </cell>
          <cell r="V252" t="str">
            <v>PRUDENT/A 0000215</v>
          </cell>
          <cell r="W252" t="str">
            <v/>
          </cell>
          <cell r="Y252">
            <v>47600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</row>
        <row r="253">
          <cell r="D253">
            <v>38602</v>
          </cell>
          <cell r="F253" t="str">
            <v>UNION</v>
          </cell>
          <cell r="G253" t="str">
            <v>WEST AFRICAN RUBBER PRODUCTS (NIG) LIMITED</v>
          </cell>
          <cell r="H253" t="str">
            <v>ASSORTED BATHROOM SLIPPERS</v>
          </cell>
          <cell r="I253" t="str">
            <v>64.02.99.00</v>
          </cell>
          <cell r="J253" t="str">
            <v>SEPTEMBER, 2005</v>
          </cell>
          <cell r="K253" t="str">
            <v>TOGO</v>
          </cell>
          <cell r="L253" t="str">
            <v>SEME BORDER</v>
          </cell>
          <cell r="M253">
            <v>36.9</v>
          </cell>
          <cell r="N253" t="str">
            <v>UNION</v>
          </cell>
          <cell r="O253">
            <v>62370</v>
          </cell>
          <cell r="P253">
            <v>15592.5</v>
          </cell>
          <cell r="Q253">
            <v>46777.5</v>
          </cell>
          <cell r="R253">
            <v>47250</v>
          </cell>
          <cell r="S253" t="str">
            <v>USD</v>
          </cell>
          <cell r="T253" t="str">
            <v>DECEMBER, 2005</v>
          </cell>
          <cell r="U253">
            <v>38589</v>
          </cell>
          <cell r="V253" t="str">
            <v>UBN/0001159</v>
          </cell>
          <cell r="W253" t="str">
            <v/>
          </cell>
          <cell r="Y253">
            <v>47250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D254">
            <v>38602</v>
          </cell>
          <cell r="F254" t="str">
            <v>SCB</v>
          </cell>
          <cell r="G254" t="str">
            <v>ALKEM NIGERIA LIMITED</v>
          </cell>
          <cell r="H254" t="str">
            <v>POLYESTER STAPLE FIBRE</v>
          </cell>
          <cell r="I254" t="str">
            <v>55.03.20.00</v>
          </cell>
          <cell r="J254" t="str">
            <v>SEPTEMBER, 2005</v>
          </cell>
          <cell r="K254" t="str">
            <v>GERMANY</v>
          </cell>
          <cell r="L254" t="str">
            <v>APAPA PORT</v>
          </cell>
          <cell r="M254">
            <v>107.2</v>
          </cell>
          <cell r="N254" t="str">
            <v>ZENITH</v>
          </cell>
          <cell r="O254">
            <v>182743.29</v>
          </cell>
          <cell r="P254">
            <v>45685.822500000002</v>
          </cell>
          <cell r="Q254">
            <v>137057.4675</v>
          </cell>
          <cell r="R254">
            <v>116963.04</v>
          </cell>
          <cell r="S254" t="str">
            <v>EUR</v>
          </cell>
          <cell r="T254" t="str">
            <v>DECEMBER, 2005</v>
          </cell>
          <cell r="U254">
            <v>38600</v>
          </cell>
          <cell r="V254" t="str">
            <v>ZENITH/005017</v>
          </cell>
          <cell r="W254" t="str">
            <v/>
          </cell>
          <cell r="Y254">
            <v>0</v>
          </cell>
          <cell r="Z254">
            <v>116963.04</v>
          </cell>
          <cell r="AA254">
            <v>0</v>
          </cell>
          <cell r="AB254">
            <v>0</v>
          </cell>
          <cell r="AC254">
            <v>0</v>
          </cell>
        </row>
        <row r="255">
          <cell r="D255">
            <v>38602</v>
          </cell>
          <cell r="F255" t="str">
            <v>ECO</v>
          </cell>
          <cell r="G255" t="str">
            <v>UNILEVER NIGERIA PLC</v>
          </cell>
          <cell r="H255" t="str">
            <v>RED CLOSE-UP FAMILY TOOTHPASTE (50*125ML)</v>
          </cell>
          <cell r="I255" t="str">
            <v>33.06.10.00</v>
          </cell>
          <cell r="J255" t="str">
            <v>SEPTEMBER, 2005</v>
          </cell>
          <cell r="K255" t="str">
            <v>GHANA</v>
          </cell>
          <cell r="L255" t="str">
            <v>APAPA PORT</v>
          </cell>
          <cell r="M255">
            <v>55.3</v>
          </cell>
          <cell r="N255" t="str">
            <v>UBA</v>
          </cell>
          <cell r="O255">
            <v>173885.15</v>
          </cell>
          <cell r="P255">
            <v>43471.287499999999</v>
          </cell>
          <cell r="Q255">
            <v>130413.8625</v>
          </cell>
          <cell r="R255">
            <v>133891.70000000001</v>
          </cell>
          <cell r="S255" t="str">
            <v>USD</v>
          </cell>
          <cell r="T255" t="str">
            <v>DECEMBER, 2005</v>
          </cell>
          <cell r="U255">
            <v>38601</v>
          </cell>
          <cell r="V255" t="str">
            <v>UBA / 0000546</v>
          </cell>
          <cell r="W255" t="str">
            <v/>
          </cell>
          <cell r="Y255">
            <v>133891.70000000001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D256">
            <v>38602</v>
          </cell>
          <cell r="F256" t="str">
            <v>UNION</v>
          </cell>
          <cell r="G256" t="str">
            <v>WEST AFRICAN RUBBER PRODUCTS (NIG) LIMITED</v>
          </cell>
          <cell r="H256" t="str">
            <v>ASSORTED BATHROOM SLIPPERS</v>
          </cell>
          <cell r="I256" t="str">
            <v>64.02.99.00</v>
          </cell>
          <cell r="J256" t="str">
            <v>SEPTEMBER, 2005</v>
          </cell>
          <cell r="K256" t="str">
            <v>TOGO</v>
          </cell>
          <cell r="L256" t="str">
            <v>SEME BORDER</v>
          </cell>
          <cell r="M256">
            <v>35.799999999999997</v>
          </cell>
          <cell r="N256" t="str">
            <v>UNION</v>
          </cell>
          <cell r="O256">
            <v>60390</v>
          </cell>
          <cell r="P256">
            <v>15097.5</v>
          </cell>
          <cell r="Q256">
            <v>45292.5</v>
          </cell>
          <cell r="R256">
            <v>45750</v>
          </cell>
          <cell r="S256" t="str">
            <v>USD</v>
          </cell>
          <cell r="T256" t="str">
            <v>DECEMBER, 2005</v>
          </cell>
          <cell r="U256">
            <v>38589</v>
          </cell>
          <cell r="V256" t="str">
            <v>UNION/0001160</v>
          </cell>
          <cell r="W256" t="str">
            <v/>
          </cell>
          <cell r="Y256">
            <v>45750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D257">
            <v>38602</v>
          </cell>
          <cell r="F257" t="str">
            <v>DIAMOND</v>
          </cell>
          <cell r="G257" t="str">
            <v>OLAM NIGERIA LIMITED</v>
          </cell>
          <cell r="H257" t="str">
            <v>NIGERIAN POLISHED HULLED SESAME SEEDS</v>
          </cell>
          <cell r="I257" t="str">
            <v>12.07.40.00</v>
          </cell>
          <cell r="J257" t="str">
            <v>SEPTEMBER, 2005</v>
          </cell>
          <cell r="K257" t="str">
            <v>TURKEY</v>
          </cell>
          <cell r="L257" t="str">
            <v>APAPA PORT</v>
          </cell>
          <cell r="M257">
            <v>91.8</v>
          </cell>
          <cell r="N257" t="str">
            <v>DIAMOND</v>
          </cell>
          <cell r="O257">
            <v>89673.75</v>
          </cell>
          <cell r="P257">
            <v>22418.4375</v>
          </cell>
          <cell r="Q257">
            <v>67255.3125</v>
          </cell>
          <cell r="R257">
            <v>67500</v>
          </cell>
          <cell r="S257" t="str">
            <v>USD</v>
          </cell>
          <cell r="T257" t="str">
            <v>DECEMBER, 2005</v>
          </cell>
          <cell r="U257">
            <v>38593</v>
          </cell>
          <cell r="V257" t="str">
            <v>DBL/0002171</v>
          </cell>
          <cell r="W257" t="str">
            <v/>
          </cell>
          <cell r="Y257">
            <v>67500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D258">
            <v>38603</v>
          </cell>
          <cell r="F258" t="str">
            <v>DIAMOND</v>
          </cell>
          <cell r="G258" t="str">
            <v>OLAM NIGERIA LIMITED</v>
          </cell>
          <cell r="H258" t="str">
            <v>NIGERIAN DRIED SPLIT GINGER, AFFLATOXINE FREE</v>
          </cell>
          <cell r="I258" t="str">
            <v>09.10.10.00</v>
          </cell>
          <cell r="J258" t="str">
            <v>SEPTEMBER, 2005</v>
          </cell>
          <cell r="K258" t="str">
            <v>RUSSIA</v>
          </cell>
          <cell r="L258" t="str">
            <v>APAPA PORT</v>
          </cell>
          <cell r="M258">
            <v>9.1</v>
          </cell>
          <cell r="N258" t="str">
            <v>DIAMOND</v>
          </cell>
          <cell r="O258">
            <v>19728.23</v>
          </cell>
          <cell r="P258">
            <v>4932.0574999999999</v>
          </cell>
          <cell r="Q258">
            <v>14796.172500000001</v>
          </cell>
          <cell r="R258">
            <v>14850</v>
          </cell>
          <cell r="S258" t="str">
            <v>USD</v>
          </cell>
          <cell r="T258" t="str">
            <v>DECEMBER, 2005</v>
          </cell>
          <cell r="U258">
            <v>38593</v>
          </cell>
          <cell r="V258" t="str">
            <v>DBL/0002173</v>
          </cell>
          <cell r="W258" t="str">
            <v/>
          </cell>
          <cell r="Y258">
            <v>14850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D259">
            <v>38603</v>
          </cell>
          <cell r="F259" t="str">
            <v>CHARTERED</v>
          </cell>
          <cell r="G259" t="str">
            <v>INTERNATIONAL TEXTILE INDUSTRIES (NIG) LTD</v>
          </cell>
          <cell r="H259" t="str">
            <v>VARIOUS TEXTILE FABRIC</v>
          </cell>
          <cell r="I259" t="str">
            <v>55.16.94.00</v>
          </cell>
          <cell r="J259" t="str">
            <v>SEPTEMBER, 2005</v>
          </cell>
          <cell r="K259" t="str">
            <v>BENIN</v>
          </cell>
          <cell r="L259" t="str">
            <v>APAPA PORT</v>
          </cell>
          <cell r="M259">
            <v>2.2999999999999998</v>
          </cell>
          <cell r="N259" t="str">
            <v>UNION</v>
          </cell>
          <cell r="O259">
            <v>15273</v>
          </cell>
          <cell r="P259">
            <v>3818.25</v>
          </cell>
          <cell r="Q259">
            <v>11454.75</v>
          </cell>
          <cell r="R259">
            <v>11495</v>
          </cell>
          <cell r="S259" t="str">
            <v>USD</v>
          </cell>
          <cell r="T259" t="str">
            <v>DECEMBER, 2005</v>
          </cell>
          <cell r="U259">
            <v>38594</v>
          </cell>
          <cell r="V259" t="str">
            <v>UBN/0000370</v>
          </cell>
          <cell r="W259" t="str">
            <v/>
          </cell>
          <cell r="Y259">
            <v>11495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D260">
            <v>38603</v>
          </cell>
          <cell r="F260" t="str">
            <v>ZENITH</v>
          </cell>
          <cell r="G260" t="str">
            <v>MARIO JOSE ENTERPRISES LIMITED</v>
          </cell>
          <cell r="H260" t="str">
            <v>FINISHED LEATHER</v>
          </cell>
          <cell r="I260" t="str">
            <v>41.06.19.00</v>
          </cell>
          <cell r="J260" t="str">
            <v>SEPTEMBER, 2005</v>
          </cell>
          <cell r="K260" t="str">
            <v>ITALY</v>
          </cell>
          <cell r="L260" t="str">
            <v>APAPA PORT</v>
          </cell>
          <cell r="M260">
            <v>7.3</v>
          </cell>
          <cell r="N260" t="str">
            <v>ZENITH</v>
          </cell>
          <cell r="O260">
            <v>340269.07</v>
          </cell>
          <cell r="P260">
            <v>85067.267500000002</v>
          </cell>
          <cell r="Q260">
            <v>255201.80249999999</v>
          </cell>
          <cell r="R260">
            <v>256111</v>
          </cell>
          <cell r="S260" t="str">
            <v>USD</v>
          </cell>
          <cell r="T260" t="str">
            <v>DECEMBER, 2005</v>
          </cell>
          <cell r="U260">
            <v>38588</v>
          </cell>
          <cell r="V260" t="str">
            <v>ZENITH/004568</v>
          </cell>
          <cell r="W260" t="str">
            <v/>
          </cell>
          <cell r="Y260">
            <v>256111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D261">
            <v>38603</v>
          </cell>
          <cell r="F261" t="str">
            <v>NIB</v>
          </cell>
          <cell r="G261" t="str">
            <v>GLOBE SPINNING MILLS (NIG) PLC</v>
          </cell>
          <cell r="H261" t="str">
            <v>NE 16/1 COTTON CARDED YARN OPEN END</v>
          </cell>
          <cell r="I261" t="str">
            <v>52.03.00.00</v>
          </cell>
          <cell r="J261" t="str">
            <v>SEPTEMBER, 2005</v>
          </cell>
          <cell r="K261" t="str">
            <v>PORTUGAL</v>
          </cell>
          <cell r="L261" t="str">
            <v>APAPA PORT</v>
          </cell>
          <cell r="M261">
            <v>19.899999999999999</v>
          </cell>
          <cell r="N261" t="str">
            <v>ZENITH</v>
          </cell>
          <cell r="O261">
            <v>41628.58</v>
          </cell>
          <cell r="P261">
            <v>10407.145</v>
          </cell>
          <cell r="Q261">
            <v>31221.435000000001</v>
          </cell>
          <cell r="R261">
            <v>26244.92</v>
          </cell>
          <cell r="S261" t="str">
            <v>EUR</v>
          </cell>
          <cell r="T261" t="str">
            <v>DECEMBER, 2005</v>
          </cell>
          <cell r="U261">
            <v>38589</v>
          </cell>
          <cell r="V261" t="str">
            <v>ZENITH / 004091</v>
          </cell>
          <cell r="W261" t="str">
            <v/>
          </cell>
          <cell r="Y261">
            <v>0</v>
          </cell>
          <cell r="Z261">
            <v>26244.92</v>
          </cell>
          <cell r="AA261">
            <v>0</v>
          </cell>
          <cell r="AB261">
            <v>0</v>
          </cell>
          <cell r="AC261">
            <v>0</v>
          </cell>
        </row>
        <row r="262">
          <cell r="D262">
            <v>38603</v>
          </cell>
          <cell r="F262" t="str">
            <v>ZENITH</v>
          </cell>
          <cell r="G262" t="str">
            <v>MASVI &amp; SONS (NIG.) LIMITED</v>
          </cell>
          <cell r="H262" t="str">
            <v>SEMI PROCESSED WOOD PRODUCTS (GMELINA)</v>
          </cell>
          <cell r="I262" t="str">
            <v>44.07.00.00</v>
          </cell>
          <cell r="J262" t="str">
            <v>SEPTEMBER, 2005</v>
          </cell>
          <cell r="K262" t="str">
            <v>INDIA</v>
          </cell>
          <cell r="L262" t="str">
            <v>TINCAN ISLAND</v>
          </cell>
          <cell r="M262">
            <v>72</v>
          </cell>
          <cell r="N262" t="str">
            <v>ZENITH</v>
          </cell>
          <cell r="O262">
            <v>19131.84</v>
          </cell>
          <cell r="P262">
            <v>4782.96</v>
          </cell>
          <cell r="Q262">
            <v>14348.88</v>
          </cell>
          <cell r="R262">
            <v>14437.2</v>
          </cell>
          <cell r="S262" t="str">
            <v>USD</v>
          </cell>
          <cell r="T262" t="str">
            <v>DECEMBER, 2005</v>
          </cell>
          <cell r="U262">
            <v>38601</v>
          </cell>
          <cell r="V262" t="str">
            <v>ZENITH/005775</v>
          </cell>
          <cell r="W262" t="str">
            <v>ZENITH/002203</v>
          </cell>
          <cell r="Y262">
            <v>14437.2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D263">
            <v>38603</v>
          </cell>
          <cell r="F263" t="str">
            <v>ZENITH</v>
          </cell>
          <cell r="G263" t="str">
            <v>PROCTER &amp; GAMBLE NIGERIA LIMITED</v>
          </cell>
          <cell r="H263" t="str">
            <v>ALWAYS SANITARY PADS AND PAMPERS BABY  DIAPERS</v>
          </cell>
          <cell r="I263" t="str">
            <v>48.18.40.00</v>
          </cell>
          <cell r="J263" t="str">
            <v>SEPTEMBER, 2005</v>
          </cell>
          <cell r="K263" t="str">
            <v>GHANA</v>
          </cell>
          <cell r="L263" t="str">
            <v>SEME BORDER</v>
          </cell>
          <cell r="M263">
            <v>5.7</v>
          </cell>
          <cell r="N263" t="str">
            <v>ZENITH</v>
          </cell>
          <cell r="O263">
            <v>38567.800000000003</v>
          </cell>
          <cell r="P263">
            <v>9641.9500000000007</v>
          </cell>
          <cell r="Q263">
            <v>28925.85</v>
          </cell>
          <cell r="R263">
            <v>29766</v>
          </cell>
          <cell r="S263" t="str">
            <v>USD</v>
          </cell>
          <cell r="T263" t="str">
            <v>DECEMBER, 2005</v>
          </cell>
          <cell r="U263">
            <v>38602</v>
          </cell>
          <cell r="V263" t="str">
            <v>ZENITH/005631</v>
          </cell>
          <cell r="W263" t="str">
            <v/>
          </cell>
          <cell r="Y263">
            <v>29766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D264">
            <v>38603</v>
          </cell>
          <cell r="F264" t="str">
            <v>CHARTERED</v>
          </cell>
          <cell r="G264" t="str">
            <v>OLAM NIGERIA LIMITED</v>
          </cell>
          <cell r="H264" t="str">
            <v>NIGERIAN COCOA BUTTER</v>
          </cell>
          <cell r="I264" t="str">
            <v>18.04.00.00</v>
          </cell>
          <cell r="J264" t="str">
            <v>SEPTEMBER, 2005</v>
          </cell>
          <cell r="K264" t="str">
            <v>NETHERLANDS</v>
          </cell>
          <cell r="L264" t="str">
            <v>APAPA PORT</v>
          </cell>
          <cell r="M264">
            <v>20.399999999999999</v>
          </cell>
          <cell r="N264" t="str">
            <v>DIAMOND</v>
          </cell>
          <cell r="O264">
            <v>128864.5</v>
          </cell>
          <cell r="P264">
            <v>32216.125</v>
          </cell>
          <cell r="Q264">
            <v>96648.375</v>
          </cell>
          <cell r="R264">
            <v>97000</v>
          </cell>
          <cell r="S264" t="str">
            <v>USD</v>
          </cell>
          <cell r="T264" t="str">
            <v>DECEMBER, 2005</v>
          </cell>
          <cell r="U264">
            <v>38593</v>
          </cell>
          <cell r="V264" t="str">
            <v>DBL/0002169</v>
          </cell>
          <cell r="W264" t="str">
            <v/>
          </cell>
          <cell r="Y264">
            <v>97000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D265">
            <v>38603</v>
          </cell>
          <cell r="F265" t="str">
            <v>ZENITH</v>
          </cell>
          <cell r="G265" t="str">
            <v>AVOP INTERNATIONAL LIMITED</v>
          </cell>
          <cell r="H265" t="str">
            <v>PROCESSED BATTERY DUST/LEAD CONCENTRATE</v>
          </cell>
          <cell r="I265" t="str">
            <v>85.48.10.00</v>
          </cell>
          <cell r="J265" t="str">
            <v>SEPTEMBER, 2005</v>
          </cell>
          <cell r="K265" t="str">
            <v>INDIA</v>
          </cell>
          <cell r="L265" t="str">
            <v>APAPA PORT</v>
          </cell>
          <cell r="M265">
            <v>138</v>
          </cell>
          <cell r="N265" t="str">
            <v>ZENITH</v>
          </cell>
          <cell r="O265">
            <v>47670.17</v>
          </cell>
          <cell r="P265">
            <v>11917.5425</v>
          </cell>
          <cell r="Q265">
            <v>35752.627500000002</v>
          </cell>
          <cell r="R265">
            <v>35880</v>
          </cell>
          <cell r="S265" t="str">
            <v>USD</v>
          </cell>
          <cell r="T265" t="str">
            <v>DECEMBER, 2005</v>
          </cell>
          <cell r="U265">
            <v>38587</v>
          </cell>
          <cell r="V265" t="str">
            <v>ZENITH/002190</v>
          </cell>
          <cell r="W265" t="str">
            <v/>
          </cell>
          <cell r="Y265">
            <v>35880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</row>
        <row r="266">
          <cell r="D266">
            <v>38603</v>
          </cell>
          <cell r="F266" t="str">
            <v>INTERCITY</v>
          </cell>
          <cell r="G266" t="str">
            <v>COTTON AND AGRICULTURAL PROCESSORS LIMITED</v>
          </cell>
          <cell r="H266" t="str">
            <v>NIGERIAN RAW COTTON LINT - CROP 2004/2005 (GRADE NA1)</v>
          </cell>
          <cell r="I266" t="str">
            <v>52.01.00.00</v>
          </cell>
          <cell r="J266" t="str">
            <v>SEPTEMBER, 2005</v>
          </cell>
          <cell r="K266" t="str">
            <v>PAKISTAN</v>
          </cell>
          <cell r="L266" t="str">
            <v>APAPA PORT</v>
          </cell>
          <cell r="M266">
            <v>256</v>
          </cell>
          <cell r="N266" t="str">
            <v>STB</v>
          </cell>
          <cell r="O266">
            <v>297169.40000000002</v>
          </cell>
          <cell r="P266">
            <v>74292.350000000006</v>
          </cell>
          <cell r="Q266">
            <v>222877.05</v>
          </cell>
          <cell r="R266">
            <v>223603.76</v>
          </cell>
          <cell r="S266" t="str">
            <v>USD</v>
          </cell>
          <cell r="T266" t="str">
            <v>DECEMBER, 2005</v>
          </cell>
          <cell r="U266">
            <v>38576</v>
          </cell>
          <cell r="V266" t="str">
            <v>STB/013</v>
          </cell>
          <cell r="W266" t="str">
            <v/>
          </cell>
          <cell r="Y266">
            <v>223603.76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D267">
            <v>38603</v>
          </cell>
          <cell r="F267" t="str">
            <v>CAPITAL</v>
          </cell>
          <cell r="G267" t="str">
            <v>ORC FISHING &amp; FOOD PROCESSING LIMITED</v>
          </cell>
          <cell r="H267" t="str">
            <v>VARIOUS PROC SHRIMPS AND CRAB CLAWS</v>
          </cell>
          <cell r="I267" t="str">
            <v>03.06.00.00</v>
          </cell>
          <cell r="J267" t="str">
            <v>SEPTEMBER, 2005</v>
          </cell>
          <cell r="K267" t="str">
            <v>FRANCE</v>
          </cell>
          <cell r="L267" t="str">
            <v>APAPA PORT</v>
          </cell>
          <cell r="M267">
            <v>23.9</v>
          </cell>
          <cell r="N267" t="str">
            <v>ZENITH</v>
          </cell>
          <cell r="O267">
            <v>168581.58</v>
          </cell>
          <cell r="P267">
            <v>42145.394999999997</v>
          </cell>
          <cell r="Q267">
            <v>126436.185</v>
          </cell>
          <cell r="R267">
            <v>130108.5</v>
          </cell>
          <cell r="S267" t="str">
            <v>USD</v>
          </cell>
          <cell r="T267" t="str">
            <v>DECEMBER, 2005</v>
          </cell>
          <cell r="U267">
            <v>38601</v>
          </cell>
          <cell r="V267" t="str">
            <v>ZENITH/003787</v>
          </cell>
          <cell r="W267" t="str">
            <v/>
          </cell>
          <cell r="Y267">
            <v>130108.5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</row>
        <row r="268">
          <cell r="D268">
            <v>38603</v>
          </cell>
          <cell r="F268" t="str">
            <v>WEMA</v>
          </cell>
          <cell r="G268" t="str">
            <v>MOBERT NIGERIA LIMITED</v>
          </cell>
          <cell r="H268" t="str">
            <v>VARIOUS PLASTIC WARES</v>
          </cell>
          <cell r="I268" t="str">
            <v>39.24.90.00</v>
          </cell>
          <cell r="J268" t="str">
            <v>SEPTEMBER, 2005</v>
          </cell>
          <cell r="K268" t="str">
            <v>MALI</v>
          </cell>
          <cell r="L268" t="str">
            <v>SEME BORDER</v>
          </cell>
          <cell r="M268">
            <v>28.4</v>
          </cell>
          <cell r="N268" t="str">
            <v>ZENITH</v>
          </cell>
          <cell r="O268">
            <v>31513.65</v>
          </cell>
          <cell r="P268">
            <v>7878.4125000000004</v>
          </cell>
          <cell r="Q268">
            <v>23635.237499999999</v>
          </cell>
          <cell r="R268">
            <v>9150.5</v>
          </cell>
          <cell r="S268" t="str">
            <v>EUR</v>
          </cell>
          <cell r="T268" t="str">
            <v>DECEMBER, 2005</v>
          </cell>
          <cell r="U268">
            <v>38589</v>
          </cell>
          <cell r="V268" t="str">
            <v>ZENITH / 005748</v>
          </cell>
          <cell r="W268" t="str">
            <v>ZENITH/ 005770</v>
          </cell>
          <cell r="Y268">
            <v>0</v>
          </cell>
          <cell r="Z268">
            <v>9150.5</v>
          </cell>
          <cell r="AA268">
            <v>0</v>
          </cell>
          <cell r="AB268">
            <v>0</v>
          </cell>
          <cell r="AC268">
            <v>0</v>
          </cell>
        </row>
        <row r="269">
          <cell r="D269">
            <v>38603</v>
          </cell>
          <cell r="F269" t="str">
            <v>CAPITAL</v>
          </cell>
          <cell r="G269" t="str">
            <v>ALKEM NIGERIA LIMITED</v>
          </cell>
          <cell r="H269" t="str">
            <v>POLYESTER STAPLE FIBRE</v>
          </cell>
          <cell r="I269" t="str">
            <v>55.03.20.00</v>
          </cell>
          <cell r="J269" t="str">
            <v>SEPTEMBER, 2005</v>
          </cell>
          <cell r="K269" t="str">
            <v>GERMANY</v>
          </cell>
          <cell r="L269" t="str">
            <v>APAPA PORT</v>
          </cell>
          <cell r="M269">
            <v>17.899999999999999</v>
          </cell>
          <cell r="N269" t="str">
            <v>ZENITH</v>
          </cell>
          <cell r="O269">
            <v>31507.119999999999</v>
          </cell>
          <cell r="P269">
            <v>7876.78</v>
          </cell>
          <cell r="Q269">
            <v>23630.34</v>
          </cell>
          <cell r="R269">
            <v>20165.82</v>
          </cell>
          <cell r="S269" t="str">
            <v>EUR</v>
          </cell>
          <cell r="T269" t="str">
            <v>DECEMBER, 2005</v>
          </cell>
          <cell r="U269">
            <v>38601</v>
          </cell>
          <cell r="V269" t="str">
            <v>ZENITH / 005022</v>
          </cell>
          <cell r="W269" t="str">
            <v/>
          </cell>
          <cell r="Y269">
            <v>0</v>
          </cell>
          <cell r="Z269">
            <v>20165.82</v>
          </cell>
          <cell r="AA269">
            <v>0</v>
          </cell>
          <cell r="AB269">
            <v>0</v>
          </cell>
          <cell r="AC269">
            <v>0</v>
          </cell>
        </row>
        <row r="270">
          <cell r="D270">
            <v>38603</v>
          </cell>
          <cell r="F270" t="str">
            <v>INTERCONTINENTAL</v>
          </cell>
          <cell r="G270" t="str">
            <v>CODINA COMPANY NIG. LIMITED</v>
          </cell>
          <cell r="H270" t="str">
            <v>FINISHED SHEEPSKINS</v>
          </cell>
          <cell r="I270" t="str">
            <v>41.05.30.00</v>
          </cell>
          <cell r="J270" t="str">
            <v>SEPTEMBER, 2005</v>
          </cell>
          <cell r="K270" t="str">
            <v>SPAIN</v>
          </cell>
          <cell r="L270" t="str">
            <v>MMIA, LAGOS</v>
          </cell>
          <cell r="M270">
            <v>8.1999999999999993</v>
          </cell>
          <cell r="N270" t="str">
            <v>ZENITH</v>
          </cell>
          <cell r="O270">
            <v>267590.49</v>
          </cell>
          <cell r="P270">
            <v>66897.622499999998</v>
          </cell>
          <cell r="Q270">
            <v>200692.86749999999</v>
          </cell>
          <cell r="R270">
            <v>171268.88</v>
          </cell>
          <cell r="S270" t="str">
            <v>EUR</v>
          </cell>
          <cell r="T270" t="str">
            <v>DECEMBER, 2005</v>
          </cell>
          <cell r="U270">
            <v>38600</v>
          </cell>
          <cell r="V270" t="str">
            <v>ZENITH/004575</v>
          </cell>
          <cell r="W270" t="str">
            <v/>
          </cell>
          <cell r="Y270">
            <v>0</v>
          </cell>
          <cell r="Z270">
            <v>171268.88</v>
          </cell>
          <cell r="AA270">
            <v>0</v>
          </cell>
          <cell r="AB270">
            <v>0</v>
          </cell>
          <cell r="AC270">
            <v>0</v>
          </cell>
        </row>
        <row r="271">
          <cell r="D271">
            <v>38603</v>
          </cell>
          <cell r="F271" t="str">
            <v>GTB</v>
          </cell>
          <cell r="G271" t="str">
            <v>GRAND FOUNDRY &amp; ENGINEERING WORKS LIMITED</v>
          </cell>
          <cell r="H271" t="str">
            <v>FERRO MOLYBDENUM LUMPS (65% MOLY MIN.)</v>
          </cell>
          <cell r="I271" t="str">
            <v>72.02.70.00</v>
          </cell>
          <cell r="J271" t="str">
            <v>SEPTEMBER, 2005</v>
          </cell>
          <cell r="K271" t="str">
            <v>UNITED ARAB EMIRATES (UAE)</v>
          </cell>
          <cell r="L271" t="str">
            <v>MMIA, LAGOS</v>
          </cell>
          <cell r="M271">
            <v>0.2</v>
          </cell>
          <cell r="N271" t="str">
            <v>GTB</v>
          </cell>
          <cell r="O271">
            <v>11948.04</v>
          </cell>
          <cell r="P271">
            <v>2987.01</v>
          </cell>
          <cell r="Q271">
            <v>8961.0300000000007</v>
          </cell>
          <cell r="R271">
            <v>9200</v>
          </cell>
          <cell r="S271" t="str">
            <v>USD</v>
          </cell>
          <cell r="T271" t="str">
            <v>DECEMBER, 2005</v>
          </cell>
          <cell r="U271">
            <v>38593</v>
          </cell>
          <cell r="V271" t="str">
            <v>GTB/0004291</v>
          </cell>
          <cell r="W271" t="str">
            <v/>
          </cell>
          <cell r="Y271">
            <v>9200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</row>
        <row r="272">
          <cell r="D272">
            <v>38603</v>
          </cell>
          <cell r="F272" t="str">
            <v>NBM</v>
          </cell>
          <cell r="G272" t="str">
            <v>ALKEM NIGERIA LIMITED</v>
          </cell>
          <cell r="H272" t="str">
            <v>POLYESTER STAPLE FIBRE</v>
          </cell>
          <cell r="I272" t="str">
            <v>55.03.20.00</v>
          </cell>
          <cell r="J272" t="str">
            <v>SEPTEMBER, 2005</v>
          </cell>
          <cell r="K272" t="str">
            <v>UNITED KINGDOM</v>
          </cell>
          <cell r="L272" t="str">
            <v>TINCAN ISLAND</v>
          </cell>
          <cell r="M272">
            <v>8.6999999999999993</v>
          </cell>
          <cell r="N272" t="str">
            <v>ZENITH</v>
          </cell>
          <cell r="O272">
            <v>13664.6</v>
          </cell>
          <cell r="P272">
            <v>3416.15</v>
          </cell>
          <cell r="Q272">
            <v>10248.450000000001</v>
          </cell>
          <cell r="R272">
            <v>6035.54</v>
          </cell>
          <cell r="S272" t="str">
            <v>GBP</v>
          </cell>
          <cell r="T272" t="str">
            <v>DECEMBER, 2005</v>
          </cell>
          <cell r="U272">
            <v>38600</v>
          </cell>
          <cell r="V272" t="str">
            <v>ZENITH / 005019</v>
          </cell>
          <cell r="W272" t="str">
            <v/>
          </cell>
          <cell r="Y272">
            <v>0</v>
          </cell>
          <cell r="Z272">
            <v>0</v>
          </cell>
          <cell r="AA272">
            <v>6035.54</v>
          </cell>
          <cell r="AB272">
            <v>0</v>
          </cell>
          <cell r="AC272">
            <v>0</v>
          </cell>
        </row>
        <row r="273">
          <cell r="D273">
            <v>38603</v>
          </cell>
          <cell r="F273" t="str">
            <v>IBTC</v>
          </cell>
          <cell r="G273" t="str">
            <v>WAHUM PACKAGING LIMITED</v>
          </cell>
          <cell r="H273" t="str">
            <v>WASTE PAPER</v>
          </cell>
          <cell r="I273" t="str">
            <v>47.07.00.00</v>
          </cell>
          <cell r="J273" t="str">
            <v>SEPTEMBER, 2005</v>
          </cell>
          <cell r="K273" t="str">
            <v>CHINA</v>
          </cell>
          <cell r="L273" t="str">
            <v>TINCAN ISLAND</v>
          </cell>
          <cell r="M273">
            <v>32</v>
          </cell>
          <cell r="N273" t="str">
            <v>ZENITH</v>
          </cell>
          <cell r="O273">
            <v>1575.57</v>
          </cell>
          <cell r="P273">
            <v>393.89249999999998</v>
          </cell>
          <cell r="Q273">
            <v>1181.6775</v>
          </cell>
          <cell r="R273">
            <v>1216</v>
          </cell>
          <cell r="S273" t="str">
            <v>USD</v>
          </cell>
          <cell r="T273" t="str">
            <v>DECEMBER, 2005</v>
          </cell>
          <cell r="U273">
            <v>38596</v>
          </cell>
          <cell r="V273" t="str">
            <v>ZENITH/005423</v>
          </cell>
          <cell r="W273" t="str">
            <v/>
          </cell>
          <cell r="Y273">
            <v>1216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</row>
        <row r="274">
          <cell r="D274">
            <v>38603</v>
          </cell>
          <cell r="F274" t="str">
            <v>CITIZENS</v>
          </cell>
          <cell r="G274" t="str">
            <v>SALINI NIGERIA LIMITED</v>
          </cell>
          <cell r="H274" t="str">
            <v>USED BULLDOZER CATERPILLAR DSR PLUS RIPPER ID BLADE AND ARM &amp; SPARE PARTS</v>
          </cell>
          <cell r="I274" t="str">
            <v>84.29.19.00</v>
          </cell>
          <cell r="J274" t="str">
            <v>SEPTEMBER, 2005</v>
          </cell>
          <cell r="K274" t="str">
            <v>SIERRA LEONE</v>
          </cell>
          <cell r="L274" t="str">
            <v>TINCAN ISLAND</v>
          </cell>
          <cell r="M274">
            <v>37.799999999999997</v>
          </cell>
          <cell r="N274" t="str">
            <v>PRUDENT</v>
          </cell>
          <cell r="O274">
            <v>132052.38</v>
          </cell>
          <cell r="P274">
            <v>33013.095000000001</v>
          </cell>
          <cell r="Q274">
            <v>99039.285000000003</v>
          </cell>
          <cell r="R274">
            <v>79430</v>
          </cell>
          <cell r="S274" t="str">
            <v>EUR</v>
          </cell>
          <cell r="T274" t="str">
            <v>DECEMBER, 2005</v>
          </cell>
          <cell r="U274">
            <v>38601</v>
          </cell>
          <cell r="V274" t="str">
            <v>PRUDENT/3238300</v>
          </cell>
          <cell r="W274" t="str">
            <v/>
          </cell>
          <cell r="Y274">
            <v>0</v>
          </cell>
          <cell r="Z274">
            <v>79430</v>
          </cell>
          <cell r="AA274">
            <v>0</v>
          </cell>
          <cell r="AB274">
            <v>0</v>
          </cell>
          <cell r="AC274">
            <v>0</v>
          </cell>
        </row>
        <row r="275">
          <cell r="D275">
            <v>38603</v>
          </cell>
          <cell r="F275" t="str">
            <v>ZENITH</v>
          </cell>
          <cell r="G275" t="str">
            <v>MINL LIMITED</v>
          </cell>
          <cell r="H275" t="str">
            <v>SECONDARY ALUMINIUM ALLOY INGOTS</v>
          </cell>
          <cell r="I275" t="str">
            <v>76.01.20.00</v>
          </cell>
          <cell r="J275" t="str">
            <v>SEPTEMBER, 2005</v>
          </cell>
          <cell r="K275" t="str">
            <v>MALAYSIA</v>
          </cell>
          <cell r="L275" t="str">
            <v>APAPA PORT</v>
          </cell>
          <cell r="M275">
            <v>127.3</v>
          </cell>
          <cell r="N275" t="str">
            <v>ZENITH</v>
          </cell>
          <cell r="O275">
            <v>254156.74</v>
          </cell>
          <cell r="P275">
            <v>63539.184999999998</v>
          </cell>
          <cell r="Q275">
            <v>190617.55499999999</v>
          </cell>
          <cell r="R275">
            <v>196154</v>
          </cell>
          <cell r="S275" t="str">
            <v>USD</v>
          </cell>
          <cell r="T275" t="str">
            <v>DECEMBER, 2005</v>
          </cell>
          <cell r="U275">
            <v>38602</v>
          </cell>
          <cell r="V275" t="str">
            <v>ZENITH/005629</v>
          </cell>
          <cell r="W275" t="str">
            <v/>
          </cell>
          <cell r="Y275">
            <v>196154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D276">
            <v>38603</v>
          </cell>
          <cell r="F276" t="str">
            <v>UTB</v>
          </cell>
          <cell r="G276" t="str">
            <v>BEL PAPYRUS LIMITED</v>
          </cell>
          <cell r="H276" t="str">
            <v>TOILET PAPER PRIME PULP RECYCLED WHITE</v>
          </cell>
          <cell r="I276" t="str">
            <v>48.03.11.00</v>
          </cell>
          <cell r="J276" t="str">
            <v>SEPTEMBER, 2005</v>
          </cell>
          <cell r="K276" t="str">
            <v>ANGOLA</v>
          </cell>
          <cell r="L276" t="str">
            <v>APAPA PORT</v>
          </cell>
          <cell r="M276">
            <v>81.2</v>
          </cell>
          <cell r="N276" t="str">
            <v>ZENITH</v>
          </cell>
          <cell r="O276">
            <v>123642.17</v>
          </cell>
          <cell r="P276">
            <v>30910.5425</v>
          </cell>
          <cell r="Q276">
            <v>92731.627500000002</v>
          </cell>
          <cell r="R276">
            <v>95495.12</v>
          </cell>
          <cell r="S276" t="str">
            <v>USD</v>
          </cell>
          <cell r="T276" t="str">
            <v>DECEMBER, 2005</v>
          </cell>
          <cell r="U276">
            <v>38594</v>
          </cell>
          <cell r="V276" t="str">
            <v>ZENITH / 005764</v>
          </cell>
          <cell r="W276" t="str">
            <v>ZENITH / 005776</v>
          </cell>
          <cell r="Y276">
            <v>95495.12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D277">
            <v>38603</v>
          </cell>
          <cell r="F277" t="str">
            <v>UBA</v>
          </cell>
          <cell r="G277" t="str">
            <v>SAPELE INTEGRATED INDUSTRIES LIMITED</v>
          </cell>
          <cell r="H277" t="str">
            <v>NIGERIAN SPECIFIED RUBBER (NSR 10)</v>
          </cell>
          <cell r="I277" t="str">
            <v>40.01.22.00</v>
          </cell>
          <cell r="J277" t="str">
            <v>SEPTEMBER, 2005</v>
          </cell>
          <cell r="K277" t="str">
            <v>SPAIN</v>
          </cell>
          <cell r="L277" t="str">
            <v>APAPA PORT</v>
          </cell>
          <cell r="M277">
            <v>108.4</v>
          </cell>
          <cell r="N277" t="str">
            <v>UBA</v>
          </cell>
          <cell r="O277">
            <v>188888.11</v>
          </cell>
          <cell r="P277">
            <v>47222.027499999997</v>
          </cell>
          <cell r="Q277">
            <v>141666.08249999999</v>
          </cell>
          <cell r="R277">
            <v>142128</v>
          </cell>
          <cell r="S277" t="str">
            <v>USD</v>
          </cell>
          <cell r="T277" t="str">
            <v>DECEMBER, 2005</v>
          </cell>
          <cell r="U277">
            <v>38574</v>
          </cell>
          <cell r="V277" t="str">
            <v>UBA/0000538</v>
          </cell>
          <cell r="W277" t="str">
            <v/>
          </cell>
          <cell r="Y277">
            <v>142128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</row>
        <row r="278">
          <cell r="D278">
            <v>38603</v>
          </cell>
          <cell r="F278" t="str">
            <v>IBTC</v>
          </cell>
          <cell r="G278" t="str">
            <v>WAHUM PACKAGING LIMITED</v>
          </cell>
          <cell r="H278" t="str">
            <v>WASTE PAPER</v>
          </cell>
          <cell r="I278" t="str">
            <v>47.07.00.00</v>
          </cell>
          <cell r="J278" t="str">
            <v>SEPTEMBER, 2005</v>
          </cell>
          <cell r="K278" t="str">
            <v>CHINA</v>
          </cell>
          <cell r="L278" t="str">
            <v>APAPA PORT</v>
          </cell>
          <cell r="M278">
            <v>192</v>
          </cell>
          <cell r="N278" t="str">
            <v>ZENITH</v>
          </cell>
          <cell r="O278">
            <v>9453.43</v>
          </cell>
          <cell r="P278">
            <v>2363.3575000000001</v>
          </cell>
          <cell r="Q278">
            <v>7090.0725000000002</v>
          </cell>
          <cell r="R278">
            <v>7296</v>
          </cell>
          <cell r="S278" t="str">
            <v>USD</v>
          </cell>
          <cell r="T278" t="str">
            <v>DECEMBER, 2005</v>
          </cell>
          <cell r="U278">
            <v>38596</v>
          </cell>
          <cell r="V278" t="str">
            <v>ZENITH/005424</v>
          </cell>
          <cell r="W278" t="str">
            <v/>
          </cell>
          <cell r="Y278">
            <v>7296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D279">
            <v>38602</v>
          </cell>
          <cell r="F279" t="str">
            <v>ZENITH</v>
          </cell>
          <cell r="G279" t="str">
            <v>MINL LIMITED</v>
          </cell>
          <cell r="H279" t="str">
            <v>SECONDARY ALUMINIUM INGOTS</v>
          </cell>
          <cell r="I279" t="str">
            <v>76.01.10.00</v>
          </cell>
          <cell r="J279" t="str">
            <v>SEPTEMBER, 2005</v>
          </cell>
          <cell r="K279" t="str">
            <v>INDIA</v>
          </cell>
          <cell r="L279" t="str">
            <v>APAPA PORT</v>
          </cell>
          <cell r="M279">
            <v>104.2</v>
          </cell>
          <cell r="N279" t="str">
            <v>ZENITH</v>
          </cell>
          <cell r="O279">
            <v>192047.35999999999</v>
          </cell>
          <cell r="P279">
            <v>48011.839999999997</v>
          </cell>
          <cell r="Q279">
            <v>144035.51999999999</v>
          </cell>
          <cell r="R279">
            <v>145082.65</v>
          </cell>
          <cell r="S279" t="str">
            <v>USD</v>
          </cell>
          <cell r="T279" t="str">
            <v>DECEMBER, 2005</v>
          </cell>
          <cell r="U279">
            <v>38597</v>
          </cell>
          <cell r="V279" t="str">
            <v>ZENITH/005628</v>
          </cell>
          <cell r="W279" t="str">
            <v/>
          </cell>
          <cell r="Y279">
            <v>145082.65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D280">
            <v>38604</v>
          </cell>
          <cell r="F280" t="str">
            <v>CHARTERED</v>
          </cell>
          <cell r="G280" t="str">
            <v>OLAM NIGERIA LIMITED</v>
          </cell>
          <cell r="H280" t="str">
            <v>NIGERIAN CASHEW NUT KERNELS</v>
          </cell>
          <cell r="I280" t="str">
            <v>08.01.32.00</v>
          </cell>
          <cell r="J280" t="str">
            <v>SEPTEMBER, 2005</v>
          </cell>
          <cell r="K280" t="str">
            <v>VIETNAM</v>
          </cell>
          <cell r="L280" t="str">
            <v>APAPA PORT</v>
          </cell>
          <cell r="M280">
            <v>506.5</v>
          </cell>
          <cell r="N280" t="str">
            <v>DIAMOND</v>
          </cell>
          <cell r="O280">
            <v>830062.5</v>
          </cell>
          <cell r="P280">
            <v>207515.625</v>
          </cell>
          <cell r="Q280">
            <v>622546.875</v>
          </cell>
          <cell r="R280">
            <v>624675</v>
          </cell>
          <cell r="S280" t="str">
            <v>USD</v>
          </cell>
          <cell r="T280" t="str">
            <v>DECEMBER, 2005</v>
          </cell>
          <cell r="U280">
            <v>38490</v>
          </cell>
          <cell r="V280" t="str">
            <v>DBL/0001619</v>
          </cell>
          <cell r="W280" t="str">
            <v/>
          </cell>
          <cell r="Y280">
            <v>624675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D281">
            <v>38604</v>
          </cell>
          <cell r="F281" t="str">
            <v>NIB</v>
          </cell>
          <cell r="G281" t="str">
            <v>OLAM NIGERIA LIMITED</v>
          </cell>
          <cell r="H281" t="str">
            <v>NIGERIAN CASHEW NUTS KERNELS</v>
          </cell>
          <cell r="I281" t="str">
            <v>08.01.32.00</v>
          </cell>
          <cell r="J281" t="str">
            <v>SEPTEMBER, 2005</v>
          </cell>
          <cell r="K281" t="str">
            <v>VIETNAM</v>
          </cell>
          <cell r="L281" t="str">
            <v>APAPA PORT</v>
          </cell>
          <cell r="M281">
            <v>506.7</v>
          </cell>
          <cell r="N281" t="str">
            <v>DIAMOND</v>
          </cell>
          <cell r="O281">
            <v>830187.5</v>
          </cell>
          <cell r="P281">
            <v>207546.875</v>
          </cell>
          <cell r="Q281">
            <v>622640.625</v>
          </cell>
          <cell r="R281">
            <v>624987.5</v>
          </cell>
          <cell r="S281" t="str">
            <v>USD</v>
          </cell>
          <cell r="T281" t="str">
            <v>DECEMBER, 2005</v>
          </cell>
          <cell r="U281">
            <v>38509</v>
          </cell>
          <cell r="V281" t="str">
            <v>DBL/0001625</v>
          </cell>
          <cell r="W281" t="str">
            <v/>
          </cell>
          <cell r="Y281">
            <v>624987.5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D282">
            <v>38604</v>
          </cell>
          <cell r="F282" t="str">
            <v>CHARTERED</v>
          </cell>
          <cell r="G282" t="str">
            <v>OLAM NIGERIA LIMITED</v>
          </cell>
          <cell r="H282" t="str">
            <v>NIGERIAN CASHEW NUT KERNELS</v>
          </cell>
          <cell r="I282" t="str">
            <v>08.01.32.00</v>
          </cell>
          <cell r="J282" t="str">
            <v>SEPTEMBER, 2005</v>
          </cell>
          <cell r="K282" t="str">
            <v>VIETNAM</v>
          </cell>
          <cell r="L282" t="str">
            <v>APAPA PORT</v>
          </cell>
          <cell r="M282">
            <v>506.7</v>
          </cell>
          <cell r="N282" t="str">
            <v>DIAMOND</v>
          </cell>
          <cell r="O282">
            <v>830062.5</v>
          </cell>
          <cell r="P282">
            <v>207515.625</v>
          </cell>
          <cell r="Q282">
            <v>622546.875</v>
          </cell>
          <cell r="R282">
            <v>624962.5</v>
          </cell>
          <cell r="S282" t="str">
            <v>USD</v>
          </cell>
          <cell r="T282" t="str">
            <v>DECEMBER, 2005</v>
          </cell>
          <cell r="U282">
            <v>38490</v>
          </cell>
          <cell r="V282" t="str">
            <v>DBL/0001619</v>
          </cell>
          <cell r="W282" t="str">
            <v/>
          </cell>
          <cell r="Y282">
            <v>624962.5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D283">
            <v>38604</v>
          </cell>
          <cell r="F283" t="str">
            <v>CHARTERED</v>
          </cell>
          <cell r="G283" t="str">
            <v>OLAM NIGERIA LIMITED</v>
          </cell>
          <cell r="H283" t="str">
            <v>NIGERIAN CASHEW NUT KERNELS</v>
          </cell>
          <cell r="I283" t="str">
            <v>08.01.32.00</v>
          </cell>
          <cell r="J283" t="str">
            <v>SEPTEMBER, 2005</v>
          </cell>
          <cell r="K283" t="str">
            <v>VIETNAM</v>
          </cell>
          <cell r="L283" t="str">
            <v>APAPA PORT</v>
          </cell>
          <cell r="M283">
            <v>506.2</v>
          </cell>
          <cell r="N283" t="str">
            <v>DIAMOND</v>
          </cell>
          <cell r="O283">
            <v>830062.5</v>
          </cell>
          <cell r="P283">
            <v>207515.625</v>
          </cell>
          <cell r="Q283">
            <v>622546.875</v>
          </cell>
          <cell r="R283">
            <v>624525</v>
          </cell>
          <cell r="S283" t="str">
            <v>USD</v>
          </cell>
          <cell r="T283" t="str">
            <v>DECEMBER, 2005</v>
          </cell>
          <cell r="U283">
            <v>38490</v>
          </cell>
          <cell r="V283" t="str">
            <v>DBL/0001619</v>
          </cell>
          <cell r="W283" t="str">
            <v/>
          </cell>
          <cell r="Y283">
            <v>624525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D284">
            <v>38604</v>
          </cell>
          <cell r="F284" t="str">
            <v>CHARTERED</v>
          </cell>
          <cell r="G284" t="str">
            <v>OLAM NIGERIA LIMITED</v>
          </cell>
          <cell r="H284" t="str">
            <v>NIGERIAN COCOA BEANS</v>
          </cell>
          <cell r="I284" t="str">
            <v>18.01.00.00</v>
          </cell>
          <cell r="J284" t="str">
            <v>SEPTEMBER, 2005</v>
          </cell>
          <cell r="K284" t="str">
            <v>MALAYSIA</v>
          </cell>
          <cell r="L284" t="str">
            <v>APAPA PORT</v>
          </cell>
          <cell r="M284">
            <v>101.6</v>
          </cell>
          <cell r="N284" t="str">
            <v>DIAMOND</v>
          </cell>
          <cell r="O284">
            <v>259116</v>
          </cell>
          <cell r="P284">
            <v>64779</v>
          </cell>
          <cell r="Q284">
            <v>194337</v>
          </cell>
          <cell r="R284">
            <v>195000</v>
          </cell>
          <cell r="S284" t="str">
            <v>USD</v>
          </cell>
          <cell r="T284" t="str">
            <v>DECEMBER, 2005</v>
          </cell>
          <cell r="U284">
            <v>38533</v>
          </cell>
          <cell r="V284" t="str">
            <v>DBL / 0001642</v>
          </cell>
          <cell r="W284" t="str">
            <v/>
          </cell>
          <cell r="Y284">
            <v>195000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D285">
            <v>38604</v>
          </cell>
          <cell r="F285" t="str">
            <v>NIB</v>
          </cell>
          <cell r="G285" t="str">
            <v>OLAM NIGERIA LIMITED</v>
          </cell>
          <cell r="H285" t="str">
            <v>NIGERIAN POLISHED AND HULLED SESAME SEEDS</v>
          </cell>
          <cell r="I285" t="str">
            <v>12.07.40.00</v>
          </cell>
          <cell r="J285" t="str">
            <v>SEPTEMBER, 2005</v>
          </cell>
          <cell r="K285" t="str">
            <v>JAPAN</v>
          </cell>
          <cell r="L285" t="str">
            <v>APAPA PORT</v>
          </cell>
          <cell r="M285">
            <v>198</v>
          </cell>
          <cell r="N285" t="str">
            <v>DIAMOND</v>
          </cell>
          <cell r="O285">
            <v>210450.24</v>
          </cell>
          <cell r="P285">
            <v>52612.56</v>
          </cell>
          <cell r="Q285">
            <v>157837.68</v>
          </cell>
          <cell r="R285">
            <v>158400</v>
          </cell>
          <cell r="S285" t="str">
            <v>USD</v>
          </cell>
          <cell r="T285" t="str">
            <v>DECEMBER, 2005</v>
          </cell>
          <cell r="U285">
            <v>38411</v>
          </cell>
          <cell r="V285" t="str">
            <v>DBL/0002090</v>
          </cell>
          <cell r="W285" t="str">
            <v/>
          </cell>
          <cell r="Y285">
            <v>158400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D286">
            <v>38604</v>
          </cell>
          <cell r="F286" t="str">
            <v>SCB</v>
          </cell>
          <cell r="G286" t="str">
            <v>CARGILL VENTURES</v>
          </cell>
          <cell r="H286" t="str">
            <v>GOOD FERMENTED NIGERIAN COCOA BEANS</v>
          </cell>
          <cell r="I286" t="str">
            <v>18.01.00.00</v>
          </cell>
          <cell r="J286" t="str">
            <v>SEPTEMBER, 2005</v>
          </cell>
          <cell r="K286" t="str">
            <v>NETHERLANDS</v>
          </cell>
          <cell r="L286" t="str">
            <v>APAPA PORT</v>
          </cell>
          <cell r="M286">
            <v>99</v>
          </cell>
          <cell r="N286" t="str">
            <v>ZENITH</v>
          </cell>
          <cell r="O286">
            <v>173419.08</v>
          </cell>
          <cell r="P286">
            <v>43354.77</v>
          </cell>
          <cell r="Q286">
            <v>130064.31</v>
          </cell>
          <cell r="R286">
            <v>132503.57999999999</v>
          </cell>
          <cell r="S286" t="str">
            <v>USD</v>
          </cell>
          <cell r="T286" t="str">
            <v>DECEMBER, 2005</v>
          </cell>
          <cell r="U286">
            <v>38596</v>
          </cell>
          <cell r="V286" t="str">
            <v>ZENITH/005016</v>
          </cell>
          <cell r="W286" t="str">
            <v/>
          </cell>
          <cell r="Y286">
            <v>132503.57999999999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D287">
            <v>38604</v>
          </cell>
          <cell r="F287" t="str">
            <v>CITIBANK</v>
          </cell>
          <cell r="G287" t="str">
            <v>NIGERIAN BREWERIES PLC</v>
          </cell>
          <cell r="H287" t="str">
            <v>STAR AND GULDER LARGER BEER</v>
          </cell>
          <cell r="I287" t="str">
            <v>22.03.00.00</v>
          </cell>
          <cell r="J287" t="str">
            <v>SEPTEMBER, 2005</v>
          </cell>
          <cell r="K287" t="str">
            <v>UNITED KINGDOM</v>
          </cell>
          <cell r="L287" t="str">
            <v>APAPA PORT</v>
          </cell>
          <cell r="M287">
            <v>61.2</v>
          </cell>
          <cell r="N287" t="str">
            <v>ZENITH</v>
          </cell>
          <cell r="O287">
            <v>42014.63</v>
          </cell>
          <cell r="P287">
            <v>10503.657499999999</v>
          </cell>
          <cell r="Q287">
            <v>31510.9725</v>
          </cell>
          <cell r="R287">
            <v>18564</v>
          </cell>
          <cell r="S287" t="str">
            <v>GBP</v>
          </cell>
          <cell r="T287" t="str">
            <v>DECEMBER, 2005</v>
          </cell>
          <cell r="U287">
            <v>38601</v>
          </cell>
          <cell r="V287" t="str">
            <v>ZENITH/002192</v>
          </cell>
          <cell r="W287" t="str">
            <v/>
          </cell>
          <cell r="Y287">
            <v>0</v>
          </cell>
          <cell r="Z287">
            <v>0</v>
          </cell>
          <cell r="AA287">
            <v>18564</v>
          </cell>
          <cell r="AB287">
            <v>0</v>
          </cell>
          <cell r="AC287">
            <v>0</v>
          </cell>
        </row>
        <row r="288">
          <cell r="D288">
            <v>38604</v>
          </cell>
          <cell r="F288" t="str">
            <v>NIB</v>
          </cell>
          <cell r="G288" t="str">
            <v>OLAM NIGERIA LIMITED</v>
          </cell>
          <cell r="H288" t="str">
            <v>NIGERIAN RAW COTTON LINT</v>
          </cell>
          <cell r="I288" t="str">
            <v>52.01.00.00</v>
          </cell>
          <cell r="J288" t="str">
            <v>SEPTEMBER, 2005</v>
          </cell>
          <cell r="K288" t="str">
            <v>BANGLADESH</v>
          </cell>
          <cell r="L288" t="str">
            <v>APAPA PORT</v>
          </cell>
          <cell r="M288">
            <v>41.7</v>
          </cell>
          <cell r="N288" t="str">
            <v>DIAMOND</v>
          </cell>
          <cell r="O288">
            <v>74396</v>
          </cell>
          <cell r="P288">
            <v>18599</v>
          </cell>
          <cell r="Q288">
            <v>55797</v>
          </cell>
          <cell r="R288">
            <v>55720</v>
          </cell>
          <cell r="S288" t="str">
            <v>USD</v>
          </cell>
          <cell r="T288" t="str">
            <v>DECEMBER, 2005</v>
          </cell>
          <cell r="U288">
            <v>38357</v>
          </cell>
          <cell r="V288" t="str">
            <v>DBL/0002062</v>
          </cell>
          <cell r="W288" t="str">
            <v/>
          </cell>
          <cell r="Y288">
            <v>55720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D289">
            <v>38604</v>
          </cell>
          <cell r="F289" t="str">
            <v>CHARTERED</v>
          </cell>
          <cell r="G289" t="str">
            <v>INTERNATIONAL TEXTILE INDUSTRIES (NIG) LTD</v>
          </cell>
          <cell r="H289" t="str">
            <v>VARIOUS COLOURS OF ART 39002 AND SCH STRIP (TEXTILE FABRIC)</v>
          </cell>
          <cell r="I289" t="str">
            <v>55.16.94.00</v>
          </cell>
          <cell r="J289" t="str">
            <v>SEPTEMBER, 2005</v>
          </cell>
          <cell r="K289" t="str">
            <v>BENIN</v>
          </cell>
          <cell r="L289" t="str">
            <v>APAPA PORT</v>
          </cell>
          <cell r="M289">
            <v>1.1000000000000001</v>
          </cell>
          <cell r="N289" t="str">
            <v>ZENITH</v>
          </cell>
          <cell r="O289">
            <v>5349</v>
          </cell>
          <cell r="P289">
            <v>1337.25</v>
          </cell>
          <cell r="Q289">
            <v>4011.75</v>
          </cell>
          <cell r="R289">
            <v>4065.18</v>
          </cell>
          <cell r="S289" t="str">
            <v>USD</v>
          </cell>
          <cell r="T289" t="str">
            <v>DECEMBER, 2005</v>
          </cell>
          <cell r="U289">
            <v>38567</v>
          </cell>
          <cell r="V289" t="str">
            <v>ZENITH/0000368</v>
          </cell>
          <cell r="W289" t="str">
            <v/>
          </cell>
          <cell r="Y289">
            <v>4065.18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D290">
            <v>38604</v>
          </cell>
          <cell r="F290" t="str">
            <v>MAGNUM</v>
          </cell>
          <cell r="G290" t="str">
            <v>UNITED FISHERIES LIMITED</v>
          </cell>
          <cell r="H290" t="str">
            <v>FROZEN SHRIMPS, CRAB LEGS AND CUTTLE FISH</v>
          </cell>
          <cell r="I290" t="str">
            <v>03.06.13.00</v>
          </cell>
          <cell r="J290" t="str">
            <v>SEPTEMBER, 2005</v>
          </cell>
          <cell r="K290" t="str">
            <v>GREECE</v>
          </cell>
          <cell r="L290" t="str">
            <v>APAPA PORT</v>
          </cell>
          <cell r="M290">
            <v>21.6</v>
          </cell>
          <cell r="N290" t="str">
            <v>NUB</v>
          </cell>
          <cell r="O290">
            <v>153474.64000000001</v>
          </cell>
          <cell r="P290">
            <v>38368.660000000003</v>
          </cell>
          <cell r="Q290">
            <v>115105.98</v>
          </cell>
          <cell r="R290">
            <v>115694.6</v>
          </cell>
          <cell r="S290" t="str">
            <v>USD</v>
          </cell>
          <cell r="T290" t="str">
            <v>DECEMBER, 2005</v>
          </cell>
          <cell r="U290">
            <v>38586</v>
          </cell>
          <cell r="V290" t="str">
            <v>NUB/00076</v>
          </cell>
          <cell r="W290" t="str">
            <v>NUB/00082</v>
          </cell>
          <cell r="Y290">
            <v>115694.6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D291">
            <v>38604</v>
          </cell>
          <cell r="F291" t="str">
            <v>GTB</v>
          </cell>
          <cell r="G291" t="str">
            <v>UNITED SPINNERS NIGERIA LIMITED</v>
          </cell>
          <cell r="H291" t="str">
            <v>NE 24/2 COTTON CARDED YARN NORMAL TWIST</v>
          </cell>
          <cell r="I291" t="str">
            <v>52.03.00.00</v>
          </cell>
          <cell r="J291" t="str">
            <v>SEPTEMBER, 2005</v>
          </cell>
          <cell r="K291" t="str">
            <v>PORTUGAL</v>
          </cell>
          <cell r="L291" t="str">
            <v>APAPA PORT</v>
          </cell>
          <cell r="M291">
            <v>16.7</v>
          </cell>
          <cell r="N291" t="str">
            <v>GTB</v>
          </cell>
          <cell r="O291">
            <v>42653.15</v>
          </cell>
          <cell r="P291">
            <v>10663.2875</v>
          </cell>
          <cell r="Q291">
            <v>31989.862499999999</v>
          </cell>
          <cell r="R291">
            <v>26611.01</v>
          </cell>
          <cell r="S291" t="str">
            <v>EUR</v>
          </cell>
          <cell r="T291" t="str">
            <v>DECEMBER, 2005</v>
          </cell>
          <cell r="U291">
            <v>38473</v>
          </cell>
          <cell r="V291" t="str">
            <v>GTB/0002859</v>
          </cell>
          <cell r="W291" t="str">
            <v/>
          </cell>
          <cell r="Y291">
            <v>0</v>
          </cell>
          <cell r="Z291">
            <v>26611.01</v>
          </cell>
          <cell r="AA291">
            <v>0</v>
          </cell>
          <cell r="AB291">
            <v>0</v>
          </cell>
          <cell r="AC291">
            <v>0</v>
          </cell>
        </row>
        <row r="292">
          <cell r="D292">
            <v>38604</v>
          </cell>
          <cell r="F292" t="str">
            <v>ZENITH</v>
          </cell>
          <cell r="G292" t="str">
            <v>PROCTER &amp; GAMBLE NIGERIA LIMITED</v>
          </cell>
          <cell r="H292" t="str">
            <v>ALWAYS SANITARY PADS</v>
          </cell>
          <cell r="I292" t="str">
            <v>48.18.40.00</v>
          </cell>
          <cell r="J292" t="str">
            <v>SEPTEMBER, 2005</v>
          </cell>
          <cell r="K292" t="str">
            <v>GHANA</v>
          </cell>
          <cell r="L292" t="str">
            <v>APAPA PORT</v>
          </cell>
          <cell r="M292">
            <v>20.3</v>
          </cell>
          <cell r="N292" t="str">
            <v>ZENITH</v>
          </cell>
          <cell r="O292">
            <v>127945.79</v>
          </cell>
          <cell r="P292">
            <v>31986.447499999998</v>
          </cell>
          <cell r="Q292">
            <v>95959.342499999999</v>
          </cell>
          <cell r="R292">
            <v>98746.46</v>
          </cell>
          <cell r="S292" t="str">
            <v>USD</v>
          </cell>
          <cell r="T292" t="str">
            <v>DECEMBER, 2005</v>
          </cell>
          <cell r="U292">
            <v>38596</v>
          </cell>
          <cell r="V292" t="str">
            <v>ZENITH / 005422</v>
          </cell>
          <cell r="W292" t="str">
            <v/>
          </cell>
          <cell r="Y292">
            <v>98746.46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3">
          <cell r="D293">
            <v>38604</v>
          </cell>
          <cell r="F293" t="str">
            <v>PLATINUM</v>
          </cell>
          <cell r="G293" t="str">
            <v>UNION AUTO PARTS MANUFACTURING CO. LIMITED.</v>
          </cell>
          <cell r="H293" t="str">
            <v>PURE LEAD INGOTS 99.97% MIN. PURITY</v>
          </cell>
          <cell r="I293" t="str">
            <v>78.01.00.00</v>
          </cell>
          <cell r="J293" t="str">
            <v>SEPTEMBER, 2005</v>
          </cell>
          <cell r="K293" t="str">
            <v>INDIA</v>
          </cell>
          <cell r="L293" t="str">
            <v>APAPA PORT</v>
          </cell>
          <cell r="M293">
            <v>143.19999999999999</v>
          </cell>
          <cell r="N293" t="str">
            <v>ZENITH</v>
          </cell>
          <cell r="O293">
            <v>191786.92</v>
          </cell>
          <cell r="P293">
            <v>47946.73</v>
          </cell>
          <cell r="Q293">
            <v>143840.19</v>
          </cell>
          <cell r="R293">
            <v>147189.04</v>
          </cell>
          <cell r="S293" t="str">
            <v>USD</v>
          </cell>
          <cell r="T293" t="str">
            <v>DECEMBER, 2005</v>
          </cell>
          <cell r="U293">
            <v>38603</v>
          </cell>
          <cell r="V293" t="str">
            <v>ZENITH/005777</v>
          </cell>
          <cell r="W293" t="str">
            <v/>
          </cell>
          <cell r="Y293">
            <v>147189.04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D294">
            <v>38604</v>
          </cell>
          <cell r="F294" t="str">
            <v>ECO</v>
          </cell>
          <cell r="G294" t="str">
            <v>FACILITY PRODUCTS (NIGERIA) LIMITED</v>
          </cell>
          <cell r="H294" t="str">
            <v>ASSORTED BATHROOM SLIPPERS</v>
          </cell>
          <cell r="I294" t="str">
            <v>64.02.99.00</v>
          </cell>
          <cell r="J294" t="str">
            <v>SEPTEMBER, 2005</v>
          </cell>
          <cell r="K294" t="str">
            <v>GHANA</v>
          </cell>
          <cell r="L294" t="str">
            <v>SEME BORDER</v>
          </cell>
          <cell r="M294">
            <v>24.7</v>
          </cell>
          <cell r="N294" t="str">
            <v>ZENITH</v>
          </cell>
          <cell r="O294">
            <v>56942.13</v>
          </cell>
          <cell r="P294">
            <v>14235.532499999999</v>
          </cell>
          <cell r="Q294">
            <v>42706.597500000003</v>
          </cell>
          <cell r="R294">
            <v>43947</v>
          </cell>
          <cell r="S294" t="str">
            <v>USD</v>
          </cell>
          <cell r="T294" t="str">
            <v>DECEMBER, 2005</v>
          </cell>
          <cell r="U294">
            <v>38603</v>
          </cell>
          <cell r="V294" t="str">
            <v>ZENITH/000011</v>
          </cell>
          <cell r="W294" t="str">
            <v/>
          </cell>
          <cell r="Y294">
            <v>43947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D295">
            <v>38604</v>
          </cell>
          <cell r="F295" t="str">
            <v>NIB</v>
          </cell>
          <cell r="G295" t="str">
            <v>UNITED SPINNERS NIGERIA LIMITED</v>
          </cell>
          <cell r="H295" t="str">
            <v>NE 24/2 COTTON CARDED YARN - NORMAL TWIST</v>
          </cell>
          <cell r="I295" t="str">
            <v>52.03.00.00</v>
          </cell>
          <cell r="J295" t="str">
            <v>SEPTEMBER, 2005</v>
          </cell>
          <cell r="K295" t="str">
            <v>PORTUGAL</v>
          </cell>
          <cell r="L295" t="str">
            <v>APAPA PORT</v>
          </cell>
          <cell r="M295">
            <v>16.8</v>
          </cell>
          <cell r="N295" t="str">
            <v>GTB</v>
          </cell>
          <cell r="O295">
            <v>42688.13</v>
          </cell>
          <cell r="P295">
            <v>10672.032499999999</v>
          </cell>
          <cell r="Q295">
            <v>32016.0975</v>
          </cell>
          <cell r="R295">
            <v>26633.07</v>
          </cell>
          <cell r="S295" t="str">
            <v>EUR</v>
          </cell>
          <cell r="T295" t="str">
            <v>DECEMBER, 2005</v>
          </cell>
          <cell r="U295">
            <v>38596</v>
          </cell>
          <cell r="V295" t="str">
            <v>GTB/0002858</v>
          </cell>
          <cell r="W295" t="str">
            <v/>
          </cell>
          <cell r="Y295">
            <v>0</v>
          </cell>
          <cell r="Z295">
            <v>26633.07</v>
          </cell>
          <cell r="AA295">
            <v>0</v>
          </cell>
          <cell r="AB295">
            <v>0</v>
          </cell>
          <cell r="AC295">
            <v>0</v>
          </cell>
        </row>
        <row r="296">
          <cell r="D296">
            <v>38604</v>
          </cell>
          <cell r="F296" t="str">
            <v>GTB</v>
          </cell>
          <cell r="G296" t="str">
            <v>UNITED SPINNERS NIGERIA LIMITED</v>
          </cell>
          <cell r="H296" t="str">
            <v>NE 24/2 COTTON CARDED YARN</v>
          </cell>
          <cell r="I296" t="str">
            <v>52.03.00.00</v>
          </cell>
          <cell r="J296" t="str">
            <v>SEPTEMBER, 2005</v>
          </cell>
          <cell r="K296" t="str">
            <v>PORTUGAL</v>
          </cell>
          <cell r="L296" t="str">
            <v>APAPA PORT</v>
          </cell>
          <cell r="M296">
            <v>16</v>
          </cell>
          <cell r="N296" t="str">
            <v>GTB</v>
          </cell>
          <cell r="O296">
            <v>40031.949999999997</v>
          </cell>
          <cell r="P296">
            <v>10007.987499999999</v>
          </cell>
          <cell r="Q296">
            <v>30023.962500000001</v>
          </cell>
          <cell r="R296">
            <v>24976.080000000002</v>
          </cell>
          <cell r="S296" t="str">
            <v>EUR</v>
          </cell>
          <cell r="T296" t="str">
            <v>DECEMBER, 2005</v>
          </cell>
          <cell r="U296">
            <v>38596</v>
          </cell>
          <cell r="V296" t="str">
            <v>GTB/0002860</v>
          </cell>
          <cell r="W296" t="str">
            <v/>
          </cell>
          <cell r="Y296">
            <v>0</v>
          </cell>
          <cell r="Z296">
            <v>24976.080000000002</v>
          </cell>
          <cell r="AA296">
            <v>0</v>
          </cell>
          <cell r="AB296">
            <v>0</v>
          </cell>
          <cell r="AC296">
            <v>0</v>
          </cell>
        </row>
        <row r="297">
          <cell r="D297">
            <v>38604</v>
          </cell>
          <cell r="F297" t="str">
            <v>GTB</v>
          </cell>
          <cell r="G297" t="str">
            <v>UNITED SPINNERS NIGERIA LIMITED</v>
          </cell>
          <cell r="H297" t="str">
            <v>NE 24/2 COTTON CARDED YARN (NORMAL TWIST)</v>
          </cell>
          <cell r="I297" t="str">
            <v>52.03.00.00</v>
          </cell>
          <cell r="J297" t="str">
            <v>SEPTEMBER, 2005</v>
          </cell>
          <cell r="K297" t="str">
            <v>PORTUGAL</v>
          </cell>
          <cell r="L297" t="str">
            <v>APAPA PORT</v>
          </cell>
          <cell r="M297">
            <v>16.7</v>
          </cell>
          <cell r="N297" t="str">
            <v>GTB</v>
          </cell>
          <cell r="O297">
            <v>42806.04</v>
          </cell>
          <cell r="P297">
            <v>10701.51</v>
          </cell>
          <cell r="Q297">
            <v>32104.53</v>
          </cell>
          <cell r="R297">
            <v>26478.68</v>
          </cell>
          <cell r="S297" t="str">
            <v>EUR</v>
          </cell>
          <cell r="T297" t="str">
            <v>DECEMBER, 2005</v>
          </cell>
          <cell r="U297">
            <v>38601</v>
          </cell>
          <cell r="V297" t="str">
            <v>GTB/0002775</v>
          </cell>
          <cell r="W297" t="str">
            <v/>
          </cell>
          <cell r="Y297">
            <v>0</v>
          </cell>
          <cell r="Z297">
            <v>26478.68</v>
          </cell>
          <cell r="AA297">
            <v>0</v>
          </cell>
          <cell r="AB297">
            <v>0</v>
          </cell>
          <cell r="AC297">
            <v>0</v>
          </cell>
        </row>
        <row r="298">
          <cell r="D298">
            <v>38604</v>
          </cell>
          <cell r="F298" t="str">
            <v>NIB</v>
          </cell>
          <cell r="G298" t="str">
            <v>UNITED SPINNERS NIGERIA LIMITED</v>
          </cell>
          <cell r="H298" t="str">
            <v>NE 20/2 100% COTTON CARDED YARN - SOFT TWIST</v>
          </cell>
          <cell r="I298" t="str">
            <v>52.03.00.00</v>
          </cell>
          <cell r="J298" t="str">
            <v>SEPTEMBER, 2005</v>
          </cell>
          <cell r="K298" t="str">
            <v>PORTUGAL</v>
          </cell>
          <cell r="L298" t="str">
            <v>APAPA PORT</v>
          </cell>
          <cell r="M298">
            <v>15.9</v>
          </cell>
          <cell r="N298" t="str">
            <v>GTB</v>
          </cell>
          <cell r="O298">
            <v>39592.699999999997</v>
          </cell>
          <cell r="P298">
            <v>9898.1749999999993</v>
          </cell>
          <cell r="Q298">
            <v>29694.525000000001</v>
          </cell>
          <cell r="R298">
            <v>24491.200000000001</v>
          </cell>
          <cell r="S298" t="str">
            <v>EUR</v>
          </cell>
          <cell r="T298" t="str">
            <v>DECEMBER, 2005</v>
          </cell>
          <cell r="U298">
            <v>38601</v>
          </cell>
          <cell r="V298" t="str">
            <v>GTB/0002774</v>
          </cell>
          <cell r="W298" t="str">
            <v/>
          </cell>
          <cell r="Y298">
            <v>0</v>
          </cell>
          <cell r="Z298">
            <v>24491.200000000001</v>
          </cell>
          <cell r="AA298">
            <v>0</v>
          </cell>
          <cell r="AB298">
            <v>0</v>
          </cell>
          <cell r="AC298">
            <v>0</v>
          </cell>
        </row>
        <row r="299">
          <cell r="D299">
            <v>38607</v>
          </cell>
          <cell r="F299" t="str">
            <v>MBC</v>
          </cell>
          <cell r="G299" t="str">
            <v>MAMUDA INDUSTRIES (NIG) LIMITED</v>
          </cell>
          <cell r="H299" t="str">
            <v>FINISHED LEATHER</v>
          </cell>
          <cell r="I299" t="str">
            <v>41.06.19.00</v>
          </cell>
          <cell r="J299" t="str">
            <v>SEPTEMBER, 2005</v>
          </cell>
          <cell r="K299" t="str">
            <v>ITALY</v>
          </cell>
          <cell r="L299" t="str">
            <v>APAPA PORT</v>
          </cell>
          <cell r="M299">
            <v>13.6</v>
          </cell>
          <cell r="N299" t="str">
            <v>FIRST</v>
          </cell>
          <cell r="O299">
            <v>427472.3</v>
          </cell>
          <cell r="P299">
            <v>106868.075</v>
          </cell>
          <cell r="Q299">
            <v>320604.22499999998</v>
          </cell>
          <cell r="R299">
            <v>321698</v>
          </cell>
          <cell r="S299" t="str">
            <v>USD</v>
          </cell>
          <cell r="T299" t="str">
            <v>DECEMBER, 2005</v>
          </cell>
          <cell r="U299">
            <v>38573</v>
          </cell>
          <cell r="V299" t="str">
            <v>FBN/0046039</v>
          </cell>
          <cell r="W299" t="str">
            <v/>
          </cell>
          <cell r="Y299">
            <v>321698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D300">
            <v>38607</v>
          </cell>
          <cell r="F300" t="str">
            <v>ZENITH</v>
          </cell>
          <cell r="G300" t="str">
            <v>MOBIL OIL NIGERIA PLC</v>
          </cell>
          <cell r="H300" t="str">
            <v>DELVAC 1340 AND DELVAC 1340 (4 X 4)</v>
          </cell>
          <cell r="I300" t="str">
            <v>27.10.00.00</v>
          </cell>
          <cell r="J300" t="str">
            <v>SEPTEMBER, 2005</v>
          </cell>
          <cell r="K300" t="str">
            <v>SIERRA LEONE</v>
          </cell>
          <cell r="L300" t="str">
            <v>APAPA PORT</v>
          </cell>
          <cell r="M300">
            <v>26.5</v>
          </cell>
          <cell r="N300" t="str">
            <v>ZENITH</v>
          </cell>
          <cell r="O300">
            <v>40012.51</v>
          </cell>
          <cell r="P300">
            <v>10003.127500000001</v>
          </cell>
          <cell r="Q300">
            <v>30009.3825</v>
          </cell>
          <cell r="R300">
            <v>30880.959999999999</v>
          </cell>
          <cell r="S300" t="str">
            <v>USD</v>
          </cell>
          <cell r="T300" t="str">
            <v>DECEMBER, 2005</v>
          </cell>
          <cell r="U300">
            <v>38603</v>
          </cell>
          <cell r="V300" t="str">
            <v>ZENITH/005778</v>
          </cell>
          <cell r="W300" t="str">
            <v/>
          </cell>
          <cell r="Y300">
            <v>30880.959999999999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D301">
            <v>38607</v>
          </cell>
          <cell r="F301" t="str">
            <v>FSB</v>
          </cell>
          <cell r="G301" t="str">
            <v>KODA TRADING COMPANY LIMITED</v>
          </cell>
          <cell r="H301" t="str">
            <v>SOLVENT EXTRACTED NIGERIAN PALM KERNEL EXPELLERS / MEAL</v>
          </cell>
          <cell r="I301" t="str">
            <v>23.06.60.00</v>
          </cell>
          <cell r="J301" t="str">
            <v>SEPTEMBER, 2005</v>
          </cell>
          <cell r="K301" t="str">
            <v>UNITED KINGDOM</v>
          </cell>
          <cell r="L301" t="str">
            <v>TINCAN ISLAND</v>
          </cell>
          <cell r="M301">
            <v>600</v>
          </cell>
          <cell r="N301" t="str">
            <v>FSB</v>
          </cell>
          <cell r="O301">
            <v>9565.92</v>
          </cell>
          <cell r="P301">
            <v>2391.48</v>
          </cell>
          <cell r="Q301">
            <v>7174.44</v>
          </cell>
          <cell r="R301">
            <v>7200</v>
          </cell>
          <cell r="S301" t="str">
            <v>USD</v>
          </cell>
          <cell r="T301" t="str">
            <v>DECEMBER, 2005</v>
          </cell>
          <cell r="U301">
            <v>38567</v>
          </cell>
          <cell r="V301" t="str">
            <v>FSB/0000011</v>
          </cell>
          <cell r="W301" t="str">
            <v/>
          </cell>
          <cell r="Y301">
            <v>7200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D302">
            <v>38607</v>
          </cell>
          <cell r="F302" t="str">
            <v>MAGNUM</v>
          </cell>
          <cell r="G302" t="str">
            <v>ORC FISHING &amp; FOOD PROCESSING LIMITED</v>
          </cell>
          <cell r="H302" t="str">
            <v>PUD SHRIMPS</v>
          </cell>
          <cell r="I302" t="str">
            <v>03.06.13.00</v>
          </cell>
          <cell r="J302" t="str">
            <v>SEPTEMBER, 2005</v>
          </cell>
          <cell r="K302" t="str">
            <v>NETHERLANDS</v>
          </cell>
          <cell r="L302" t="str">
            <v>TINCAN ISLAND</v>
          </cell>
          <cell r="M302">
            <v>14.4</v>
          </cell>
          <cell r="N302" t="str">
            <v>ZENITH</v>
          </cell>
          <cell r="O302">
            <v>36927.449999999997</v>
          </cell>
          <cell r="P302">
            <v>9231.8624999999993</v>
          </cell>
          <cell r="Q302">
            <v>27695.587500000001</v>
          </cell>
          <cell r="R302">
            <v>28500</v>
          </cell>
          <cell r="S302" t="str">
            <v>USD</v>
          </cell>
          <cell r="T302" t="str">
            <v>DECEMBER, 2005</v>
          </cell>
          <cell r="U302">
            <v>38603</v>
          </cell>
          <cell r="V302" t="str">
            <v>ZENITH/003714</v>
          </cell>
          <cell r="W302" t="str">
            <v/>
          </cell>
          <cell r="Y302">
            <v>28500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D303">
            <v>38607</v>
          </cell>
          <cell r="F303" t="str">
            <v>MBC</v>
          </cell>
          <cell r="G303" t="str">
            <v>MAMUDA INDUSTRIES (NIG) LIMITED</v>
          </cell>
          <cell r="H303" t="str">
            <v>FINISHED LEATHER</v>
          </cell>
          <cell r="I303" t="str">
            <v>41.06.19.00</v>
          </cell>
          <cell r="J303" t="str">
            <v>SEPTEMBER, 2005</v>
          </cell>
          <cell r="K303" t="str">
            <v>ITALY</v>
          </cell>
          <cell r="L303" t="str">
            <v>APAPA PORT</v>
          </cell>
          <cell r="M303">
            <v>8.3000000000000007</v>
          </cell>
          <cell r="N303" t="str">
            <v>FIRST</v>
          </cell>
          <cell r="O303">
            <v>477975.3</v>
          </cell>
          <cell r="P303">
            <v>119493.825</v>
          </cell>
          <cell r="Q303">
            <v>358481.47499999998</v>
          </cell>
          <cell r="R303">
            <v>299277</v>
          </cell>
          <cell r="S303" t="str">
            <v>EUR</v>
          </cell>
          <cell r="T303" t="str">
            <v>DECEMBER, 2005</v>
          </cell>
          <cell r="U303">
            <v>38600</v>
          </cell>
          <cell r="V303" t="str">
            <v>FBN/0045254</v>
          </cell>
          <cell r="W303" t="str">
            <v/>
          </cell>
          <cell r="Y303">
            <v>0</v>
          </cell>
          <cell r="Z303">
            <v>299277</v>
          </cell>
          <cell r="AA303">
            <v>0</v>
          </cell>
          <cell r="AB303">
            <v>0</v>
          </cell>
          <cell r="AC303">
            <v>0</v>
          </cell>
        </row>
        <row r="304">
          <cell r="D304">
            <v>38607</v>
          </cell>
          <cell r="F304" t="str">
            <v>MBC</v>
          </cell>
          <cell r="G304" t="str">
            <v>HUFAWA ENTERPRISES LIMITED</v>
          </cell>
          <cell r="H304" t="str">
            <v>FINISHED CRUST LEATHER</v>
          </cell>
          <cell r="I304" t="str">
            <v>41.06.19.00</v>
          </cell>
          <cell r="J304" t="str">
            <v>SEPTEMBER, 2005</v>
          </cell>
          <cell r="K304" t="str">
            <v>CHINA</v>
          </cell>
          <cell r="L304" t="str">
            <v>APAPA PORT</v>
          </cell>
          <cell r="M304">
            <v>7.6</v>
          </cell>
          <cell r="N304" t="str">
            <v>FIRST</v>
          </cell>
          <cell r="O304">
            <v>676115.55</v>
          </cell>
          <cell r="P304">
            <v>169028.88750000001</v>
          </cell>
          <cell r="Q304">
            <v>507086.66249999998</v>
          </cell>
          <cell r="R304">
            <v>520609.49</v>
          </cell>
          <cell r="S304" t="str">
            <v>USD</v>
          </cell>
          <cell r="T304" t="str">
            <v>DECEMBER, 2005</v>
          </cell>
          <cell r="U304">
            <v>38594</v>
          </cell>
          <cell r="V304" t="str">
            <v>FBN / 0046188</v>
          </cell>
          <cell r="W304" t="str">
            <v/>
          </cell>
          <cell r="Y304">
            <v>520609.49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D305">
            <v>38607</v>
          </cell>
          <cell r="F305" t="str">
            <v>MBC</v>
          </cell>
          <cell r="G305" t="str">
            <v>MAMUDA INDUSTRIES (NIG) LIMITED</v>
          </cell>
          <cell r="H305" t="str">
            <v>PROCESSED, FINISHED LEATHER</v>
          </cell>
          <cell r="I305" t="str">
            <v>41.06.19.00</v>
          </cell>
          <cell r="J305" t="str">
            <v>SEPTEMBER, 2005</v>
          </cell>
          <cell r="K305" t="str">
            <v>ITALY</v>
          </cell>
          <cell r="L305" t="str">
            <v>APAPA PORT</v>
          </cell>
          <cell r="M305">
            <v>8.3000000000000007</v>
          </cell>
          <cell r="N305" t="str">
            <v>FIRST</v>
          </cell>
          <cell r="O305">
            <v>375110.01</v>
          </cell>
          <cell r="P305">
            <v>93777.502500000002</v>
          </cell>
          <cell r="Q305">
            <v>281332.50750000001</v>
          </cell>
          <cell r="R305">
            <v>288835</v>
          </cell>
          <cell r="S305" t="str">
            <v>USD</v>
          </cell>
          <cell r="T305" t="str">
            <v>DECEMBER, 2005</v>
          </cell>
          <cell r="U305">
            <v>38600</v>
          </cell>
          <cell r="V305" t="str">
            <v>FBN / 0045252</v>
          </cell>
          <cell r="W305" t="str">
            <v/>
          </cell>
          <cell r="Y305">
            <v>288835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D306">
            <v>38607</v>
          </cell>
          <cell r="F306" t="str">
            <v>ACCESS</v>
          </cell>
          <cell r="G306" t="str">
            <v>BHOJRAJ INDUSTRIES PLC</v>
          </cell>
          <cell r="H306" t="str">
            <v xml:space="preserve">DOUBLE FOLD DUST COTTON SHEET </v>
          </cell>
          <cell r="I306" t="str">
            <v>63.01.90.00</v>
          </cell>
          <cell r="J306" t="str">
            <v>SEPTEMBER, 2005</v>
          </cell>
          <cell r="K306" t="str">
            <v>UNITED KINGDOM</v>
          </cell>
          <cell r="L306" t="str">
            <v>APAPA PORT</v>
          </cell>
          <cell r="M306">
            <v>5.2</v>
          </cell>
          <cell r="N306" t="str">
            <v>ZENITH</v>
          </cell>
          <cell r="O306">
            <v>59731.77</v>
          </cell>
          <cell r="P306">
            <v>14932.942499999999</v>
          </cell>
          <cell r="Q306">
            <v>44798.827499999999</v>
          </cell>
          <cell r="R306">
            <v>39820</v>
          </cell>
          <cell r="S306" t="str">
            <v>USD</v>
          </cell>
          <cell r="T306" t="str">
            <v>DECEMBER, 2005</v>
          </cell>
          <cell r="U306">
            <v>38603</v>
          </cell>
          <cell r="V306" t="str">
            <v>ZENITH / 004168</v>
          </cell>
          <cell r="W306" t="str">
            <v/>
          </cell>
          <cell r="Y306">
            <v>39820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D307">
            <v>38607</v>
          </cell>
          <cell r="F307" t="str">
            <v>WEMA</v>
          </cell>
          <cell r="G307" t="str">
            <v>AKS STEEL NIGERIA LIMITED</v>
          </cell>
          <cell r="H307" t="str">
            <v>IRON INGOT</v>
          </cell>
          <cell r="I307" t="str">
            <v>72.06.10.00</v>
          </cell>
          <cell r="J307" t="str">
            <v>SEPTEMBER, 2005</v>
          </cell>
          <cell r="K307" t="str">
            <v>INDIA</v>
          </cell>
          <cell r="L307" t="str">
            <v>APAPA PORT</v>
          </cell>
          <cell r="M307">
            <v>988.7</v>
          </cell>
          <cell r="N307" t="str">
            <v>UBA</v>
          </cell>
          <cell r="O307">
            <v>371428.2</v>
          </cell>
          <cell r="P307">
            <v>92857.05</v>
          </cell>
          <cell r="Q307">
            <v>278571.15000000002</v>
          </cell>
          <cell r="R307">
            <v>282753.90000000002</v>
          </cell>
          <cell r="S307" t="str">
            <v>USD</v>
          </cell>
          <cell r="T307" t="str">
            <v>DECEMBER, 2005</v>
          </cell>
          <cell r="U307">
            <v>38593</v>
          </cell>
          <cell r="V307" t="str">
            <v>ZENITH/005754</v>
          </cell>
          <cell r="W307" t="str">
            <v/>
          </cell>
          <cell r="Y307">
            <v>282753.90000000002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D308">
            <v>38607</v>
          </cell>
          <cell r="F308" t="str">
            <v>INTERCONTINENTAL</v>
          </cell>
          <cell r="G308" t="str">
            <v>UNIQUE LEATHER FINISHING CO. LIMITED</v>
          </cell>
          <cell r="H308" t="str">
            <v>NIGERIAN SHEEP AND GOAT SKIN FINISHED LEATHER</v>
          </cell>
          <cell r="I308" t="str">
            <v>41.05.30.00</v>
          </cell>
          <cell r="J308" t="str">
            <v>SEPTEMBER, 2005</v>
          </cell>
          <cell r="K308" t="str">
            <v>SPAIN</v>
          </cell>
          <cell r="L308" t="str">
            <v>APAPA PORT</v>
          </cell>
          <cell r="M308">
            <v>6.4</v>
          </cell>
          <cell r="N308" t="str">
            <v>GTB</v>
          </cell>
          <cell r="O308">
            <v>278068.62</v>
          </cell>
          <cell r="P308">
            <v>69517.154999999999</v>
          </cell>
          <cell r="Q308">
            <v>208551.465</v>
          </cell>
          <cell r="R308">
            <v>214608.8</v>
          </cell>
          <cell r="S308" t="str">
            <v>USD</v>
          </cell>
          <cell r="T308" t="str">
            <v>DECEMBER, 2005</v>
          </cell>
          <cell r="U308">
            <v>38597</v>
          </cell>
          <cell r="V308" t="str">
            <v>GTB/0003729</v>
          </cell>
          <cell r="W308" t="str">
            <v/>
          </cell>
          <cell r="Y308">
            <v>214608.8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D309">
            <v>38607</v>
          </cell>
          <cell r="F309" t="str">
            <v>NIB</v>
          </cell>
          <cell r="G309" t="str">
            <v>OLAM NIGERIA LIMITED</v>
          </cell>
          <cell r="H309" t="str">
            <v>NIGERIAN RAW COTTON LINT</v>
          </cell>
          <cell r="I309" t="str">
            <v>52.01.00.00</v>
          </cell>
          <cell r="J309" t="str">
            <v>SEPTEMBER, 2005</v>
          </cell>
          <cell r="K309" t="str">
            <v>BANGLADESH</v>
          </cell>
          <cell r="L309" t="str">
            <v>APAPA PORT</v>
          </cell>
          <cell r="M309">
            <v>210</v>
          </cell>
          <cell r="N309" t="str">
            <v>DIAMOND</v>
          </cell>
          <cell r="O309">
            <v>372064</v>
          </cell>
          <cell r="P309">
            <v>93016</v>
          </cell>
          <cell r="Q309">
            <v>279048</v>
          </cell>
          <cell r="R309">
            <v>280000</v>
          </cell>
          <cell r="S309" t="str">
            <v>USD</v>
          </cell>
          <cell r="T309" t="str">
            <v>DECEMBER, 2005</v>
          </cell>
          <cell r="U309">
            <v>38375</v>
          </cell>
          <cell r="V309" t="str">
            <v>DBL/0002072</v>
          </cell>
          <cell r="W309" t="str">
            <v/>
          </cell>
          <cell r="Y309">
            <v>280000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</row>
        <row r="310">
          <cell r="D310">
            <v>38607</v>
          </cell>
          <cell r="F310" t="str">
            <v>ZENITH</v>
          </cell>
          <cell r="G310" t="str">
            <v>ENGHUAT  INDUSTRIES LIMITED</v>
          </cell>
          <cell r="H310" t="str">
            <v>PROCESSED  RUBBER</v>
          </cell>
          <cell r="I310" t="str">
            <v>40.01.22.00</v>
          </cell>
          <cell r="J310" t="str">
            <v>SEPTEMBER, 2005</v>
          </cell>
          <cell r="K310" t="str">
            <v>SOUTH AFRICA</v>
          </cell>
          <cell r="L310" t="str">
            <v>APAPA PORT</v>
          </cell>
          <cell r="M310">
            <v>100.8</v>
          </cell>
          <cell r="N310" t="str">
            <v>ZENITH</v>
          </cell>
          <cell r="O310">
            <v>176318.86</v>
          </cell>
          <cell r="P310">
            <v>44079.714999999997</v>
          </cell>
          <cell r="Q310">
            <v>132239.14499999999</v>
          </cell>
          <cell r="R310">
            <v>136080</v>
          </cell>
          <cell r="S310" t="str">
            <v>USD</v>
          </cell>
          <cell r="T310" t="str">
            <v>DECEMBER, 2005</v>
          </cell>
          <cell r="U310">
            <v>38601</v>
          </cell>
          <cell r="V310" t="str">
            <v>ZENITH / 005625</v>
          </cell>
          <cell r="W310" t="str">
            <v/>
          </cell>
          <cell r="Y310">
            <v>136080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</row>
        <row r="311">
          <cell r="D311">
            <v>38607</v>
          </cell>
          <cell r="F311" t="str">
            <v>WEMA</v>
          </cell>
          <cell r="G311" t="str">
            <v>MOBERT NIGERIA LIMITED</v>
          </cell>
          <cell r="H311" t="str">
            <v>BITTER COLA</v>
          </cell>
          <cell r="I311" t="str">
            <v>08.02.00.00</v>
          </cell>
          <cell r="J311" t="str">
            <v>SEPTEMBER, 2005</v>
          </cell>
          <cell r="K311" t="str">
            <v>SENEGAL</v>
          </cell>
          <cell r="L311" t="str">
            <v>APAPA PORT</v>
          </cell>
          <cell r="M311">
            <v>6.6</v>
          </cell>
          <cell r="N311" t="str">
            <v>ZENITH</v>
          </cell>
          <cell r="O311">
            <v>5441.94</v>
          </cell>
          <cell r="P311">
            <v>1360.4849999999999</v>
          </cell>
          <cell r="Q311">
            <v>4081.4549999999999</v>
          </cell>
          <cell r="R311">
            <v>840</v>
          </cell>
          <cell r="S311" t="str">
            <v>USD</v>
          </cell>
          <cell r="T311" t="str">
            <v>DECEMBER, 2005</v>
          </cell>
          <cell r="U311">
            <v>38596</v>
          </cell>
          <cell r="V311" t="str">
            <v>ZENITH/005769</v>
          </cell>
          <cell r="W311" t="str">
            <v/>
          </cell>
          <cell r="Y311">
            <v>840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D312">
            <v>38607</v>
          </cell>
          <cell r="F312" t="str">
            <v>ZENITH</v>
          </cell>
          <cell r="G312" t="str">
            <v xml:space="preserve">KULAK TRADES AND INDUSTRIES PLC </v>
          </cell>
          <cell r="H312" t="str">
            <v>FRESH FROZEN HEAD-ON PRAWNS AND TIGERS.</v>
          </cell>
          <cell r="I312" t="str">
            <v>03.06.13.00</v>
          </cell>
          <cell r="J312" t="str">
            <v>SEPTEMBER, 2005</v>
          </cell>
          <cell r="K312" t="str">
            <v>BELGIUM</v>
          </cell>
          <cell r="L312" t="str">
            <v>APAPA PORT</v>
          </cell>
          <cell r="M312">
            <v>21.2</v>
          </cell>
          <cell r="N312" t="str">
            <v>ZENITH</v>
          </cell>
          <cell r="O312">
            <v>228327</v>
          </cell>
          <cell r="P312">
            <v>57081.75</v>
          </cell>
          <cell r="Q312">
            <v>171245.25</v>
          </cell>
          <cell r="R312">
            <v>176218.2</v>
          </cell>
          <cell r="S312" t="str">
            <v>USD</v>
          </cell>
          <cell r="T312" t="str">
            <v>DECEMBER, 2005</v>
          </cell>
          <cell r="U312">
            <v>38603</v>
          </cell>
          <cell r="V312" t="str">
            <v>ZENITH/005786</v>
          </cell>
          <cell r="W312" t="str">
            <v/>
          </cell>
          <cell r="Y312">
            <v>176218.2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D313">
            <v>38607</v>
          </cell>
          <cell r="F313" t="str">
            <v>UBA</v>
          </cell>
          <cell r="G313" t="str">
            <v>CHISTIC NIGERIA LIMITED</v>
          </cell>
          <cell r="H313" t="str">
            <v>COPPER STONE POWDER</v>
          </cell>
          <cell r="I313" t="str">
            <v>25.17.49.00</v>
          </cell>
          <cell r="J313" t="str">
            <v>SEPTEMBER, 2005</v>
          </cell>
          <cell r="K313" t="str">
            <v>CHINA</v>
          </cell>
          <cell r="L313" t="str">
            <v>APAPA PORT</v>
          </cell>
          <cell r="M313">
            <v>46</v>
          </cell>
          <cell r="N313" t="str">
            <v>STB</v>
          </cell>
          <cell r="O313">
            <v>21390.46</v>
          </cell>
          <cell r="P313">
            <v>5347.6149999999998</v>
          </cell>
          <cell r="Q313">
            <v>16042.844999999999</v>
          </cell>
          <cell r="R313">
            <v>16100</v>
          </cell>
          <cell r="S313" t="str">
            <v>USD</v>
          </cell>
          <cell r="T313" t="str">
            <v>DECEMBER, 2005</v>
          </cell>
          <cell r="U313">
            <v>38583</v>
          </cell>
          <cell r="V313" t="str">
            <v>STB/005</v>
          </cell>
          <cell r="W313" t="str">
            <v/>
          </cell>
          <cell r="Y313">
            <v>16100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D314">
            <v>38608</v>
          </cell>
          <cell r="F314" t="str">
            <v>NIB</v>
          </cell>
          <cell r="G314" t="str">
            <v>OLAM NIGERIA LIMITED</v>
          </cell>
          <cell r="H314" t="str">
            <v>NIGERIAN RAW COTTON LINT</v>
          </cell>
          <cell r="I314" t="str">
            <v>52.01.00.00</v>
          </cell>
          <cell r="J314" t="str">
            <v>SEPTEMBER, 2005</v>
          </cell>
          <cell r="K314" t="str">
            <v>ITALY</v>
          </cell>
          <cell r="L314" t="str">
            <v>APAPA PORT</v>
          </cell>
          <cell r="M314">
            <v>19</v>
          </cell>
          <cell r="N314" t="str">
            <v>DIAMOND</v>
          </cell>
          <cell r="O314">
            <v>30376.367999999999</v>
          </cell>
          <cell r="P314">
            <v>7594.0919999999996</v>
          </cell>
          <cell r="Q314">
            <v>22782.276000000002</v>
          </cell>
          <cell r="R314">
            <v>22860</v>
          </cell>
          <cell r="S314" t="str">
            <v>USD</v>
          </cell>
          <cell r="T314" t="str">
            <v>DECEMBER, 2005</v>
          </cell>
          <cell r="U314">
            <v>38533</v>
          </cell>
          <cell r="V314" t="str">
            <v>DBL/0001645</v>
          </cell>
          <cell r="W314" t="str">
            <v/>
          </cell>
          <cell r="Y314">
            <v>22860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D315">
            <v>38608</v>
          </cell>
          <cell r="F315" t="str">
            <v>GTB</v>
          </cell>
          <cell r="G315" t="str">
            <v>ATLANTIC SHRIMPERS LIMITED</v>
          </cell>
          <cell r="H315" t="str">
            <v>FROZEN SHRIMPS AND CRABS</v>
          </cell>
          <cell r="I315" t="str">
            <v>03.06.13.00</v>
          </cell>
          <cell r="J315" t="str">
            <v>SEPTEMBER, 2005</v>
          </cell>
          <cell r="K315" t="str">
            <v>NETHERLANDS</v>
          </cell>
          <cell r="L315" t="str">
            <v>APAPA PORT</v>
          </cell>
          <cell r="M315">
            <v>24.8</v>
          </cell>
          <cell r="N315" t="str">
            <v>GTB</v>
          </cell>
          <cell r="O315">
            <v>324944.71999999997</v>
          </cell>
          <cell r="P315">
            <v>81236.179999999993</v>
          </cell>
          <cell r="Q315">
            <v>243708.54</v>
          </cell>
          <cell r="R315">
            <v>250787.04</v>
          </cell>
          <cell r="S315" t="str">
            <v>USD</v>
          </cell>
          <cell r="T315" t="str">
            <v>DECEMBER, 2005</v>
          </cell>
          <cell r="U315">
            <v>38601</v>
          </cell>
          <cell r="V315" t="str">
            <v>GTB/0003500</v>
          </cell>
          <cell r="W315" t="str">
            <v/>
          </cell>
          <cell r="Y315">
            <v>250787.04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D316">
            <v>38608</v>
          </cell>
          <cell r="F316" t="str">
            <v>STB</v>
          </cell>
          <cell r="G316" t="str">
            <v>COCOA  INDUSTRIES LIMITED</v>
          </cell>
          <cell r="H316" t="str">
            <v>NIGERIAN COCOA BUTTER</v>
          </cell>
          <cell r="I316" t="str">
            <v>18.04.00.00</v>
          </cell>
          <cell r="J316" t="str">
            <v>SEPTEMBER, 2005</v>
          </cell>
          <cell r="K316" t="str">
            <v>FRANCE</v>
          </cell>
          <cell r="L316" t="str">
            <v>APAPA PORT</v>
          </cell>
          <cell r="M316">
            <v>22.4</v>
          </cell>
          <cell r="N316" t="str">
            <v>STB</v>
          </cell>
          <cell r="O316">
            <v>122892</v>
          </cell>
          <cell r="P316">
            <v>30723</v>
          </cell>
          <cell r="Q316">
            <v>92169</v>
          </cell>
          <cell r="R316">
            <v>92400</v>
          </cell>
          <cell r="S316" t="str">
            <v>USD</v>
          </cell>
          <cell r="T316" t="str">
            <v>DECEMBER, 2005</v>
          </cell>
          <cell r="U316">
            <v>38579</v>
          </cell>
          <cell r="V316" t="str">
            <v>STB / 007</v>
          </cell>
          <cell r="W316" t="str">
            <v/>
          </cell>
          <cell r="Y316">
            <v>92400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D317">
            <v>38608</v>
          </cell>
          <cell r="F317" t="str">
            <v>ZENITH</v>
          </cell>
          <cell r="G317" t="str">
            <v>DANSA FOOD PROCESSING CO. LIMITED</v>
          </cell>
          <cell r="H317" t="str">
            <v>PROCESSED GUM ARABIC</v>
          </cell>
          <cell r="I317" t="str">
            <v>13.01.20.00</v>
          </cell>
          <cell r="J317" t="str">
            <v>SEPTEMBER, 2005</v>
          </cell>
          <cell r="K317" t="str">
            <v>GERMANY</v>
          </cell>
          <cell r="L317" t="str">
            <v>APAPA PORT</v>
          </cell>
          <cell r="M317">
            <v>137.19999999999999</v>
          </cell>
          <cell r="N317" t="str">
            <v>ZENITH</v>
          </cell>
          <cell r="O317">
            <v>1255222.33</v>
          </cell>
          <cell r="P317">
            <v>313805.58250000002</v>
          </cell>
          <cell r="Q317">
            <v>941416.74750000006</v>
          </cell>
          <cell r="R317">
            <v>968760</v>
          </cell>
          <cell r="S317" t="str">
            <v>USD</v>
          </cell>
          <cell r="T317" t="str">
            <v>DECEMBER, 2005</v>
          </cell>
          <cell r="U317">
            <v>38600</v>
          </cell>
          <cell r="V317" t="str">
            <v>ZENITH / 004705</v>
          </cell>
          <cell r="W317" t="str">
            <v/>
          </cell>
          <cell r="Y317">
            <v>968760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</row>
        <row r="318">
          <cell r="D318">
            <v>38608</v>
          </cell>
          <cell r="F318" t="str">
            <v>GTB</v>
          </cell>
          <cell r="G318" t="str">
            <v>ATLANTIC SHRIMPERS LIMITED</v>
          </cell>
          <cell r="H318" t="str">
            <v>FROZEN SHRIMPS</v>
          </cell>
          <cell r="I318" t="str">
            <v>03.06.13.00</v>
          </cell>
          <cell r="J318" t="str">
            <v>SEPTEMBER, 2005</v>
          </cell>
          <cell r="K318" t="str">
            <v>NETHERLANDS</v>
          </cell>
          <cell r="L318" t="str">
            <v>APAPA PORT</v>
          </cell>
          <cell r="M318">
            <v>25.2</v>
          </cell>
          <cell r="N318" t="str">
            <v>GTB</v>
          </cell>
          <cell r="O318">
            <v>410739.49</v>
          </cell>
          <cell r="P318">
            <v>102684.8725</v>
          </cell>
          <cell r="Q318">
            <v>308054.61749999999</v>
          </cell>
          <cell r="R318">
            <v>317001.59999999998</v>
          </cell>
          <cell r="S318" t="str">
            <v>USD</v>
          </cell>
          <cell r="T318" t="str">
            <v>DECEMBER, 2005</v>
          </cell>
          <cell r="U318">
            <v>38601</v>
          </cell>
          <cell r="V318" t="str">
            <v>GTB/0002773</v>
          </cell>
          <cell r="W318" t="str">
            <v/>
          </cell>
          <cell r="Y318">
            <v>317001.59999999998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D319">
            <v>38608</v>
          </cell>
          <cell r="F319" t="str">
            <v>GTB</v>
          </cell>
          <cell r="G319" t="str">
            <v>UNITED SPINNERS NIGERIA LIMITED</v>
          </cell>
          <cell r="H319" t="str">
            <v>NE 24/2 COTTON CARDED YARN SOFT TWIST</v>
          </cell>
          <cell r="I319" t="str">
            <v>52.03.00.00</v>
          </cell>
          <cell r="J319" t="str">
            <v>SEPTEMBER, 2005</v>
          </cell>
          <cell r="K319" t="str">
            <v>PORTUGAL</v>
          </cell>
          <cell r="L319" t="str">
            <v>APAPA PORT</v>
          </cell>
          <cell r="M319">
            <v>15.9</v>
          </cell>
          <cell r="N319" t="str">
            <v>GTB</v>
          </cell>
          <cell r="O319">
            <v>39784.379999999997</v>
          </cell>
          <cell r="P319">
            <v>9946.0949999999993</v>
          </cell>
          <cell r="Q319">
            <v>29838.285</v>
          </cell>
          <cell r="R319">
            <v>24882.54</v>
          </cell>
          <cell r="S319" t="str">
            <v>EUR</v>
          </cell>
          <cell r="T319" t="str">
            <v>DECEMBER, 2005</v>
          </cell>
          <cell r="U319">
            <v>38590</v>
          </cell>
          <cell r="V319" t="str">
            <v>GTB/0002761</v>
          </cell>
          <cell r="W319" t="str">
            <v/>
          </cell>
          <cell r="Y319">
            <v>0</v>
          </cell>
          <cell r="Z319">
            <v>24882.54</v>
          </cell>
          <cell r="AA319">
            <v>0</v>
          </cell>
          <cell r="AB319">
            <v>0</v>
          </cell>
          <cell r="AC319">
            <v>0</v>
          </cell>
        </row>
        <row r="320">
          <cell r="D320">
            <v>38608</v>
          </cell>
          <cell r="F320" t="str">
            <v>CHARTERED</v>
          </cell>
          <cell r="G320" t="str">
            <v>OLAM NIGERIA LIMITED</v>
          </cell>
          <cell r="H320" t="str">
            <v>NIGERIAN COCOA BEANS</v>
          </cell>
          <cell r="I320" t="str">
            <v>18.01.00.00</v>
          </cell>
          <cell r="J320" t="str">
            <v>SEPTEMBER, 2005</v>
          </cell>
          <cell r="K320" t="str">
            <v>JAPAN</v>
          </cell>
          <cell r="L320" t="str">
            <v>APAPA PORT</v>
          </cell>
          <cell r="M320">
            <v>101.6</v>
          </cell>
          <cell r="N320" t="str">
            <v>DIAMOND</v>
          </cell>
          <cell r="O320">
            <v>252434</v>
          </cell>
          <cell r="P320">
            <v>63108.5</v>
          </cell>
          <cell r="Q320">
            <v>189325.5</v>
          </cell>
          <cell r="R320">
            <v>190000</v>
          </cell>
          <cell r="S320" t="str">
            <v>USD</v>
          </cell>
          <cell r="T320" t="str">
            <v>DECEMBER, 2005</v>
          </cell>
          <cell r="U320">
            <v>38560</v>
          </cell>
          <cell r="V320" t="str">
            <v>DBL/0002157</v>
          </cell>
          <cell r="W320" t="str">
            <v/>
          </cell>
          <cell r="Y320">
            <v>190000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D321">
            <v>38608</v>
          </cell>
          <cell r="F321" t="str">
            <v>ALLSTATES</v>
          </cell>
          <cell r="G321" t="str">
            <v>FARIOG NIGERIA LIMITED</v>
          </cell>
          <cell r="H321" t="str">
            <v xml:space="preserve">PARQUET AND SEMI-FINISHED PARQUET MATERIALS (SPECIAL ORDER) (IROKO AND DOUSSIE) </v>
          </cell>
          <cell r="I321" t="str">
            <v>44.09.00.00</v>
          </cell>
          <cell r="J321" t="str">
            <v>SEPTEMBER, 2005</v>
          </cell>
          <cell r="K321" t="str">
            <v>ITALY</v>
          </cell>
          <cell r="L321" t="str">
            <v>TINCAN ISLAND</v>
          </cell>
          <cell r="M321">
            <v>90</v>
          </cell>
          <cell r="N321" t="str">
            <v>PRUDENT</v>
          </cell>
          <cell r="O321">
            <v>78120</v>
          </cell>
          <cell r="P321">
            <v>19530</v>
          </cell>
          <cell r="Q321">
            <v>58590</v>
          </cell>
          <cell r="R321">
            <v>59761.2</v>
          </cell>
          <cell r="S321" t="str">
            <v>USD</v>
          </cell>
          <cell r="T321" t="str">
            <v>DECEMBER, 2005</v>
          </cell>
          <cell r="U321">
            <v>38607</v>
          </cell>
          <cell r="V321" t="str">
            <v>PRUDENT / 3237164</v>
          </cell>
          <cell r="W321" t="str">
            <v/>
          </cell>
          <cell r="Y321">
            <v>59761.2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D322">
            <v>38608</v>
          </cell>
          <cell r="F322" t="str">
            <v>GTB</v>
          </cell>
          <cell r="G322" t="str">
            <v>ATLANTIC SHRIMPERS LIMITED</v>
          </cell>
          <cell r="H322" t="str">
            <v>FROZEN SHRIMPS AND CUTTLE FISH</v>
          </cell>
          <cell r="I322" t="str">
            <v>03.06.13.00</v>
          </cell>
          <cell r="J322" t="str">
            <v>SEPTEMBER, 2005</v>
          </cell>
          <cell r="K322" t="str">
            <v>NETHERLANDS</v>
          </cell>
          <cell r="L322" t="str">
            <v>APAPA PORT</v>
          </cell>
          <cell r="M322">
            <v>25.1</v>
          </cell>
          <cell r="N322" t="str">
            <v>GTB</v>
          </cell>
          <cell r="O322">
            <v>224001.91</v>
          </cell>
          <cell r="P322">
            <v>56000.477500000001</v>
          </cell>
          <cell r="Q322">
            <v>168001.4325</v>
          </cell>
          <cell r="R322">
            <v>172880.64000000001</v>
          </cell>
          <cell r="S322" t="str">
            <v>USD</v>
          </cell>
          <cell r="T322" t="str">
            <v>DECEMBER, 2005</v>
          </cell>
          <cell r="U322">
            <v>38601</v>
          </cell>
          <cell r="V322" t="str">
            <v>GTB/0003499</v>
          </cell>
          <cell r="W322" t="str">
            <v/>
          </cell>
          <cell r="Y322">
            <v>172880.64000000001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D323">
            <v>38608</v>
          </cell>
          <cell r="F323" t="str">
            <v>GTB</v>
          </cell>
          <cell r="G323" t="str">
            <v>ATLANTIC SHRIMPERS LIMITED</v>
          </cell>
          <cell r="H323" t="str">
            <v>FROZEN SHRIMPS</v>
          </cell>
          <cell r="I323" t="str">
            <v>03.06.13.00</v>
          </cell>
          <cell r="J323" t="str">
            <v>SEPTEMBER, 2005</v>
          </cell>
          <cell r="K323" t="str">
            <v>SPAIN</v>
          </cell>
          <cell r="L323" t="str">
            <v>APAPA PORT</v>
          </cell>
          <cell r="M323">
            <v>25.2</v>
          </cell>
          <cell r="N323" t="str">
            <v>GTB</v>
          </cell>
          <cell r="O323">
            <v>83927.67</v>
          </cell>
          <cell r="P323">
            <v>20981.9175</v>
          </cell>
          <cell r="Q323">
            <v>62945.752500000002</v>
          </cell>
          <cell r="R323">
            <v>64774.080000000002</v>
          </cell>
          <cell r="S323" t="str">
            <v>USD</v>
          </cell>
          <cell r="T323" t="str">
            <v>DECEMBER, 2005</v>
          </cell>
          <cell r="U323">
            <v>38601</v>
          </cell>
          <cell r="V323" t="str">
            <v>GTB/0002772</v>
          </cell>
          <cell r="W323" t="str">
            <v/>
          </cell>
          <cell r="Y323">
            <v>64774.080000000002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D324">
            <v>38608</v>
          </cell>
          <cell r="F324" t="str">
            <v>IBTC</v>
          </cell>
          <cell r="G324" t="str">
            <v>OMO WOOD INDUSTRY LIMITED</v>
          </cell>
          <cell r="H324" t="str">
            <v>PROCESSED WOOD APA (DOUSSIE) SQUARES</v>
          </cell>
          <cell r="I324" t="str">
            <v>44.09.00.00</v>
          </cell>
          <cell r="J324" t="str">
            <v>SEPTEMBER, 2005</v>
          </cell>
          <cell r="K324" t="str">
            <v>CHINA</v>
          </cell>
          <cell r="L324" t="str">
            <v>APAPA PORT</v>
          </cell>
          <cell r="M324">
            <v>22.2</v>
          </cell>
          <cell r="N324" t="str">
            <v>FIRST</v>
          </cell>
          <cell r="O324">
            <v>27670.5</v>
          </cell>
          <cell r="P324">
            <v>6917.625</v>
          </cell>
          <cell r="Q324">
            <v>20752.875</v>
          </cell>
          <cell r="R324">
            <v>21285</v>
          </cell>
          <cell r="S324" t="str">
            <v>USD</v>
          </cell>
          <cell r="T324" t="str">
            <v>DECEMBER, 2005</v>
          </cell>
          <cell r="U324">
            <v>38603</v>
          </cell>
          <cell r="V324" t="str">
            <v>FBN/0018957</v>
          </cell>
          <cell r="W324" t="str">
            <v/>
          </cell>
          <cell r="Y324">
            <v>21285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D325">
            <v>38608</v>
          </cell>
          <cell r="F325" t="str">
            <v>UBA</v>
          </cell>
          <cell r="G325" t="str">
            <v>SAPELE INTEGRATED INDUSTRIES LIMITED</v>
          </cell>
          <cell r="H325" t="str">
            <v>NIGERIAN SPECIFIED RUBBER (NSR 10)</v>
          </cell>
          <cell r="I325" t="str">
            <v>40.01.22.00</v>
          </cell>
          <cell r="J325" t="str">
            <v>SEPTEMBER, 2005</v>
          </cell>
          <cell r="K325" t="str">
            <v>SPAIN</v>
          </cell>
          <cell r="L325" t="str">
            <v>APAPA PORT</v>
          </cell>
          <cell r="M325">
            <v>108.4</v>
          </cell>
          <cell r="N325" t="str">
            <v>UBA</v>
          </cell>
          <cell r="O325">
            <v>197595.72</v>
          </cell>
          <cell r="P325">
            <v>49398.93</v>
          </cell>
          <cell r="Q325">
            <v>148196.79</v>
          </cell>
          <cell r="R325">
            <v>148680</v>
          </cell>
          <cell r="S325" t="str">
            <v>USD</v>
          </cell>
          <cell r="T325" t="str">
            <v>DECEMBER, 2005</v>
          </cell>
          <cell r="U325">
            <v>38574</v>
          </cell>
          <cell r="V325" t="str">
            <v>UBA / 0000539</v>
          </cell>
          <cell r="W325" t="str">
            <v/>
          </cell>
          <cell r="Y325">
            <v>148680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D326">
            <v>38608</v>
          </cell>
          <cell r="F326" t="str">
            <v>ECO</v>
          </cell>
          <cell r="G326" t="str">
            <v>SUN AND SAND INDUSTRIES LIMITED</v>
          </cell>
          <cell r="H326" t="str">
            <v xml:space="preserve">REMELTED COPPER INGOTS </v>
          </cell>
          <cell r="I326" t="str">
            <v>74.04.00.00</v>
          </cell>
          <cell r="J326" t="str">
            <v>SEPTEMBER, 2005</v>
          </cell>
          <cell r="K326" t="str">
            <v>INDIA</v>
          </cell>
          <cell r="L326" t="str">
            <v>APAPA PORT</v>
          </cell>
          <cell r="M326">
            <v>26</v>
          </cell>
          <cell r="N326" t="str">
            <v>ZENITH</v>
          </cell>
          <cell r="O326">
            <v>122571.75</v>
          </cell>
          <cell r="P326">
            <v>30642.9375</v>
          </cell>
          <cell r="Q326">
            <v>91928.8125</v>
          </cell>
          <cell r="R326">
            <v>94650</v>
          </cell>
          <cell r="S326" t="str">
            <v>USD</v>
          </cell>
          <cell r="T326" t="str">
            <v>DECEMBER, 2005</v>
          </cell>
          <cell r="U326">
            <v>38607</v>
          </cell>
          <cell r="V326" t="str">
            <v>ZENITH/002208</v>
          </cell>
          <cell r="W326" t="str">
            <v/>
          </cell>
          <cell r="Y326">
            <v>94650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D327">
            <v>38608</v>
          </cell>
          <cell r="F327" t="str">
            <v>UNION</v>
          </cell>
          <cell r="G327" t="str">
            <v>WEST AFRICAN RUBBER PRODUCTS (NIG) LIMITED</v>
          </cell>
          <cell r="H327" t="str">
            <v>ASSORTED BATHROOM SLIPPERS</v>
          </cell>
          <cell r="I327" t="str">
            <v>64.02.99.00</v>
          </cell>
          <cell r="J327" t="str">
            <v>SEPTEMBER, 2005</v>
          </cell>
          <cell r="K327" t="str">
            <v>TOGO</v>
          </cell>
          <cell r="L327" t="str">
            <v>SEME BORDER</v>
          </cell>
          <cell r="M327">
            <v>36.299999999999997</v>
          </cell>
          <cell r="N327" t="str">
            <v>UNION</v>
          </cell>
          <cell r="O327">
            <v>61380</v>
          </cell>
          <cell r="P327">
            <v>15345</v>
          </cell>
          <cell r="Q327">
            <v>46035</v>
          </cell>
          <cell r="R327">
            <v>46500</v>
          </cell>
          <cell r="S327" t="str">
            <v>USD</v>
          </cell>
          <cell r="T327" t="str">
            <v>DECEMBER, 2005</v>
          </cell>
          <cell r="U327">
            <v>38589</v>
          </cell>
          <cell r="V327" t="str">
            <v>UBN/0001158</v>
          </cell>
          <cell r="W327" t="str">
            <v/>
          </cell>
          <cell r="Y327">
            <v>46500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D328">
            <v>38608</v>
          </cell>
          <cell r="F328" t="str">
            <v>ALLSTATES</v>
          </cell>
          <cell r="G328" t="str">
            <v>KIMATRAI NIGERIA LIMITED</v>
          </cell>
          <cell r="H328" t="str">
            <v>NIGERIAN PROCESSED NATURAL CRUMB RUBBER NSR 10</v>
          </cell>
          <cell r="I328" t="str">
            <v>40.01.22.00</v>
          </cell>
          <cell r="J328" t="str">
            <v>SEPTEMBER, 2005</v>
          </cell>
          <cell r="K328" t="str">
            <v>ITALY</v>
          </cell>
          <cell r="L328" t="str">
            <v>APAPA PORT</v>
          </cell>
          <cell r="M328">
            <v>43.4</v>
          </cell>
          <cell r="N328" t="str">
            <v>ZENITH</v>
          </cell>
          <cell r="O328">
            <v>70979.13</v>
          </cell>
          <cell r="P328">
            <v>17744.782500000001</v>
          </cell>
          <cell r="Q328">
            <v>53234.347500000003</v>
          </cell>
          <cell r="R328">
            <v>53424</v>
          </cell>
          <cell r="S328" t="str">
            <v>USD</v>
          </cell>
          <cell r="T328" t="str">
            <v>DECEMBER, 2005</v>
          </cell>
          <cell r="U328">
            <v>38586</v>
          </cell>
          <cell r="V328" t="str">
            <v>ZENITH / 005736</v>
          </cell>
          <cell r="W328" t="str">
            <v/>
          </cell>
          <cell r="Y328">
            <v>53424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D329">
            <v>38608</v>
          </cell>
          <cell r="F329" t="str">
            <v>NIB</v>
          </cell>
          <cell r="G329" t="str">
            <v>OLAM NIGERIA LIMITED</v>
          </cell>
          <cell r="H329" t="str">
            <v>NIGERIAN DRIED SPLIT GINGER, AFFLATOXIN FREE</v>
          </cell>
          <cell r="I329" t="str">
            <v>09.10.10.00</v>
          </cell>
          <cell r="J329" t="str">
            <v>SEPTEMBER, 2005</v>
          </cell>
          <cell r="K329" t="str">
            <v>GERMANY</v>
          </cell>
          <cell r="L329" t="str">
            <v>TINCAN ISLAND</v>
          </cell>
          <cell r="M329">
            <v>22.3</v>
          </cell>
          <cell r="N329" t="str">
            <v>DIAMOND</v>
          </cell>
          <cell r="O329">
            <v>58467.199999999997</v>
          </cell>
          <cell r="P329">
            <v>14616.8</v>
          </cell>
          <cell r="Q329">
            <v>43850.400000000001</v>
          </cell>
          <cell r="R329">
            <v>48400</v>
          </cell>
          <cell r="S329" t="str">
            <v>USD</v>
          </cell>
          <cell r="T329" t="str">
            <v>DECEMBER, 2005</v>
          </cell>
          <cell r="U329">
            <v>38533</v>
          </cell>
          <cell r="V329" t="str">
            <v>DBL/0001646</v>
          </cell>
          <cell r="W329" t="str">
            <v/>
          </cell>
          <cell r="Y329">
            <v>48400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D330">
            <v>38609</v>
          </cell>
          <cell r="F330" t="str">
            <v>ECO</v>
          </cell>
          <cell r="G330" t="str">
            <v>SUN AND SAND INDUSTRIES LIMITED</v>
          </cell>
          <cell r="H330" t="str">
            <v>REMELTED COPPER INGOT</v>
          </cell>
          <cell r="I330" t="str">
            <v>74.04.00.00</v>
          </cell>
          <cell r="J330" t="str">
            <v>SEPTEMBER, 2005</v>
          </cell>
          <cell r="K330" t="str">
            <v>INDIA</v>
          </cell>
          <cell r="L330" t="str">
            <v>APAPA PORT</v>
          </cell>
          <cell r="M330">
            <v>25.6</v>
          </cell>
          <cell r="N330" t="str">
            <v>ZENITH</v>
          </cell>
          <cell r="O330">
            <v>120668.1</v>
          </cell>
          <cell r="P330">
            <v>30167.025000000001</v>
          </cell>
          <cell r="Q330">
            <v>90501.074999999997</v>
          </cell>
          <cell r="R330">
            <v>93180</v>
          </cell>
          <cell r="S330" t="str">
            <v>USD</v>
          </cell>
          <cell r="T330" t="str">
            <v>DECEMBER, 2005</v>
          </cell>
          <cell r="U330">
            <v>38607</v>
          </cell>
          <cell r="V330" t="str">
            <v>ZENITH/002205</v>
          </cell>
          <cell r="W330" t="str">
            <v/>
          </cell>
          <cell r="Y330">
            <v>93180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</row>
        <row r="331">
          <cell r="D331">
            <v>38609</v>
          </cell>
          <cell r="F331" t="str">
            <v>ECO</v>
          </cell>
          <cell r="G331" t="str">
            <v>SUN AND SAND INDUSTRIES LIMITED</v>
          </cell>
          <cell r="H331" t="str">
            <v>ALUMINIUM ALLOY/INGOT</v>
          </cell>
          <cell r="I331" t="str">
            <v>76.01.20.00</v>
          </cell>
          <cell r="J331" t="str">
            <v>SEPTEMBER, 2005</v>
          </cell>
          <cell r="K331" t="str">
            <v>UNITED ARAB EMIRATES (UAE)</v>
          </cell>
          <cell r="L331" t="str">
            <v>APAPA PORT</v>
          </cell>
          <cell r="M331">
            <v>26.7</v>
          </cell>
          <cell r="N331" t="str">
            <v>ZENITH</v>
          </cell>
          <cell r="O331">
            <v>62558.86</v>
          </cell>
          <cell r="P331">
            <v>15639.715</v>
          </cell>
          <cell r="Q331">
            <v>46919.144999999997</v>
          </cell>
          <cell r="R331">
            <v>48308</v>
          </cell>
          <cell r="S331" t="str">
            <v>USD</v>
          </cell>
          <cell r="T331" t="str">
            <v>DECEMBER, 2005</v>
          </cell>
          <cell r="U331">
            <v>38607</v>
          </cell>
          <cell r="V331" t="str">
            <v>ZENITH/002204</v>
          </cell>
          <cell r="W331" t="str">
            <v/>
          </cell>
          <cell r="Y331">
            <v>48308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D332">
            <v>38609</v>
          </cell>
          <cell r="F332" t="str">
            <v>MBC</v>
          </cell>
          <cell r="G332" t="str">
            <v>MARIO JOSE ENTERPRISES LIMITED</v>
          </cell>
          <cell r="H332" t="str">
            <v>FINISHED LEATHER</v>
          </cell>
          <cell r="I332" t="str">
            <v>41.06.19.00</v>
          </cell>
          <cell r="J332" t="str">
            <v>SEPTEMBER, 2005</v>
          </cell>
          <cell r="K332" t="str">
            <v>ITALY</v>
          </cell>
          <cell r="L332" t="str">
            <v>APAPA PORT</v>
          </cell>
          <cell r="M332">
            <v>8.5</v>
          </cell>
          <cell r="N332" t="str">
            <v>FIRST</v>
          </cell>
          <cell r="O332">
            <v>389116.49</v>
          </cell>
          <cell r="P332">
            <v>97279.122499999998</v>
          </cell>
          <cell r="Q332">
            <v>291837.36749999999</v>
          </cell>
          <cell r="R332">
            <v>299620</v>
          </cell>
          <cell r="S332" t="str">
            <v>USD</v>
          </cell>
          <cell r="T332" t="str">
            <v>DECEMBER, 2005</v>
          </cell>
          <cell r="U332">
            <v>38600</v>
          </cell>
          <cell r="V332" t="str">
            <v>FBN / 0045253</v>
          </cell>
          <cell r="W332" t="str">
            <v/>
          </cell>
          <cell r="Y332">
            <v>299620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D333">
            <v>38609</v>
          </cell>
          <cell r="F333" t="str">
            <v>FSB</v>
          </cell>
          <cell r="G333" t="str">
            <v>INDUSTRIAL &amp; FARM EQUIPMENT COMPANY LIMITED.</v>
          </cell>
          <cell r="H333" t="str">
            <v>SEMI-PROCESSED PARTS TO PRODUCE 2,000 SETS OF WHEELBARROW</v>
          </cell>
          <cell r="I333" t="str">
            <v>87.16.00.00</v>
          </cell>
          <cell r="J333" t="str">
            <v>SEPTEMBER, 2005</v>
          </cell>
          <cell r="K333" t="str">
            <v>CAMEROON</v>
          </cell>
          <cell r="L333" t="str">
            <v>APAPA PORT</v>
          </cell>
          <cell r="M333">
            <v>30</v>
          </cell>
          <cell r="N333" t="str">
            <v>FSB</v>
          </cell>
          <cell r="O333">
            <v>53152</v>
          </cell>
          <cell r="P333">
            <v>13288</v>
          </cell>
          <cell r="Q333">
            <v>39864</v>
          </cell>
          <cell r="R333">
            <v>40000</v>
          </cell>
          <cell r="S333" t="str">
            <v>USD</v>
          </cell>
          <cell r="T333" t="str">
            <v>DECEMBER, 2005</v>
          </cell>
          <cell r="U333">
            <v>38593</v>
          </cell>
          <cell r="V333" t="str">
            <v>FSB/0000023</v>
          </cell>
          <cell r="W333" t="str">
            <v/>
          </cell>
          <cell r="Y333">
            <v>40000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D334">
            <v>38609</v>
          </cell>
          <cell r="F334" t="str">
            <v>FSB</v>
          </cell>
          <cell r="G334" t="str">
            <v>INDUSTRIAL &amp; FARM EQUIPMENT COMPANY LIMITED.</v>
          </cell>
          <cell r="H334" t="str">
            <v>ELEPHANT BRAND HEADPANS</v>
          </cell>
          <cell r="I334" t="str">
            <v>73.10.10.00</v>
          </cell>
          <cell r="J334" t="str">
            <v>SEPTEMBER, 2005</v>
          </cell>
          <cell r="K334" t="str">
            <v>GHANA</v>
          </cell>
          <cell r="L334" t="str">
            <v>APAPA PORT</v>
          </cell>
          <cell r="M334">
            <v>9</v>
          </cell>
          <cell r="N334" t="str">
            <v>FSB</v>
          </cell>
          <cell r="O334">
            <v>20454.53</v>
          </cell>
          <cell r="P334">
            <v>5113.6324999999997</v>
          </cell>
          <cell r="Q334">
            <v>15340.897499999999</v>
          </cell>
          <cell r="R334">
            <v>15750</v>
          </cell>
          <cell r="S334" t="str">
            <v>USD</v>
          </cell>
          <cell r="T334" t="str">
            <v>DECEMBER, 2005</v>
          </cell>
          <cell r="U334">
            <v>38600</v>
          </cell>
          <cell r="V334" t="str">
            <v>FSB/0000024</v>
          </cell>
          <cell r="W334" t="str">
            <v/>
          </cell>
          <cell r="Y334">
            <v>15750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D335">
            <v>38609</v>
          </cell>
          <cell r="F335" t="str">
            <v>MBC</v>
          </cell>
          <cell r="G335" t="str">
            <v>MARIO JOSE ENTERPRISES LIMITED</v>
          </cell>
          <cell r="H335" t="str">
            <v>FINISHED LEATHER</v>
          </cell>
          <cell r="I335" t="str">
            <v>41.06.19.00</v>
          </cell>
          <cell r="J335" t="str">
            <v>SEPTEMBER, 2005</v>
          </cell>
          <cell r="K335" t="str">
            <v>ITALY</v>
          </cell>
          <cell r="L335" t="str">
            <v>APAPA PORT</v>
          </cell>
          <cell r="M335">
            <v>8.8000000000000007</v>
          </cell>
          <cell r="N335" t="str">
            <v>FIRST</v>
          </cell>
          <cell r="O335">
            <v>400726.87</v>
          </cell>
          <cell r="P335">
            <v>100181.7175</v>
          </cell>
          <cell r="Q335">
            <v>300545.15250000003</v>
          </cell>
          <cell r="R335">
            <v>308560</v>
          </cell>
          <cell r="S335" t="str">
            <v>USD</v>
          </cell>
          <cell r="T335" t="str">
            <v>DECEMBER, 2005</v>
          </cell>
          <cell r="U335">
            <v>38594</v>
          </cell>
          <cell r="V335" t="str">
            <v>FBN / 0046190</v>
          </cell>
          <cell r="W335" t="str">
            <v/>
          </cell>
          <cell r="Y335">
            <v>308560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D336">
            <v>38609</v>
          </cell>
          <cell r="F336" t="str">
            <v>NIB</v>
          </cell>
          <cell r="G336" t="str">
            <v>OLAM NIGERIA LIMITED</v>
          </cell>
          <cell r="H336" t="str">
            <v>NIGERIAN DRIED SPLIT GINGER, AFFLATOXIN FREE</v>
          </cell>
          <cell r="I336" t="str">
            <v>09.10.10.00</v>
          </cell>
          <cell r="J336" t="str">
            <v>SEPTEMBER, 2005</v>
          </cell>
          <cell r="K336" t="str">
            <v>GERMANY</v>
          </cell>
          <cell r="L336" t="str">
            <v>TINCAN ISLAND</v>
          </cell>
          <cell r="M336">
            <v>22.3</v>
          </cell>
          <cell r="N336" t="str">
            <v>DIAMOND</v>
          </cell>
          <cell r="O336">
            <v>58467.199999999997</v>
          </cell>
          <cell r="P336">
            <v>14616.8</v>
          </cell>
          <cell r="Q336">
            <v>43850.400000000001</v>
          </cell>
          <cell r="R336">
            <v>48400</v>
          </cell>
          <cell r="S336" t="str">
            <v>USD</v>
          </cell>
          <cell r="T336" t="str">
            <v>DECEMBER, 2005</v>
          </cell>
          <cell r="U336">
            <v>38533</v>
          </cell>
          <cell r="V336" t="str">
            <v>DBL/0001646</v>
          </cell>
          <cell r="W336" t="str">
            <v/>
          </cell>
          <cell r="Y336">
            <v>48400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D337">
            <v>38609</v>
          </cell>
          <cell r="F337" t="str">
            <v>FSB</v>
          </cell>
          <cell r="G337" t="str">
            <v>INDUSTRIAL &amp; FARM EQUIPMENT COMPANY LIMITED.</v>
          </cell>
          <cell r="H337" t="str">
            <v>INDOMIE NOODLES</v>
          </cell>
          <cell r="I337" t="str">
            <v>19.02.19.00</v>
          </cell>
          <cell r="J337" t="str">
            <v>SEPTEMBER, 2005</v>
          </cell>
          <cell r="K337" t="str">
            <v>CAMEROON</v>
          </cell>
          <cell r="L337" t="str">
            <v>APAPA PORT</v>
          </cell>
          <cell r="M337">
            <v>3.3</v>
          </cell>
          <cell r="N337" t="str">
            <v>FSB</v>
          </cell>
          <cell r="O337">
            <v>8969.4</v>
          </cell>
          <cell r="P337">
            <v>2242.35</v>
          </cell>
          <cell r="Q337">
            <v>6727.05</v>
          </cell>
          <cell r="R337">
            <v>6750</v>
          </cell>
          <cell r="S337" t="str">
            <v>USD</v>
          </cell>
          <cell r="T337" t="str">
            <v>DECEMBER, 2005</v>
          </cell>
          <cell r="U337">
            <v>38593</v>
          </cell>
          <cell r="V337" t="str">
            <v>FSB/0000021</v>
          </cell>
          <cell r="W337" t="str">
            <v/>
          </cell>
          <cell r="Y337">
            <v>6750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D338">
            <v>38608</v>
          </cell>
          <cell r="F338" t="str">
            <v>ZENITH</v>
          </cell>
          <cell r="G338" t="str">
            <v>MARIO JOSE ENTERPRISES LIMITED</v>
          </cell>
          <cell r="H338" t="str">
            <v>FINISHED LEATHER</v>
          </cell>
          <cell r="I338" t="str">
            <v>41.06.19.00</v>
          </cell>
          <cell r="J338" t="str">
            <v>SEPTEMBER, 2005</v>
          </cell>
          <cell r="K338" t="str">
            <v>ITALY</v>
          </cell>
          <cell r="L338" t="str">
            <v>APAPA PORT</v>
          </cell>
          <cell r="M338">
            <v>8</v>
          </cell>
          <cell r="N338" t="str">
            <v>ZENITH</v>
          </cell>
          <cell r="O338">
            <v>419025.49</v>
          </cell>
          <cell r="P338">
            <v>104756.3725</v>
          </cell>
          <cell r="Q338">
            <v>314269.11749999999</v>
          </cell>
          <cell r="R338">
            <v>323397</v>
          </cell>
          <cell r="S338" t="str">
            <v>USD</v>
          </cell>
          <cell r="T338" t="str">
            <v>DECEMBER, 2005</v>
          </cell>
          <cell r="U338">
            <v>38602</v>
          </cell>
          <cell r="V338" t="str">
            <v>ZENITH / 004579</v>
          </cell>
          <cell r="W338" t="str">
            <v/>
          </cell>
          <cell r="Y338">
            <v>323397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D339">
            <v>38609</v>
          </cell>
          <cell r="F339" t="str">
            <v>SCB</v>
          </cell>
          <cell r="G339" t="str">
            <v>P.Z. INDUSTRIES PLC</v>
          </cell>
          <cell r="H339" t="str">
            <v>MEDICAMENTS, POMADES, SOAPS AND PACKING MATERIALS</v>
          </cell>
          <cell r="I339" t="str">
            <v>30.01.00.00</v>
          </cell>
          <cell r="J339" t="str">
            <v>SEPTEMBER, 2005</v>
          </cell>
          <cell r="K339" t="str">
            <v>GHANA</v>
          </cell>
          <cell r="L339" t="str">
            <v>APAPA PORT</v>
          </cell>
          <cell r="M339">
            <v>30.4</v>
          </cell>
          <cell r="N339" t="str">
            <v>ZENITH</v>
          </cell>
          <cell r="O339">
            <v>96855.14</v>
          </cell>
          <cell r="P339">
            <v>24213.785</v>
          </cell>
          <cell r="Q339">
            <v>72641.354999999996</v>
          </cell>
          <cell r="R339">
            <v>74791.61</v>
          </cell>
          <cell r="S339" t="str">
            <v>USD</v>
          </cell>
          <cell r="T339" t="str">
            <v>DECEMBER, 2005</v>
          </cell>
          <cell r="U339">
            <v>38607</v>
          </cell>
          <cell r="V339" t="str">
            <v>ZENITH/004169</v>
          </cell>
          <cell r="W339" t="str">
            <v/>
          </cell>
          <cell r="Y339">
            <v>74791.61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D340">
            <v>38609</v>
          </cell>
          <cell r="F340" t="str">
            <v>ECO</v>
          </cell>
          <cell r="G340" t="str">
            <v>SUN AND SAND INDUSTRIES LIMITED</v>
          </cell>
          <cell r="H340" t="str">
            <v>ALUMINIUM ALLOY/INGOT</v>
          </cell>
          <cell r="I340" t="str">
            <v>76.01.20.00</v>
          </cell>
          <cell r="J340" t="str">
            <v>SEPTEMBER, 2005</v>
          </cell>
          <cell r="K340" t="str">
            <v>UNITED ARAB EMIRATES (UAE)</v>
          </cell>
          <cell r="L340" t="str">
            <v>APAPA PORT</v>
          </cell>
          <cell r="M340">
            <v>26.2</v>
          </cell>
          <cell r="N340" t="str">
            <v>ZENITH</v>
          </cell>
          <cell r="O340">
            <v>63464.07</v>
          </cell>
          <cell r="P340">
            <v>15866.0175</v>
          </cell>
          <cell r="Q340">
            <v>47598.052499999998</v>
          </cell>
          <cell r="R340">
            <v>49007</v>
          </cell>
          <cell r="S340" t="str">
            <v>USD</v>
          </cell>
          <cell r="T340" t="str">
            <v>DECEMBER, 2005</v>
          </cell>
          <cell r="U340">
            <v>38607</v>
          </cell>
          <cell r="V340" t="str">
            <v>ZENITH/002207</v>
          </cell>
          <cell r="W340" t="str">
            <v/>
          </cell>
          <cell r="Y340">
            <v>49007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D341">
            <v>38609</v>
          </cell>
          <cell r="F341" t="str">
            <v>NATIONAL</v>
          </cell>
          <cell r="G341" t="str">
            <v>LORNEVIEW INTERNATIONAL LIMITED</v>
          </cell>
          <cell r="H341" t="str">
            <v>NIGERIAN COCOA CAKE</v>
          </cell>
          <cell r="I341" t="str">
            <v>18.01.00.00</v>
          </cell>
          <cell r="J341" t="str">
            <v>SEPTEMBER, 2005</v>
          </cell>
          <cell r="K341" t="str">
            <v>SPAIN</v>
          </cell>
          <cell r="L341" t="str">
            <v>APAPA PORT</v>
          </cell>
          <cell r="M341">
            <v>40</v>
          </cell>
          <cell r="N341" t="str">
            <v>NATIONAL</v>
          </cell>
          <cell r="O341">
            <v>26040</v>
          </cell>
          <cell r="P341">
            <v>6510</v>
          </cell>
          <cell r="Q341">
            <v>19530</v>
          </cell>
          <cell r="R341">
            <v>19600</v>
          </cell>
          <cell r="S341" t="str">
            <v>USD</v>
          </cell>
          <cell r="T341" t="str">
            <v>DECEMBER, 2005</v>
          </cell>
          <cell r="U341">
            <v>38588</v>
          </cell>
          <cell r="V341" t="str">
            <v>NATIONAL/00257</v>
          </cell>
          <cell r="W341" t="str">
            <v/>
          </cell>
          <cell r="Y341">
            <v>19600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D342">
            <v>38609</v>
          </cell>
          <cell r="F342" t="str">
            <v>ZENITH</v>
          </cell>
          <cell r="G342" t="str">
            <v>WEST AFRICA MILK COMPANY (NIGERIA) PLC</v>
          </cell>
          <cell r="H342" t="str">
            <v>PEAK BRAND INSTANT FULL CREAM MILK POWDER SACHETS</v>
          </cell>
          <cell r="I342" t="str">
            <v>04.02.21.00</v>
          </cell>
          <cell r="J342" t="str">
            <v>SEPTEMBER, 2005</v>
          </cell>
          <cell r="K342" t="str">
            <v>GHANA</v>
          </cell>
          <cell r="L342" t="str">
            <v>SEME BORDER</v>
          </cell>
          <cell r="M342">
            <v>36.9</v>
          </cell>
          <cell r="N342" t="str">
            <v>ZENITH</v>
          </cell>
          <cell r="O342">
            <v>180393.78</v>
          </cell>
          <cell r="P342">
            <v>45098.445</v>
          </cell>
          <cell r="Q342">
            <v>135295.33499999999</v>
          </cell>
          <cell r="R342">
            <v>139224.95999999999</v>
          </cell>
          <cell r="S342" t="str">
            <v>USD</v>
          </cell>
          <cell r="T342" t="str">
            <v>DECEMBER, 2005</v>
          </cell>
          <cell r="U342">
            <v>38601</v>
          </cell>
          <cell r="V342" t="str">
            <v>ZENITH/005426</v>
          </cell>
          <cell r="W342" t="str">
            <v/>
          </cell>
          <cell r="Y342">
            <v>139224.95999999999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D343">
            <v>38610</v>
          </cell>
          <cell r="F343" t="str">
            <v>INTERCONTINENTAL</v>
          </cell>
          <cell r="G343" t="str">
            <v>MAMUDA INDUSTRIES (NIG) LIMITED</v>
          </cell>
          <cell r="H343" t="str">
            <v>PROCESSED, FINISHED LEAHER</v>
          </cell>
          <cell r="I343" t="str">
            <v>41.06.19.00</v>
          </cell>
          <cell r="J343" t="str">
            <v>SEPTEMBER, 2005</v>
          </cell>
          <cell r="K343" t="str">
            <v>ITALY</v>
          </cell>
          <cell r="L343" t="str">
            <v>APAPA PORT</v>
          </cell>
          <cell r="M343">
            <v>8</v>
          </cell>
          <cell r="N343" t="str">
            <v>GTB</v>
          </cell>
          <cell r="O343">
            <v>229746.07</v>
          </cell>
          <cell r="P343">
            <v>57436.517500000002</v>
          </cell>
          <cell r="Q343">
            <v>172309.55249999999</v>
          </cell>
          <cell r="R343">
            <v>141275</v>
          </cell>
          <cell r="S343" t="str">
            <v>EUR</v>
          </cell>
          <cell r="T343" t="str">
            <v>DECEMBER, 2005</v>
          </cell>
          <cell r="U343">
            <v>38600</v>
          </cell>
          <cell r="V343" t="str">
            <v>GTB / 0003730</v>
          </cell>
          <cell r="W343" t="str">
            <v/>
          </cell>
          <cell r="Y343">
            <v>0</v>
          </cell>
          <cell r="Z343">
            <v>141275</v>
          </cell>
          <cell r="AA343">
            <v>0</v>
          </cell>
          <cell r="AB343">
            <v>0</v>
          </cell>
          <cell r="AC343">
            <v>0</v>
          </cell>
        </row>
        <row r="344">
          <cell r="D344">
            <v>38608</v>
          </cell>
          <cell r="F344" t="str">
            <v>FOUNTAIN</v>
          </cell>
          <cell r="G344" t="str">
            <v>BENCOVIK NIGERIA LIMITED</v>
          </cell>
          <cell r="H344" t="str">
            <v>ZIRCONIUM ORE LOW GRADE 47%</v>
          </cell>
          <cell r="I344" t="str">
            <v>26.15.10.00</v>
          </cell>
          <cell r="J344" t="str">
            <v>SEPTEMBER, 2005</v>
          </cell>
          <cell r="K344" t="str">
            <v>UNITED ARAB EMIRATES (UAE)</v>
          </cell>
          <cell r="L344" t="str">
            <v>APAPA PORT</v>
          </cell>
          <cell r="M344">
            <v>110.1</v>
          </cell>
          <cell r="N344" t="str">
            <v>PRUDENT</v>
          </cell>
          <cell r="O344">
            <v>39530.699999999997</v>
          </cell>
          <cell r="P344">
            <v>9882.6749999999993</v>
          </cell>
          <cell r="Q344">
            <v>29648.025000000001</v>
          </cell>
          <cell r="R344">
            <v>29403</v>
          </cell>
          <cell r="S344" t="str">
            <v>USD</v>
          </cell>
          <cell r="T344" t="str">
            <v>DECEMBER, 2005</v>
          </cell>
          <cell r="U344">
            <v>38604</v>
          </cell>
          <cell r="V344" t="str">
            <v>PRUDENT/3237874</v>
          </cell>
          <cell r="W344" t="str">
            <v/>
          </cell>
          <cell r="Y344">
            <v>29403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5">
          <cell r="D345">
            <v>38608</v>
          </cell>
          <cell r="F345" t="str">
            <v>ZENITH</v>
          </cell>
          <cell r="G345" t="str">
            <v>STANMARK COCOA PROCESSING CO. LIMITED</v>
          </cell>
          <cell r="H345" t="str">
            <v>COCOA LIQUOR</v>
          </cell>
          <cell r="I345" t="str">
            <v>18.03.10.00</v>
          </cell>
          <cell r="J345" t="str">
            <v>SEPTEMBER, 2005</v>
          </cell>
          <cell r="K345" t="str">
            <v>FRANCE</v>
          </cell>
          <cell r="L345" t="str">
            <v>APAPA PORT</v>
          </cell>
          <cell r="M345">
            <v>44</v>
          </cell>
          <cell r="N345" t="str">
            <v>ZENITH</v>
          </cell>
          <cell r="O345">
            <v>108320.52</v>
          </cell>
          <cell r="P345">
            <v>27080.13</v>
          </cell>
          <cell r="Q345">
            <v>81240.39</v>
          </cell>
          <cell r="R345">
            <v>83600</v>
          </cell>
          <cell r="S345" t="str">
            <v>USD</v>
          </cell>
          <cell r="T345" t="str">
            <v>DECEMBER, 2005</v>
          </cell>
          <cell r="U345">
            <v>38603</v>
          </cell>
          <cell r="V345" t="str">
            <v>ZENITH / 005428</v>
          </cell>
          <cell r="W345" t="str">
            <v/>
          </cell>
          <cell r="Y345">
            <v>83600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D346">
            <v>38608</v>
          </cell>
          <cell r="F346" t="str">
            <v>UNION</v>
          </cell>
          <cell r="G346" t="str">
            <v>WEST AFRICAN RUBBER PRODUCTS (NIG) LIMITED</v>
          </cell>
          <cell r="H346" t="str">
            <v>ASSORTED BATHROOM SLIPPERS</v>
          </cell>
          <cell r="I346" t="str">
            <v>64.02.99.00</v>
          </cell>
          <cell r="J346" t="str">
            <v>SEPTEMBER, 2005</v>
          </cell>
          <cell r="K346" t="str">
            <v>CONGO, REPUBLIC OF THE</v>
          </cell>
          <cell r="L346" t="str">
            <v>APAPA PORT</v>
          </cell>
          <cell r="M346">
            <v>18.7</v>
          </cell>
          <cell r="N346" t="str">
            <v>UNION</v>
          </cell>
          <cell r="O346">
            <v>31773</v>
          </cell>
          <cell r="P346">
            <v>7943.25</v>
          </cell>
          <cell r="Q346">
            <v>23829.75</v>
          </cell>
          <cell r="R346">
            <v>23800</v>
          </cell>
          <cell r="S346" t="str">
            <v>USD</v>
          </cell>
          <cell r="T346" t="str">
            <v>DECEMBER, 2005</v>
          </cell>
          <cell r="U346">
            <v>38600</v>
          </cell>
          <cell r="V346" t="str">
            <v>UBN/0001162</v>
          </cell>
          <cell r="W346" t="str">
            <v/>
          </cell>
          <cell r="Y346">
            <v>23800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</row>
        <row r="347">
          <cell r="D347">
            <v>38608</v>
          </cell>
          <cell r="F347" t="str">
            <v>SCB</v>
          </cell>
          <cell r="G347" t="str">
            <v>CARGILL VENTURES LIMITED</v>
          </cell>
          <cell r="H347" t="str">
            <v>GOOD FERMENTED NIGERIAN COCOA BEANS</v>
          </cell>
          <cell r="I347" t="str">
            <v>18.01.00.00</v>
          </cell>
          <cell r="J347" t="str">
            <v>SEPTEMBER, 2005</v>
          </cell>
          <cell r="K347" t="str">
            <v>NETHERLANDS</v>
          </cell>
          <cell r="L347" t="str">
            <v>APAPA PORT</v>
          </cell>
          <cell r="M347">
            <v>32.6</v>
          </cell>
          <cell r="N347" t="str">
            <v>ZENITH</v>
          </cell>
          <cell r="O347">
            <v>56922.15</v>
          </cell>
          <cell r="P347">
            <v>14230.5375</v>
          </cell>
          <cell r="Q347">
            <v>42691.612500000003</v>
          </cell>
          <cell r="R347">
            <v>43417.71</v>
          </cell>
          <cell r="S347" t="str">
            <v>USD</v>
          </cell>
          <cell r="T347" t="str">
            <v>DECEMBER, 2005</v>
          </cell>
          <cell r="U347">
            <v>38603</v>
          </cell>
          <cell r="V347" t="str">
            <v>ZENITH/005023</v>
          </cell>
          <cell r="W347" t="str">
            <v/>
          </cell>
          <cell r="Y347">
            <v>43417.71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</row>
        <row r="348">
          <cell r="D348">
            <v>38610</v>
          </cell>
          <cell r="F348" t="str">
            <v>ZENITH</v>
          </cell>
          <cell r="G348" t="str">
            <v>OTLO AGENCIES LIMITED</v>
          </cell>
          <cell r="H348" t="str">
            <v>CRUSHED HORNS</v>
          </cell>
          <cell r="I348" t="str">
            <v>05.06.90.00</v>
          </cell>
          <cell r="J348" t="str">
            <v>SEPTEMBER, 2005</v>
          </cell>
          <cell r="K348" t="str">
            <v>ITALY</v>
          </cell>
          <cell r="L348" t="str">
            <v>TINCAN ISLAND</v>
          </cell>
          <cell r="M348">
            <v>26.5</v>
          </cell>
          <cell r="N348" t="str">
            <v>ZENITH</v>
          </cell>
          <cell r="O348">
            <v>6867.21</v>
          </cell>
          <cell r="P348">
            <v>1716.8025</v>
          </cell>
          <cell r="Q348">
            <v>5150.4075000000003</v>
          </cell>
          <cell r="R348">
            <v>5300</v>
          </cell>
          <cell r="S348" t="str">
            <v>USD</v>
          </cell>
          <cell r="T348" t="str">
            <v>DECEMBER, 2005</v>
          </cell>
          <cell r="U348">
            <v>38607</v>
          </cell>
          <cell r="V348" t="str">
            <v>ZENITH / 001826</v>
          </cell>
          <cell r="W348" t="str">
            <v/>
          </cell>
          <cell r="Y348">
            <v>5300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</row>
        <row r="349">
          <cell r="D349">
            <v>38610</v>
          </cell>
          <cell r="F349" t="str">
            <v>UNION</v>
          </cell>
          <cell r="G349" t="str">
            <v>TOWER ALUMINIUM (NIG) PLC</v>
          </cell>
          <cell r="H349" t="str">
            <v>ALUMINIUM COOKING POTS</v>
          </cell>
          <cell r="I349" t="str">
            <v>76.15.19.00</v>
          </cell>
          <cell r="J349" t="str">
            <v>SEPTEMBER, 2005</v>
          </cell>
          <cell r="K349" t="str">
            <v>ANGOLA</v>
          </cell>
          <cell r="L349" t="str">
            <v>APAPA PORT</v>
          </cell>
          <cell r="M349">
            <v>3.4</v>
          </cell>
          <cell r="N349" t="str">
            <v>UNION</v>
          </cell>
          <cell r="O349">
            <v>19585.759999999998</v>
          </cell>
          <cell r="P349">
            <v>4896.4399999999996</v>
          </cell>
          <cell r="Q349">
            <v>14689.32</v>
          </cell>
          <cell r="R349">
            <v>10640</v>
          </cell>
          <cell r="S349" t="str">
            <v>USD</v>
          </cell>
          <cell r="T349" t="str">
            <v>DECEMBER, 2005</v>
          </cell>
          <cell r="U349">
            <v>38555</v>
          </cell>
          <cell r="V349" t="str">
            <v>UBN/0000180</v>
          </cell>
          <cell r="W349" t="str">
            <v/>
          </cell>
          <cell r="Y349">
            <v>10640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D350">
            <v>38610</v>
          </cell>
          <cell r="F350" t="str">
            <v>ECO</v>
          </cell>
          <cell r="G350" t="str">
            <v>KOLORKOTE NIGERIA LIMITED</v>
          </cell>
          <cell r="H350" t="str">
            <v>OVEN BAKED COLOR COATED EMBOSSED ALUMINIUM COILS.</v>
          </cell>
          <cell r="I350" t="str">
            <v>76.10.12.00</v>
          </cell>
          <cell r="J350" t="str">
            <v>SEPTEMBER, 2005</v>
          </cell>
          <cell r="K350" t="str">
            <v>GHANA</v>
          </cell>
          <cell r="L350" t="str">
            <v>APAPA PORT</v>
          </cell>
          <cell r="M350">
            <v>30.8</v>
          </cell>
          <cell r="N350" t="str">
            <v>ZENITH</v>
          </cell>
          <cell r="O350">
            <v>127026.55</v>
          </cell>
          <cell r="P350">
            <v>31756.637500000001</v>
          </cell>
          <cell r="Q350">
            <v>95269.912500000006</v>
          </cell>
          <cell r="R350">
            <v>98090.14</v>
          </cell>
          <cell r="S350" t="str">
            <v>USD</v>
          </cell>
          <cell r="T350" t="str">
            <v>DECEMBER, 2005</v>
          </cell>
          <cell r="U350">
            <v>38608</v>
          </cell>
          <cell r="V350" t="str">
            <v>ZENITH / 005429</v>
          </cell>
          <cell r="W350" t="str">
            <v/>
          </cell>
          <cell r="Y350">
            <v>98090.14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</row>
        <row r="351">
          <cell r="D351">
            <v>38610</v>
          </cell>
          <cell r="F351" t="str">
            <v>MBC</v>
          </cell>
          <cell r="G351" t="str">
            <v>MAMUDA INDUSTRIES (NIG) LIMITED</v>
          </cell>
          <cell r="H351" t="str">
            <v>PROCESSED, FINISHED LEATHER</v>
          </cell>
          <cell r="I351" t="str">
            <v>41.06.19.00</v>
          </cell>
          <cell r="J351" t="str">
            <v>SEPTEMBER, 2005</v>
          </cell>
          <cell r="K351" t="str">
            <v>ITALY</v>
          </cell>
          <cell r="L351" t="str">
            <v>APAPA PORT</v>
          </cell>
          <cell r="M351">
            <v>7.6</v>
          </cell>
          <cell r="N351" t="str">
            <v>FIRST</v>
          </cell>
          <cell r="O351">
            <v>346782.77</v>
          </cell>
          <cell r="P351">
            <v>86695.692500000005</v>
          </cell>
          <cell r="Q351">
            <v>260087.07750000001</v>
          </cell>
          <cell r="R351">
            <v>267023</v>
          </cell>
          <cell r="S351" t="str">
            <v>USD</v>
          </cell>
          <cell r="T351" t="str">
            <v>DECEMBER, 2005</v>
          </cell>
          <cell r="U351">
            <v>38600</v>
          </cell>
          <cell r="V351" t="str">
            <v>FBN / 0045251</v>
          </cell>
          <cell r="W351" t="str">
            <v/>
          </cell>
          <cell r="Y351">
            <v>267023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D352">
            <v>38610</v>
          </cell>
          <cell r="F352" t="str">
            <v>CHARTERED</v>
          </cell>
          <cell r="G352" t="str">
            <v>MICROFEED NIGERIA LIMITED</v>
          </cell>
          <cell r="H352" t="str">
            <v>NIGERIAN HARD WOOD (IROKO)</v>
          </cell>
          <cell r="I352" t="str">
            <v>44.09.00.00</v>
          </cell>
          <cell r="J352" t="str">
            <v>SEPTEMBER, 2005</v>
          </cell>
          <cell r="K352" t="str">
            <v>BELGIUM</v>
          </cell>
          <cell r="L352" t="str">
            <v>TINCAN ISLAND</v>
          </cell>
          <cell r="M352">
            <v>18</v>
          </cell>
          <cell r="N352" t="str">
            <v>DIAMOND</v>
          </cell>
          <cell r="O352">
            <v>23820</v>
          </cell>
          <cell r="P352">
            <v>5955</v>
          </cell>
          <cell r="Q352">
            <v>17865</v>
          </cell>
          <cell r="R352">
            <v>18392</v>
          </cell>
          <cell r="S352" t="str">
            <v>USD</v>
          </cell>
          <cell r="T352" t="str">
            <v>DECEMBER, 2005</v>
          </cell>
          <cell r="U352">
            <v>38607</v>
          </cell>
          <cell r="V352" t="str">
            <v>DBL / 1635768</v>
          </cell>
          <cell r="W352" t="str">
            <v/>
          </cell>
          <cell r="Y352">
            <v>18392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</row>
        <row r="353">
          <cell r="D353">
            <v>38610</v>
          </cell>
          <cell r="F353" t="str">
            <v>NIB</v>
          </cell>
          <cell r="G353" t="str">
            <v>OLAM NIGERIA LIMITED</v>
          </cell>
          <cell r="H353" t="str">
            <v>NIGERIAN POLISHED HULLED SESAME SEEDS</v>
          </cell>
          <cell r="I353" t="str">
            <v>12.07.40.00</v>
          </cell>
          <cell r="J353" t="str">
            <v>SEPTEMBER, 2005</v>
          </cell>
          <cell r="K353" t="str">
            <v>JAPAN</v>
          </cell>
          <cell r="L353" t="str">
            <v>APAPA PORT</v>
          </cell>
          <cell r="M353">
            <v>306</v>
          </cell>
          <cell r="N353" t="str">
            <v>DIAMOND</v>
          </cell>
          <cell r="O353">
            <v>325290.23999999999</v>
          </cell>
          <cell r="P353">
            <v>81322.559999999998</v>
          </cell>
          <cell r="Q353">
            <v>243967.68</v>
          </cell>
          <cell r="R353">
            <v>244800</v>
          </cell>
          <cell r="S353" t="str">
            <v>USD</v>
          </cell>
          <cell r="T353" t="str">
            <v>DECEMBER, 2005</v>
          </cell>
          <cell r="U353">
            <v>38533</v>
          </cell>
          <cell r="V353" t="str">
            <v>DBL/0001647</v>
          </cell>
          <cell r="W353" t="str">
            <v/>
          </cell>
          <cell r="Y353">
            <v>244800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D354">
            <v>38610</v>
          </cell>
          <cell r="F354" t="str">
            <v>ECO</v>
          </cell>
          <cell r="G354" t="str">
            <v>KOLORKOTE NIGERIA LIMITED</v>
          </cell>
          <cell r="H354" t="str">
            <v>OVEN BAKED COLOR COATED EMBOSSED ALUMINIUM COILS</v>
          </cell>
          <cell r="I354" t="str">
            <v>76.10.12.00</v>
          </cell>
          <cell r="J354" t="str">
            <v>SEPTEMBER, 2005</v>
          </cell>
          <cell r="K354" t="str">
            <v>GHANA</v>
          </cell>
          <cell r="L354" t="str">
            <v>APAPA PORT</v>
          </cell>
          <cell r="M354">
            <v>30.6</v>
          </cell>
          <cell r="N354" t="str">
            <v>ZENITH</v>
          </cell>
          <cell r="O354">
            <v>125836.21</v>
          </cell>
          <cell r="P354">
            <v>31459.052500000002</v>
          </cell>
          <cell r="Q354">
            <v>94377.157500000001</v>
          </cell>
          <cell r="R354">
            <v>97170.82</v>
          </cell>
          <cell r="S354" t="str">
            <v>USD</v>
          </cell>
          <cell r="T354" t="str">
            <v>DECEMBER, 2005</v>
          </cell>
          <cell r="U354">
            <v>38608</v>
          </cell>
          <cell r="V354" t="str">
            <v>ZENITH / 005430</v>
          </cell>
          <cell r="W354" t="str">
            <v/>
          </cell>
          <cell r="Y354">
            <v>97170.82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D355">
            <v>38610</v>
          </cell>
          <cell r="F355" t="str">
            <v>NIB</v>
          </cell>
          <cell r="G355" t="str">
            <v>OLAM NIGERIA LIMITED</v>
          </cell>
          <cell r="H355" t="str">
            <v>NIGERIAN POLISHED HULLED SESAME SEEDS</v>
          </cell>
          <cell r="I355" t="str">
            <v>12.07.40.00</v>
          </cell>
          <cell r="J355" t="str">
            <v>SEPTEMBER, 2005</v>
          </cell>
          <cell r="K355" t="str">
            <v>JAPAN</v>
          </cell>
          <cell r="L355" t="str">
            <v>APAPA PORT</v>
          </cell>
          <cell r="M355">
            <v>306</v>
          </cell>
          <cell r="N355" t="str">
            <v>DIAMOND</v>
          </cell>
          <cell r="O355">
            <v>325290.23999999999</v>
          </cell>
          <cell r="P355">
            <v>81322.559999999998</v>
          </cell>
          <cell r="Q355">
            <v>243967.68</v>
          </cell>
          <cell r="R355">
            <v>244800</v>
          </cell>
          <cell r="S355" t="str">
            <v>USD</v>
          </cell>
          <cell r="T355" t="str">
            <v>DECEMBER, 2005</v>
          </cell>
          <cell r="U355">
            <v>38533</v>
          </cell>
          <cell r="V355" t="str">
            <v>DBL/0001647</v>
          </cell>
          <cell r="W355" t="str">
            <v/>
          </cell>
          <cell r="Y355">
            <v>244800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6">
          <cell r="D356">
            <v>38610</v>
          </cell>
          <cell r="F356" t="str">
            <v>GLOBAL</v>
          </cell>
          <cell r="G356" t="str">
            <v>LOPABEN NIGERIA LIMITED</v>
          </cell>
          <cell r="H356" t="str">
            <v>WASTE COTTON (CARD FLY)</v>
          </cell>
          <cell r="I356" t="str">
            <v>52.02.00.00</v>
          </cell>
          <cell r="J356" t="str">
            <v>SEPTEMBER, 2005</v>
          </cell>
          <cell r="K356" t="str">
            <v>CHINA</v>
          </cell>
          <cell r="L356" t="str">
            <v>APAPA PORT</v>
          </cell>
          <cell r="M356">
            <v>18</v>
          </cell>
          <cell r="N356" t="str">
            <v>ZENITH</v>
          </cell>
          <cell r="O356">
            <v>2565.4899999999998</v>
          </cell>
          <cell r="P356">
            <v>641.37249999999995</v>
          </cell>
          <cell r="Q356">
            <v>1924.1175000000001</v>
          </cell>
          <cell r="R356">
            <v>1980</v>
          </cell>
          <cell r="S356" t="str">
            <v>USD</v>
          </cell>
          <cell r="T356" t="str">
            <v>DECEMBER, 2005</v>
          </cell>
          <cell r="U356">
            <v>38603</v>
          </cell>
          <cell r="V356" t="str">
            <v>ZENITH/005789</v>
          </cell>
          <cell r="W356" t="str">
            <v/>
          </cell>
          <cell r="Y356">
            <v>1980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D357">
            <v>38610</v>
          </cell>
          <cell r="F357" t="str">
            <v>NIB</v>
          </cell>
          <cell r="G357" t="str">
            <v>OLAM NIGERIA LIMITED</v>
          </cell>
          <cell r="H357" t="str">
            <v>NIGERIAN POLISHED HULLED SESAME SEEDS</v>
          </cell>
          <cell r="I357" t="str">
            <v>12.07.40.00</v>
          </cell>
          <cell r="J357" t="str">
            <v>SEPTEMBER, 2005</v>
          </cell>
          <cell r="K357" t="str">
            <v>JAPAN</v>
          </cell>
          <cell r="L357" t="str">
            <v>APAPA PORT</v>
          </cell>
          <cell r="M357">
            <v>180</v>
          </cell>
          <cell r="N357" t="str">
            <v>DIAMOND</v>
          </cell>
          <cell r="O357">
            <v>191347.20000000001</v>
          </cell>
          <cell r="P357">
            <v>47836.800000000003</v>
          </cell>
          <cell r="Q357">
            <v>143510.39999999999</v>
          </cell>
          <cell r="R357">
            <v>144000</v>
          </cell>
          <cell r="S357" t="str">
            <v>USD</v>
          </cell>
          <cell r="T357" t="str">
            <v>DECEMBER, 2005</v>
          </cell>
          <cell r="U357">
            <v>38533</v>
          </cell>
          <cell r="V357" t="str">
            <v>DBL/0001647</v>
          </cell>
          <cell r="W357" t="str">
            <v/>
          </cell>
          <cell r="Y357">
            <v>144000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D358">
            <v>38610</v>
          </cell>
          <cell r="F358" t="str">
            <v>SCB</v>
          </cell>
          <cell r="G358" t="str">
            <v>ALKEM NIGERIA LIMITED</v>
          </cell>
          <cell r="H358" t="str">
            <v>POLYESTER STAPLE FIBRE</v>
          </cell>
          <cell r="I358" t="str">
            <v>55.03.02.00</v>
          </cell>
          <cell r="J358" t="str">
            <v>SEPTEMBER, 2005</v>
          </cell>
          <cell r="K358" t="str">
            <v>SPAIN</v>
          </cell>
          <cell r="L358" t="str">
            <v>APAPA PORT</v>
          </cell>
          <cell r="M358">
            <v>18.3</v>
          </cell>
          <cell r="N358" t="str">
            <v>ZENITH</v>
          </cell>
          <cell r="O358">
            <v>30897.27</v>
          </cell>
          <cell r="P358">
            <v>7724.3175000000001</v>
          </cell>
          <cell r="Q358">
            <v>23172.952499999999</v>
          </cell>
          <cell r="R358">
            <v>19775.490000000002</v>
          </cell>
          <cell r="S358" t="str">
            <v>EUR</v>
          </cell>
          <cell r="T358" t="str">
            <v>DECEMBER, 2005</v>
          </cell>
          <cell r="U358">
            <v>38601</v>
          </cell>
          <cell r="V358" t="str">
            <v>ZENITH/005021</v>
          </cell>
          <cell r="W358" t="str">
            <v/>
          </cell>
          <cell r="Y358">
            <v>0</v>
          </cell>
          <cell r="Z358">
            <v>19775.490000000002</v>
          </cell>
          <cell r="AA358">
            <v>0</v>
          </cell>
          <cell r="AB358">
            <v>0</v>
          </cell>
          <cell r="AC358">
            <v>0</v>
          </cell>
        </row>
        <row r="359">
          <cell r="D359">
            <v>38610</v>
          </cell>
          <cell r="F359" t="str">
            <v>CHARTERED</v>
          </cell>
          <cell r="G359" t="str">
            <v>MICROFEED NIGERIA LIMITED</v>
          </cell>
          <cell r="H359" t="str">
            <v>PROCESSED WOOD PRODUCTS (IROKO)</v>
          </cell>
          <cell r="I359" t="str">
            <v>44.09.00.00</v>
          </cell>
          <cell r="J359" t="str">
            <v>SEPTEMBER, 2005</v>
          </cell>
          <cell r="K359" t="str">
            <v>ITALY</v>
          </cell>
          <cell r="L359" t="str">
            <v>TINCAN ISLAND</v>
          </cell>
          <cell r="M359">
            <v>18</v>
          </cell>
          <cell r="N359" t="str">
            <v>DIAMOND</v>
          </cell>
          <cell r="O359">
            <v>24550</v>
          </cell>
          <cell r="P359">
            <v>6137.5</v>
          </cell>
          <cell r="Q359">
            <v>18412.5</v>
          </cell>
          <cell r="R359">
            <v>18960</v>
          </cell>
          <cell r="S359" t="str">
            <v>USD</v>
          </cell>
          <cell r="T359" t="str">
            <v>DECEMBER, 2005</v>
          </cell>
          <cell r="U359">
            <v>38607</v>
          </cell>
          <cell r="V359" t="str">
            <v>DBL/1635778</v>
          </cell>
          <cell r="W359" t="str">
            <v/>
          </cell>
          <cell r="Y359">
            <v>18960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D360">
            <v>38610</v>
          </cell>
          <cell r="F360" t="str">
            <v>CHARTERED</v>
          </cell>
          <cell r="G360" t="str">
            <v>MICROFEED NIGERIA LIMITED</v>
          </cell>
          <cell r="H360" t="str">
            <v>NIGERIAN PROCESSED WOOD PRODUCTS (APA)</v>
          </cell>
          <cell r="I360" t="str">
            <v>44.09.00.00</v>
          </cell>
          <cell r="J360" t="str">
            <v>SEPTEMBER, 2005</v>
          </cell>
          <cell r="K360" t="str">
            <v>ITALY</v>
          </cell>
          <cell r="L360" t="str">
            <v>TINCAN ISLAND</v>
          </cell>
          <cell r="M360">
            <v>18</v>
          </cell>
          <cell r="N360" t="str">
            <v>DIAMOND</v>
          </cell>
          <cell r="O360">
            <v>28120</v>
          </cell>
          <cell r="P360">
            <v>7030</v>
          </cell>
          <cell r="Q360">
            <v>21090</v>
          </cell>
          <cell r="R360">
            <v>21713</v>
          </cell>
          <cell r="S360" t="str">
            <v>USD</v>
          </cell>
          <cell r="T360" t="str">
            <v>DECEMBER, 2005</v>
          </cell>
          <cell r="U360">
            <v>38607</v>
          </cell>
          <cell r="V360" t="str">
            <v>DBL/1635773</v>
          </cell>
          <cell r="W360" t="str">
            <v/>
          </cell>
          <cell r="Y360">
            <v>21713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D361">
            <v>38610</v>
          </cell>
          <cell r="F361" t="str">
            <v>NIB</v>
          </cell>
          <cell r="G361" t="str">
            <v>NIGERIAN BREWERIES PLC</v>
          </cell>
          <cell r="H361" t="str">
            <v>BREWERIES EQUIPMENTS (SPARE PARTS)</v>
          </cell>
          <cell r="I361" t="str">
            <v>84.38.40.00</v>
          </cell>
          <cell r="J361" t="str">
            <v>SEPTEMBER, 2005</v>
          </cell>
          <cell r="K361" t="str">
            <v>CONGO, REPUBLIC OF THE</v>
          </cell>
          <cell r="L361" t="str">
            <v>MMIA, LAGOS</v>
          </cell>
          <cell r="M361">
            <v>0.04</v>
          </cell>
          <cell r="N361" t="str">
            <v>ZENITH</v>
          </cell>
          <cell r="O361">
            <v>1108.6600000000001</v>
          </cell>
          <cell r="P361">
            <v>277.16500000000002</v>
          </cell>
          <cell r="Q361">
            <v>831.495</v>
          </cell>
          <cell r="R361">
            <v>692.07</v>
          </cell>
          <cell r="S361" t="str">
            <v>EUR</v>
          </cell>
          <cell r="T361" t="str">
            <v>DECEMBER, 2005</v>
          </cell>
          <cell r="U361">
            <v>38590</v>
          </cell>
          <cell r="V361" t="str">
            <v>ZENITH / 005611</v>
          </cell>
          <cell r="W361" t="str">
            <v/>
          </cell>
          <cell r="Y361">
            <v>0</v>
          </cell>
          <cell r="Z361">
            <v>692.07</v>
          </cell>
          <cell r="AA361">
            <v>0</v>
          </cell>
          <cell r="AB361">
            <v>0</v>
          </cell>
          <cell r="AC361">
            <v>0</v>
          </cell>
        </row>
        <row r="362">
          <cell r="D362">
            <v>38610</v>
          </cell>
          <cell r="F362" t="str">
            <v>NBM</v>
          </cell>
          <cell r="G362" t="str">
            <v>CENTURY EXPORTS LIMITED</v>
          </cell>
          <cell r="H362" t="str">
            <v>NIGERIAN RAW CASHEW NUTS (FLOATER) 2005</v>
          </cell>
          <cell r="I362" t="str">
            <v>08.01.31.00</v>
          </cell>
          <cell r="J362" t="str">
            <v>SEPTEMBER, 2005</v>
          </cell>
          <cell r="K362" t="str">
            <v>INDIA</v>
          </cell>
          <cell r="L362" t="str">
            <v>APAPA PORT</v>
          </cell>
          <cell r="M362">
            <v>303.89999999999998</v>
          </cell>
          <cell r="N362" t="str">
            <v>ZENITH</v>
          </cell>
          <cell r="O362">
            <v>155844</v>
          </cell>
          <cell r="P362">
            <v>38961</v>
          </cell>
          <cell r="Q362">
            <v>116883</v>
          </cell>
          <cell r="R362">
            <v>119988</v>
          </cell>
          <cell r="S362" t="str">
            <v>USD</v>
          </cell>
          <cell r="T362" t="str">
            <v>DECEMBER, 2005</v>
          </cell>
          <cell r="U362">
            <v>38597</v>
          </cell>
          <cell r="V362" t="str">
            <v>ZENITH/002583</v>
          </cell>
          <cell r="W362" t="str">
            <v/>
          </cell>
          <cell r="Y362">
            <v>119988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D363">
            <v>38610</v>
          </cell>
          <cell r="F363" t="str">
            <v>CHARTERED</v>
          </cell>
          <cell r="G363" t="str">
            <v>MICROFEED NIGERIA LIMITED</v>
          </cell>
          <cell r="H363" t="str">
            <v>PROCESSED WOOD PRODUCTS (IROKO)</v>
          </cell>
          <cell r="I363" t="str">
            <v>44.09.00.00</v>
          </cell>
          <cell r="J363" t="str">
            <v>SEPTEMBER, 2005</v>
          </cell>
          <cell r="K363" t="str">
            <v>ITALY</v>
          </cell>
          <cell r="L363" t="str">
            <v>TINCAN ISLAND</v>
          </cell>
          <cell r="M363">
            <v>18</v>
          </cell>
          <cell r="N363" t="str">
            <v>DIAMOND</v>
          </cell>
          <cell r="O363">
            <v>23150</v>
          </cell>
          <cell r="P363">
            <v>5787.5</v>
          </cell>
          <cell r="Q363">
            <v>17362.5</v>
          </cell>
          <cell r="R363">
            <v>17874</v>
          </cell>
          <cell r="S363" t="str">
            <v>USD</v>
          </cell>
          <cell r="T363" t="str">
            <v>DECEMBER, 2005</v>
          </cell>
          <cell r="U363">
            <v>38545</v>
          </cell>
          <cell r="V363" t="str">
            <v>DBL/1635571</v>
          </cell>
          <cell r="W363" t="str">
            <v/>
          </cell>
          <cell r="Y363">
            <v>17874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4">
          <cell r="D364">
            <v>38610</v>
          </cell>
          <cell r="F364" t="str">
            <v>CHARTERED</v>
          </cell>
          <cell r="G364" t="str">
            <v>MICROFEED NIGERIA LIMITED</v>
          </cell>
          <cell r="H364" t="str">
            <v>PROCESSED WOOD PRODUCTS (IROKO)</v>
          </cell>
          <cell r="I364" t="str">
            <v>44.09.00.00</v>
          </cell>
          <cell r="J364" t="str">
            <v>SEPTEMBER, 2005</v>
          </cell>
          <cell r="K364" t="str">
            <v>BELGIUM</v>
          </cell>
          <cell r="L364" t="str">
            <v>TINCAN ISLAND</v>
          </cell>
          <cell r="M364">
            <v>18</v>
          </cell>
          <cell r="N364" t="str">
            <v>DIAMOND</v>
          </cell>
          <cell r="O364">
            <v>23345</v>
          </cell>
          <cell r="P364">
            <v>5836.25</v>
          </cell>
          <cell r="Q364">
            <v>17508.75</v>
          </cell>
          <cell r="R364">
            <v>18024</v>
          </cell>
          <cell r="S364" t="str">
            <v>USD</v>
          </cell>
          <cell r="T364" t="str">
            <v>DECEMBER, 2005</v>
          </cell>
          <cell r="U364">
            <v>38607</v>
          </cell>
          <cell r="V364" t="str">
            <v>DBL/1635780</v>
          </cell>
          <cell r="W364" t="str">
            <v/>
          </cell>
          <cell r="Y364">
            <v>18024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D365">
            <v>38610</v>
          </cell>
          <cell r="F365" t="str">
            <v>CHARTERED</v>
          </cell>
          <cell r="G365" t="str">
            <v>MICROFEED NIGERIA LIMITED</v>
          </cell>
          <cell r="H365" t="str">
            <v>PROCESSED WOOD PRODUCTS (IROKO)</v>
          </cell>
          <cell r="I365" t="str">
            <v>44.09.00.00</v>
          </cell>
          <cell r="J365" t="str">
            <v>SEPTEMBER, 2005</v>
          </cell>
          <cell r="K365" t="str">
            <v>INDONESIA</v>
          </cell>
          <cell r="L365" t="str">
            <v>TINCAN ISLAND</v>
          </cell>
          <cell r="M365">
            <v>18</v>
          </cell>
          <cell r="N365" t="str">
            <v>DIAMOND</v>
          </cell>
          <cell r="O365">
            <v>24185</v>
          </cell>
          <cell r="P365">
            <v>6046.25</v>
          </cell>
          <cell r="Q365">
            <v>18138.75</v>
          </cell>
          <cell r="R365">
            <v>19446</v>
          </cell>
          <cell r="S365" t="str">
            <v>USD</v>
          </cell>
          <cell r="T365" t="str">
            <v>DECEMBER, 2005</v>
          </cell>
          <cell r="U365">
            <v>38607</v>
          </cell>
          <cell r="V365" t="str">
            <v>DBL/1635779</v>
          </cell>
          <cell r="W365" t="str">
            <v/>
          </cell>
          <cell r="Y365">
            <v>19446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D366">
            <v>38610</v>
          </cell>
          <cell r="F366" t="str">
            <v>ZENITH</v>
          </cell>
          <cell r="G366" t="str">
            <v>TECHNO AFRIQUE NIGERIA LIMITED</v>
          </cell>
          <cell r="H366" t="str">
            <v>WASTE PAPER</v>
          </cell>
          <cell r="I366" t="str">
            <v>47.07.00.00</v>
          </cell>
          <cell r="J366" t="str">
            <v>SEPTEMBER, 2005</v>
          </cell>
          <cell r="K366" t="str">
            <v>INDIA</v>
          </cell>
          <cell r="L366" t="str">
            <v>TINCAN ISLAND</v>
          </cell>
          <cell r="M366">
            <v>79.099999999999994</v>
          </cell>
          <cell r="N366" t="str">
            <v>ZENITH</v>
          </cell>
          <cell r="O366">
            <v>13527.8</v>
          </cell>
          <cell r="P366">
            <v>3381.95</v>
          </cell>
          <cell r="Q366">
            <v>10145.85</v>
          </cell>
          <cell r="R366">
            <v>10018.56</v>
          </cell>
          <cell r="S366" t="str">
            <v>USD</v>
          </cell>
          <cell r="T366" t="str">
            <v>DECEMBER, 2005</v>
          </cell>
          <cell r="U366">
            <v>38581</v>
          </cell>
          <cell r="V366" t="str">
            <v>ZENITH/005720</v>
          </cell>
          <cell r="W366" t="str">
            <v/>
          </cell>
          <cell r="Y366">
            <v>10018.56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D367">
            <v>38610</v>
          </cell>
          <cell r="F367" t="str">
            <v>NIB</v>
          </cell>
          <cell r="G367" t="str">
            <v>SPINTEX MILLS (NIGERIA) LIMITED</v>
          </cell>
          <cell r="H367" t="str">
            <v>COTTON YARN NE 24/2 CARDED WEAVING STRONG TWIST (16 TPI) RAW WHITE</v>
          </cell>
          <cell r="I367" t="str">
            <v>52.05.32.00</v>
          </cell>
          <cell r="J367" t="str">
            <v>SEPTEMBER, 2005</v>
          </cell>
          <cell r="K367" t="str">
            <v>POLAND</v>
          </cell>
          <cell r="L367" t="str">
            <v>APAPA PORT</v>
          </cell>
          <cell r="M367">
            <v>17.100000000000001</v>
          </cell>
          <cell r="N367" t="str">
            <v>ZENITH</v>
          </cell>
          <cell r="O367">
            <v>46221.5</v>
          </cell>
          <cell r="P367">
            <v>11555.375</v>
          </cell>
          <cell r="Q367">
            <v>34666.125</v>
          </cell>
          <cell r="R367">
            <v>34663.040000000001</v>
          </cell>
          <cell r="S367" t="str">
            <v>USD</v>
          </cell>
          <cell r="T367" t="str">
            <v>DECEMBER, 2005</v>
          </cell>
          <cell r="U367">
            <v>38608</v>
          </cell>
          <cell r="V367" t="str">
            <v>ZENITH/005634</v>
          </cell>
          <cell r="W367" t="str">
            <v/>
          </cell>
          <cell r="Y367">
            <v>34663.040000000001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D368">
            <v>38610</v>
          </cell>
          <cell r="F368" t="str">
            <v>CHARTERED</v>
          </cell>
          <cell r="G368" t="str">
            <v>MICROFEED NIGERIA LIMITED</v>
          </cell>
          <cell r="H368" t="str">
            <v>PROCESSED WOOD PRODUCTS (APA)</v>
          </cell>
          <cell r="I368" t="str">
            <v>44.09.00.00</v>
          </cell>
          <cell r="J368" t="str">
            <v>SEPTEMBER, 2005</v>
          </cell>
          <cell r="K368" t="str">
            <v>SINGAPORE</v>
          </cell>
          <cell r="L368" t="str">
            <v>TINCAN ISLAND</v>
          </cell>
          <cell r="M368">
            <v>18</v>
          </cell>
          <cell r="N368" t="str">
            <v>DIAMOND</v>
          </cell>
          <cell r="O368">
            <v>28380</v>
          </cell>
          <cell r="P368">
            <v>7095</v>
          </cell>
          <cell r="Q368">
            <v>21285</v>
          </cell>
          <cell r="R368">
            <v>21912</v>
          </cell>
          <cell r="S368" t="str">
            <v>USD</v>
          </cell>
          <cell r="T368" t="str">
            <v>DECEMBER, 2005</v>
          </cell>
          <cell r="U368">
            <v>38607</v>
          </cell>
          <cell r="V368" t="str">
            <v>DBL/1635776</v>
          </cell>
          <cell r="W368" t="str">
            <v/>
          </cell>
          <cell r="Y368">
            <v>21912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9">
          <cell r="D369">
            <v>38610</v>
          </cell>
          <cell r="F369" t="str">
            <v>ZENITH</v>
          </cell>
          <cell r="G369" t="str">
            <v>UNITED NIGERIAN TEXTILES PLC</v>
          </cell>
          <cell r="H369" t="str">
            <v>PRINTING PROCESS WOVEN FABRICS OF COTTON - PLAIN WEAVE</v>
          </cell>
          <cell r="I369" t="str">
            <v>52.08.52.00</v>
          </cell>
          <cell r="J369" t="str">
            <v>SEPTEMBER, 2005</v>
          </cell>
          <cell r="K369" t="str">
            <v>TOGO</v>
          </cell>
          <cell r="L369" t="str">
            <v>APAPA PORT</v>
          </cell>
          <cell r="M369">
            <v>8.6999999999999993</v>
          </cell>
          <cell r="N369" t="str">
            <v>ZENITH</v>
          </cell>
          <cell r="O369">
            <v>102347.64</v>
          </cell>
          <cell r="P369">
            <v>25586.91</v>
          </cell>
          <cell r="Q369">
            <v>76760.73</v>
          </cell>
          <cell r="R369">
            <v>77040</v>
          </cell>
          <cell r="S369" t="str">
            <v>USD</v>
          </cell>
          <cell r="T369" t="str">
            <v>DECEMBER, 2005</v>
          </cell>
          <cell r="U369">
            <v>38590</v>
          </cell>
          <cell r="V369" t="str">
            <v>ZENITH/005615</v>
          </cell>
          <cell r="W369" t="str">
            <v/>
          </cell>
          <cell r="Y369">
            <v>77040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D370">
            <v>38610</v>
          </cell>
          <cell r="F370" t="str">
            <v>UTB</v>
          </cell>
          <cell r="G370" t="str">
            <v>TARABAROZ FISHERIES LIMITED</v>
          </cell>
          <cell r="H370" t="str">
            <v>FROZEN SHRIMPS</v>
          </cell>
          <cell r="I370" t="str">
            <v>03.06.13.00</v>
          </cell>
          <cell r="J370" t="str">
            <v>SEPTEMBER, 2005</v>
          </cell>
          <cell r="K370" t="str">
            <v>NETHERLANDS</v>
          </cell>
          <cell r="L370" t="str">
            <v>APAPA PORT</v>
          </cell>
          <cell r="M370">
            <v>10.9</v>
          </cell>
          <cell r="N370" t="str">
            <v>NUB</v>
          </cell>
          <cell r="O370">
            <v>89070.97</v>
          </cell>
          <cell r="P370">
            <v>22267.7425</v>
          </cell>
          <cell r="Q370">
            <v>66803.227499999994</v>
          </cell>
          <cell r="R370">
            <v>65415.6</v>
          </cell>
          <cell r="S370" t="str">
            <v>USD</v>
          </cell>
          <cell r="T370" t="str">
            <v>DECEMBER, 2005</v>
          </cell>
          <cell r="U370" t="str">
            <v/>
          </cell>
          <cell r="V370" t="str">
            <v>NUB/00087</v>
          </cell>
          <cell r="W370" t="str">
            <v/>
          </cell>
          <cell r="Y370">
            <v>65415.6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</row>
        <row r="371">
          <cell r="D371">
            <v>38610</v>
          </cell>
          <cell r="F371" t="str">
            <v>ZENITH</v>
          </cell>
          <cell r="G371" t="str">
            <v>UNITED NIGERIAN TEXTILES PLC</v>
          </cell>
          <cell r="H371" t="str">
            <v>PROCESSED WOVEN FABRICS OF COTTON (NICHEM)</v>
          </cell>
          <cell r="I371" t="str">
            <v>52.08.52.00</v>
          </cell>
          <cell r="J371" t="str">
            <v>SEPTEMBER, 2005</v>
          </cell>
          <cell r="K371" t="str">
            <v>UNITED KINGDOM</v>
          </cell>
          <cell r="L371" t="str">
            <v>APAPA PORT</v>
          </cell>
          <cell r="M371">
            <v>14.3</v>
          </cell>
          <cell r="N371" t="str">
            <v>ZENITH</v>
          </cell>
          <cell r="O371">
            <v>153929.16</v>
          </cell>
          <cell r="P371">
            <v>38482.29</v>
          </cell>
          <cell r="Q371">
            <v>115446.87</v>
          </cell>
          <cell r="R371">
            <v>118800</v>
          </cell>
          <cell r="S371" t="str">
            <v>USD</v>
          </cell>
          <cell r="T371" t="str">
            <v>DECEMBER, 2005</v>
          </cell>
          <cell r="U371">
            <v>38600</v>
          </cell>
          <cell r="V371" t="str">
            <v>ZENITH/005620</v>
          </cell>
          <cell r="W371" t="str">
            <v/>
          </cell>
          <cell r="Y371">
            <v>118800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2">
          <cell r="D372">
            <v>38610</v>
          </cell>
          <cell r="F372" t="str">
            <v>ZENITH</v>
          </cell>
          <cell r="G372" t="str">
            <v>NIGERIAN CARTON &amp; PACKAGING MANU. CO. LIMITED</v>
          </cell>
          <cell r="H372" t="str">
            <v>RECOVERED WASTE AND SCRAP PAPER</v>
          </cell>
          <cell r="I372" t="str">
            <v>47.07.10.00</v>
          </cell>
          <cell r="J372" t="str">
            <v>SEPTEMBER, 2005</v>
          </cell>
          <cell r="K372" t="str">
            <v>CHINA</v>
          </cell>
          <cell r="L372" t="str">
            <v>APAPA PORT</v>
          </cell>
          <cell r="M372">
            <v>480.9</v>
          </cell>
          <cell r="N372" t="str">
            <v>ZENITH</v>
          </cell>
          <cell r="O372">
            <v>39858</v>
          </cell>
          <cell r="P372">
            <v>9964.5</v>
          </cell>
          <cell r="Q372">
            <v>29893.5</v>
          </cell>
          <cell r="R372">
            <v>30000</v>
          </cell>
          <cell r="S372" t="str">
            <v>USD</v>
          </cell>
          <cell r="T372" t="str">
            <v>DECEMBER, 2005</v>
          </cell>
          <cell r="U372">
            <v>38586</v>
          </cell>
          <cell r="V372" t="str">
            <v>ZENITH / 005248</v>
          </cell>
          <cell r="W372" t="str">
            <v/>
          </cell>
          <cell r="Y372">
            <v>30000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D373">
            <v>38611</v>
          </cell>
          <cell r="F373" t="str">
            <v>PRUDENT</v>
          </cell>
          <cell r="G373" t="str">
            <v>LBM OVERSEAS NIGERIA LIMITED</v>
          </cell>
          <cell r="H373" t="str">
            <v>DRIED RAW CASHEW NUTS (CROP 2005) NIGERIA ORIGIN</v>
          </cell>
          <cell r="I373" t="str">
            <v>08.01.31.00</v>
          </cell>
          <cell r="J373" t="str">
            <v>SEPTEMBER, 2005</v>
          </cell>
          <cell r="K373" t="str">
            <v>INDIA</v>
          </cell>
          <cell r="L373" t="str">
            <v>APAPA PORT</v>
          </cell>
          <cell r="M373">
            <v>100</v>
          </cell>
          <cell r="N373" t="str">
            <v>PRUDENT</v>
          </cell>
          <cell r="O373">
            <v>63768</v>
          </cell>
          <cell r="P373">
            <v>15942</v>
          </cell>
          <cell r="Q373">
            <v>47826</v>
          </cell>
          <cell r="R373">
            <v>47998.559999999998</v>
          </cell>
          <cell r="S373" t="str">
            <v>USD</v>
          </cell>
          <cell r="T373" t="str">
            <v>DECEMBER, 2005</v>
          </cell>
          <cell r="U373">
            <v>38499</v>
          </cell>
          <cell r="V373" t="str">
            <v>PRUDENT/A 0000268</v>
          </cell>
          <cell r="W373" t="str">
            <v/>
          </cell>
          <cell r="Y373">
            <v>47998.559999999998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D374">
            <v>38610</v>
          </cell>
          <cell r="F374" t="str">
            <v>SCB</v>
          </cell>
          <cell r="G374" t="str">
            <v>ALKEM NIGERIA LIMITED</v>
          </cell>
          <cell r="H374" t="str">
            <v>POLYESTER STAPLE FIBRE</v>
          </cell>
          <cell r="I374" t="str">
            <v>55.03.20.00</v>
          </cell>
          <cell r="J374" t="str">
            <v>SEPTEMBER, 2005</v>
          </cell>
          <cell r="K374" t="str">
            <v>GERMANY</v>
          </cell>
          <cell r="L374" t="str">
            <v>APAPA PORT</v>
          </cell>
          <cell r="M374">
            <v>65.3</v>
          </cell>
          <cell r="N374" t="str">
            <v>ZENITH</v>
          </cell>
          <cell r="O374">
            <v>122300.18</v>
          </cell>
          <cell r="P374">
            <v>30575.044999999998</v>
          </cell>
          <cell r="Q374">
            <v>91725.134999999995</v>
          </cell>
          <cell r="R374">
            <v>78440.479999999996</v>
          </cell>
          <cell r="S374" t="str">
            <v>EUR</v>
          </cell>
          <cell r="T374" t="str">
            <v>DECEMBER, 2005</v>
          </cell>
          <cell r="U374">
            <v>38608</v>
          </cell>
          <cell r="V374" t="str">
            <v>ZENITH/005024</v>
          </cell>
          <cell r="W374" t="str">
            <v/>
          </cell>
          <cell r="Y374">
            <v>0</v>
          </cell>
          <cell r="Z374">
            <v>78440.479999999996</v>
          </cell>
          <cell r="AA374">
            <v>0</v>
          </cell>
          <cell r="AB374">
            <v>0</v>
          </cell>
          <cell r="AC374">
            <v>0</v>
          </cell>
        </row>
        <row r="375">
          <cell r="D375">
            <v>38611</v>
          </cell>
          <cell r="F375" t="str">
            <v>NBM</v>
          </cell>
          <cell r="G375" t="str">
            <v>FATA TANNING EPF</v>
          </cell>
          <cell r="H375" t="str">
            <v>FINISHED/CRUST GOAT/SHEEP LEATHER</v>
          </cell>
          <cell r="I375" t="str">
            <v>41.06.19.00</v>
          </cell>
          <cell r="J375" t="str">
            <v>SEPTEMBER, 2005</v>
          </cell>
          <cell r="K375" t="str">
            <v>CHINA</v>
          </cell>
          <cell r="L375" t="str">
            <v>APAPA PORT</v>
          </cell>
          <cell r="M375">
            <v>7</v>
          </cell>
          <cell r="N375" t="str">
            <v>UNION</v>
          </cell>
          <cell r="O375">
            <v>413997.73</v>
          </cell>
          <cell r="P375">
            <v>103499.4325</v>
          </cell>
          <cell r="Q375">
            <v>310498.29749999999</v>
          </cell>
          <cell r="R375">
            <v>318729.49</v>
          </cell>
          <cell r="S375" t="str">
            <v>USD</v>
          </cell>
          <cell r="T375" t="str">
            <v>DECEMBER, 2005</v>
          </cell>
          <cell r="U375">
            <v>38595</v>
          </cell>
          <cell r="V375" t="str">
            <v>UBN/0001602</v>
          </cell>
          <cell r="W375" t="str">
            <v/>
          </cell>
          <cell r="Y375">
            <v>318729.49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D376">
            <v>38611</v>
          </cell>
          <cell r="F376" t="str">
            <v>CHARTERED</v>
          </cell>
          <cell r="G376" t="str">
            <v>MICROFEED NIGERIA LIMITED</v>
          </cell>
          <cell r="H376" t="str">
            <v>PROCESSED WOOD PRODUCTS (APA)</v>
          </cell>
          <cell r="I376" t="str">
            <v>44.09.00.00</v>
          </cell>
          <cell r="J376" t="str">
            <v>SEPTEMBER, 2005</v>
          </cell>
          <cell r="K376" t="str">
            <v>ITALY</v>
          </cell>
          <cell r="L376" t="str">
            <v>TINCAN ISLAND</v>
          </cell>
          <cell r="M376">
            <v>18</v>
          </cell>
          <cell r="N376" t="str">
            <v>DIAMOND</v>
          </cell>
          <cell r="O376">
            <v>28195</v>
          </cell>
          <cell r="P376">
            <v>7048.75</v>
          </cell>
          <cell r="Q376">
            <v>21146.25</v>
          </cell>
          <cell r="R376">
            <v>21770</v>
          </cell>
          <cell r="S376" t="str">
            <v>USD</v>
          </cell>
          <cell r="T376" t="str">
            <v>DECEMBER, 2005</v>
          </cell>
          <cell r="U376">
            <v>38607</v>
          </cell>
          <cell r="V376" t="str">
            <v>DBL/1635766</v>
          </cell>
          <cell r="W376" t="str">
            <v/>
          </cell>
          <cell r="Y376">
            <v>21770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D377">
            <v>38611</v>
          </cell>
          <cell r="F377" t="str">
            <v>ZENITH</v>
          </cell>
          <cell r="G377" t="str">
            <v>PROCTER &amp; GAMBLE NIGERIA LIMITED</v>
          </cell>
          <cell r="H377" t="str">
            <v>PAMPERS BABY DIAPERS</v>
          </cell>
          <cell r="I377" t="str">
            <v>48.18.40.00</v>
          </cell>
          <cell r="J377" t="str">
            <v>SEPTEMBER, 2005</v>
          </cell>
          <cell r="K377" t="str">
            <v>GHANA</v>
          </cell>
          <cell r="L377" t="str">
            <v>SEME BORDER</v>
          </cell>
          <cell r="M377">
            <v>21.9</v>
          </cell>
          <cell r="N377" t="str">
            <v>ZENITH</v>
          </cell>
          <cell r="O377">
            <v>80502.38</v>
          </cell>
          <cell r="P377">
            <v>20125.595000000001</v>
          </cell>
          <cell r="Q377">
            <v>60376.785000000003</v>
          </cell>
          <cell r="R377">
            <v>62164</v>
          </cell>
          <cell r="S377" t="str">
            <v>USD</v>
          </cell>
          <cell r="T377" t="str">
            <v>DECEMBER, 2005</v>
          </cell>
          <cell r="U377">
            <v>38611</v>
          </cell>
          <cell r="V377" t="str">
            <v>ZENITH / 005645</v>
          </cell>
          <cell r="W377" t="str">
            <v/>
          </cell>
          <cell r="Y377">
            <v>62164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D378">
            <v>38611</v>
          </cell>
          <cell r="F378" t="str">
            <v>NBM</v>
          </cell>
          <cell r="G378" t="str">
            <v>FATA TANNING EPF</v>
          </cell>
          <cell r="H378" t="str">
            <v>CRUST/FINISHED LEATHER S28 (GOAT/SHEEP)</v>
          </cell>
          <cell r="I378" t="str">
            <v>41.06.19.00</v>
          </cell>
          <cell r="J378" t="str">
            <v>SEPTEMBER, 2005</v>
          </cell>
          <cell r="K378" t="str">
            <v>CHINA</v>
          </cell>
          <cell r="L378" t="str">
            <v>APAPA PORT</v>
          </cell>
          <cell r="M378">
            <v>7.4</v>
          </cell>
          <cell r="N378" t="str">
            <v>UNION</v>
          </cell>
          <cell r="O378">
            <v>436528.26</v>
          </cell>
          <cell r="P378">
            <v>109132.065</v>
          </cell>
          <cell r="Q378">
            <v>327396.19500000001</v>
          </cell>
          <cell r="R378">
            <v>328513.14</v>
          </cell>
          <cell r="S378" t="str">
            <v>USD</v>
          </cell>
          <cell r="T378" t="str">
            <v>DECEMBER, 2005</v>
          </cell>
          <cell r="U378">
            <v>38588</v>
          </cell>
          <cell r="V378" t="str">
            <v>UBN / 0001234</v>
          </cell>
          <cell r="W378" t="str">
            <v/>
          </cell>
          <cell r="Y378">
            <v>328513.14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9">
          <cell r="D379">
            <v>38611</v>
          </cell>
          <cell r="F379" t="str">
            <v>ECO</v>
          </cell>
          <cell r="G379" t="str">
            <v>UNILEVER NIGERIA PLC</v>
          </cell>
          <cell r="H379" t="str">
            <v>RED CLOSE-UP FAMILY TOOTHPASTE (50*125ML)</v>
          </cell>
          <cell r="I379" t="str">
            <v>33.06.10.00</v>
          </cell>
          <cell r="J379" t="str">
            <v>SEPTEMBER, 2005</v>
          </cell>
          <cell r="K379" t="str">
            <v>GHANA</v>
          </cell>
          <cell r="L379" t="str">
            <v>APAPA PORT</v>
          </cell>
          <cell r="M379">
            <v>27.7</v>
          </cell>
          <cell r="N379" t="str">
            <v>UBA</v>
          </cell>
          <cell r="O379">
            <v>86943</v>
          </cell>
          <cell r="P379">
            <v>21735.75</v>
          </cell>
          <cell r="Q379">
            <v>65207.25</v>
          </cell>
          <cell r="R379">
            <v>66945.850000000006</v>
          </cell>
          <cell r="S379" t="str">
            <v>USD</v>
          </cell>
          <cell r="T379" t="str">
            <v>DECEMBER, 2005</v>
          </cell>
          <cell r="U379">
            <v>38607</v>
          </cell>
          <cell r="V379" t="str">
            <v>UBA / 0000547</v>
          </cell>
          <cell r="W379" t="str">
            <v/>
          </cell>
          <cell r="Y379">
            <v>66945.850000000006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D380">
            <v>38611</v>
          </cell>
          <cell r="F380" t="str">
            <v>REGENT</v>
          </cell>
          <cell r="G380" t="str">
            <v>CENTURY DYES &amp; CHEMICALS LIMITED</v>
          </cell>
          <cell r="H380" t="str">
            <v>CENFIX BLUE IBN</v>
          </cell>
          <cell r="I380" t="str">
            <v>29.33.90.00</v>
          </cell>
          <cell r="J380" t="str">
            <v>SEPTEMBER, 2005</v>
          </cell>
          <cell r="K380" t="str">
            <v>GHANA</v>
          </cell>
          <cell r="L380" t="str">
            <v>SEME BORDER</v>
          </cell>
          <cell r="M380">
            <v>1.1000000000000001</v>
          </cell>
          <cell r="N380" t="str">
            <v>ZENITH</v>
          </cell>
          <cell r="O380">
            <v>23957.5</v>
          </cell>
          <cell r="P380">
            <v>5989.375</v>
          </cell>
          <cell r="Q380">
            <v>17968.125</v>
          </cell>
          <cell r="R380">
            <v>18500</v>
          </cell>
          <cell r="S380" t="str">
            <v>USD</v>
          </cell>
          <cell r="T380" t="str">
            <v>DECEMBER, 2005</v>
          </cell>
          <cell r="U380">
            <v>38609</v>
          </cell>
          <cell r="V380" t="str">
            <v>ZENITH/005792</v>
          </cell>
          <cell r="W380" t="str">
            <v/>
          </cell>
          <cell r="Y380">
            <v>18500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D381">
            <v>38611</v>
          </cell>
          <cell r="F381" t="str">
            <v>ZENITH</v>
          </cell>
          <cell r="G381" t="str">
            <v>WEST AFRICA MILK COMPANY (NIGERIA) PLC</v>
          </cell>
          <cell r="H381" t="str">
            <v>"PEAK BRAND" UNSWEETENED FULL CREAM MILK TINS</v>
          </cell>
          <cell r="I381" t="str">
            <v>04.02.91.00</v>
          </cell>
          <cell r="J381" t="str">
            <v>SEPTEMBER, 2005</v>
          </cell>
          <cell r="K381" t="str">
            <v>GHANA</v>
          </cell>
          <cell r="L381" t="str">
            <v>APAPA PORT</v>
          </cell>
          <cell r="M381">
            <v>103.2</v>
          </cell>
          <cell r="N381" t="str">
            <v>ZENITH</v>
          </cell>
          <cell r="O381">
            <v>174499.69</v>
          </cell>
          <cell r="P381">
            <v>43624.922500000001</v>
          </cell>
          <cell r="Q381">
            <v>130874.7675</v>
          </cell>
          <cell r="R381">
            <v>134676</v>
          </cell>
          <cell r="S381" t="str">
            <v>USD</v>
          </cell>
          <cell r="T381" t="str">
            <v>DECEMBER, 2005</v>
          </cell>
          <cell r="U381">
            <v>38601</v>
          </cell>
          <cell r="V381" t="str">
            <v>ZENITH/005427</v>
          </cell>
          <cell r="W381" t="str">
            <v/>
          </cell>
          <cell r="Y381">
            <v>134676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D382">
            <v>38611</v>
          </cell>
          <cell r="F382" t="str">
            <v>SCB</v>
          </cell>
          <cell r="G382" t="str">
            <v>ALKEM NIGERIA LIMITED</v>
          </cell>
          <cell r="H382" t="str">
            <v>POLYESTER STAPLE FIBRE</v>
          </cell>
          <cell r="I382" t="str">
            <v>55.03.20.00</v>
          </cell>
          <cell r="J382" t="str">
            <v>SEPTEMBER, 2005</v>
          </cell>
          <cell r="K382" t="str">
            <v>BELGIUM</v>
          </cell>
          <cell r="L382" t="str">
            <v>APAPA PORT</v>
          </cell>
          <cell r="M382">
            <v>40.299999999999997</v>
          </cell>
          <cell r="N382" t="str">
            <v>ZENITH</v>
          </cell>
          <cell r="O382">
            <v>64899</v>
          </cell>
          <cell r="P382">
            <v>16224.75</v>
          </cell>
          <cell r="Q382">
            <v>48674.25</v>
          </cell>
          <cell r="R382">
            <v>28735.25</v>
          </cell>
          <cell r="S382" t="str">
            <v>GBP</v>
          </cell>
          <cell r="T382" t="str">
            <v>DECEMBER, 2005</v>
          </cell>
          <cell r="U382">
            <v>38608</v>
          </cell>
          <cell r="V382" t="str">
            <v>ZENITH/005025</v>
          </cell>
          <cell r="W382" t="str">
            <v/>
          </cell>
          <cell r="Y382">
            <v>0</v>
          </cell>
          <cell r="Z382">
            <v>0</v>
          </cell>
          <cell r="AA382">
            <v>28735.25</v>
          </cell>
          <cell r="AB382">
            <v>0</v>
          </cell>
          <cell r="AC382">
            <v>0</v>
          </cell>
        </row>
        <row r="383">
          <cell r="D383">
            <v>38611</v>
          </cell>
          <cell r="F383" t="str">
            <v>WEMA</v>
          </cell>
          <cell r="G383" t="str">
            <v>ORC FISHING &amp; FOOD PROCESSING LIMITED</v>
          </cell>
          <cell r="H383" t="str">
            <v>BROWN PROCESSED SHRIMPS</v>
          </cell>
          <cell r="I383" t="str">
            <v>03.06.00.00</v>
          </cell>
          <cell r="J383" t="str">
            <v>SEPTEMBER, 2005</v>
          </cell>
          <cell r="K383" t="str">
            <v>SPAIN</v>
          </cell>
          <cell r="L383" t="str">
            <v>APAPA PORT</v>
          </cell>
          <cell r="M383">
            <v>23.6</v>
          </cell>
          <cell r="N383" t="str">
            <v>ZENITH</v>
          </cell>
          <cell r="O383">
            <v>49785.98</v>
          </cell>
          <cell r="P383">
            <v>12446.495000000001</v>
          </cell>
          <cell r="Q383">
            <v>37339.485000000001</v>
          </cell>
          <cell r="R383">
            <v>38424</v>
          </cell>
          <cell r="S383" t="str">
            <v>USD</v>
          </cell>
          <cell r="T383" t="str">
            <v>DECEMBER, 2005</v>
          </cell>
          <cell r="U383">
            <v>38610</v>
          </cell>
          <cell r="V383" t="str">
            <v>ZENITH / 003788</v>
          </cell>
          <cell r="W383" t="str">
            <v/>
          </cell>
          <cell r="Y383">
            <v>38424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D384">
            <v>38611</v>
          </cell>
          <cell r="F384" t="str">
            <v>NBM</v>
          </cell>
          <cell r="G384" t="str">
            <v>FATA TANNING EPF</v>
          </cell>
          <cell r="H384" t="str">
            <v>CRUST/FINISHED GOAT/SHEEP LEATHER</v>
          </cell>
          <cell r="I384" t="str">
            <v>41.06.19.00</v>
          </cell>
          <cell r="J384" t="str">
            <v>SEPTEMBER, 2005</v>
          </cell>
          <cell r="K384" t="str">
            <v>ITALY</v>
          </cell>
          <cell r="L384" t="str">
            <v>APAPA PORT</v>
          </cell>
          <cell r="M384">
            <v>7</v>
          </cell>
          <cell r="N384" t="str">
            <v>UNION</v>
          </cell>
          <cell r="O384">
            <v>474150.84</v>
          </cell>
          <cell r="P384">
            <v>118537.71</v>
          </cell>
          <cell r="Q384">
            <v>355613.13</v>
          </cell>
          <cell r="R384">
            <v>356826.34</v>
          </cell>
          <cell r="S384" t="str">
            <v>USD</v>
          </cell>
          <cell r="T384" t="str">
            <v>DECEMBER, 2005</v>
          </cell>
          <cell r="U384">
            <v>38588</v>
          </cell>
          <cell r="V384" t="str">
            <v>UBN/0000279</v>
          </cell>
          <cell r="W384" t="str">
            <v/>
          </cell>
          <cell r="Y384">
            <v>356826.34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</row>
        <row r="385">
          <cell r="D385">
            <v>38611</v>
          </cell>
          <cell r="F385" t="str">
            <v>ZENITH</v>
          </cell>
          <cell r="G385" t="str">
            <v>PROCTER &amp; GAMBLE NIGERIA LIMITED</v>
          </cell>
          <cell r="H385" t="str">
            <v xml:space="preserve"> ALWAYS SANITARY PADS AND PAMPERS BABY DIAPERS</v>
          </cell>
          <cell r="I385" t="str">
            <v>48.18.40.00</v>
          </cell>
          <cell r="J385" t="str">
            <v>SEPTEMBER, 2005</v>
          </cell>
          <cell r="K385" t="str">
            <v>GHANA</v>
          </cell>
          <cell r="L385" t="str">
            <v>SEME BORDER</v>
          </cell>
          <cell r="M385">
            <v>11.7</v>
          </cell>
          <cell r="N385" t="str">
            <v>ZENITH</v>
          </cell>
          <cell r="O385">
            <v>42831.86</v>
          </cell>
          <cell r="P385">
            <v>10707.965</v>
          </cell>
          <cell r="Q385">
            <v>32123.895</v>
          </cell>
          <cell r="R385">
            <v>33074.800000000003</v>
          </cell>
          <cell r="S385" t="str">
            <v>USD</v>
          </cell>
          <cell r="T385" t="str">
            <v>DECEMBER, 2005</v>
          </cell>
          <cell r="U385">
            <v>38611</v>
          </cell>
          <cell r="V385" t="str">
            <v>ZENITH/005646</v>
          </cell>
          <cell r="W385" t="str">
            <v/>
          </cell>
          <cell r="Y385">
            <v>33074.800000000003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D386">
            <v>38611</v>
          </cell>
          <cell r="F386" t="str">
            <v>CHARTERED</v>
          </cell>
          <cell r="G386" t="str">
            <v>MICROFEED NIGERIA LIMITED</v>
          </cell>
          <cell r="H386" t="str">
            <v>PROCESSED WOOD PRODUCTS (IROKO)</v>
          </cell>
          <cell r="I386" t="str">
            <v>44.09.00.00</v>
          </cell>
          <cell r="J386" t="str">
            <v>SEPTEMBER, 2005</v>
          </cell>
          <cell r="K386" t="str">
            <v>ITALY</v>
          </cell>
          <cell r="L386" t="str">
            <v>TINCAN ISLAND</v>
          </cell>
          <cell r="M386">
            <v>18</v>
          </cell>
          <cell r="N386" t="str">
            <v>DIAMOND</v>
          </cell>
          <cell r="O386">
            <v>23800</v>
          </cell>
          <cell r="P386">
            <v>5950</v>
          </cell>
          <cell r="Q386">
            <v>17850</v>
          </cell>
          <cell r="R386">
            <v>18375</v>
          </cell>
          <cell r="S386" t="str">
            <v>USD</v>
          </cell>
          <cell r="T386" t="str">
            <v>DECEMBER, 2005</v>
          </cell>
          <cell r="U386">
            <v>38607</v>
          </cell>
          <cell r="V386" t="str">
            <v>DBL/1635774</v>
          </cell>
          <cell r="W386" t="str">
            <v/>
          </cell>
          <cell r="Y386">
            <v>18375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D387">
            <v>38611</v>
          </cell>
          <cell r="F387" t="str">
            <v>ZENITH</v>
          </cell>
          <cell r="G387" t="str">
            <v>PROCTER &amp; GAMBLE NIGERIA LIMITED</v>
          </cell>
          <cell r="H387" t="str">
            <v xml:space="preserve"> ALWAYS SANITARY PADS AND PAMPERS BABY DIAPERS</v>
          </cell>
          <cell r="I387" t="str">
            <v>48.18.40.00</v>
          </cell>
          <cell r="J387" t="str">
            <v>SEPTEMBER, 2005</v>
          </cell>
          <cell r="K387" t="str">
            <v>GHANA</v>
          </cell>
          <cell r="L387" t="str">
            <v>SEME BORDER</v>
          </cell>
          <cell r="M387">
            <v>20.100000000000001</v>
          </cell>
          <cell r="N387" t="str">
            <v>ZENITH</v>
          </cell>
          <cell r="O387">
            <v>73875.22</v>
          </cell>
          <cell r="P387">
            <v>18468.805</v>
          </cell>
          <cell r="Q387">
            <v>55406.415000000001</v>
          </cell>
          <cell r="R387">
            <v>57046.5</v>
          </cell>
          <cell r="S387" t="str">
            <v>USD</v>
          </cell>
          <cell r="T387" t="str">
            <v>DECEMBER, 2005</v>
          </cell>
          <cell r="U387">
            <v>38611</v>
          </cell>
          <cell r="V387" t="str">
            <v>ZENITH/005644</v>
          </cell>
          <cell r="W387" t="str">
            <v/>
          </cell>
          <cell r="Y387">
            <v>57046.5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D388">
            <v>38611</v>
          </cell>
          <cell r="F388" t="str">
            <v>ECO</v>
          </cell>
          <cell r="G388" t="str">
            <v>UNILEVER NIGERIA PLC</v>
          </cell>
          <cell r="H388" t="str">
            <v xml:space="preserve">PEPSODENT GERMICHECK TOOTHPASTE </v>
          </cell>
          <cell r="I388" t="str">
            <v>33.06.10.00</v>
          </cell>
          <cell r="J388" t="str">
            <v>SEPTEMBER, 2005</v>
          </cell>
          <cell r="K388" t="str">
            <v>GHANA</v>
          </cell>
          <cell r="L388" t="str">
            <v>APAPA PORT</v>
          </cell>
          <cell r="M388">
            <v>26.4</v>
          </cell>
          <cell r="N388" t="str">
            <v>UBA</v>
          </cell>
          <cell r="O388">
            <v>58953.19</v>
          </cell>
          <cell r="P388">
            <v>14738.297500000001</v>
          </cell>
          <cell r="Q388">
            <v>44214.892500000002</v>
          </cell>
          <cell r="R388">
            <v>45394</v>
          </cell>
          <cell r="S388" t="str">
            <v>USD</v>
          </cell>
          <cell r="T388" t="str">
            <v>DECEMBER, 2005</v>
          </cell>
          <cell r="U388">
            <v>38607</v>
          </cell>
          <cell r="V388" t="str">
            <v>UBA/0000548</v>
          </cell>
          <cell r="W388" t="str">
            <v/>
          </cell>
          <cell r="Y388">
            <v>45394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D389">
            <v>38611</v>
          </cell>
          <cell r="F389" t="str">
            <v>NIB</v>
          </cell>
          <cell r="G389" t="str">
            <v>SPINTEX MILLS (NIGERIA) LIMITED</v>
          </cell>
          <cell r="H389" t="str">
            <v>COTTON YARN NE 24/2 CARDED WEAVING STRONG TWIST (16 TPI) RAW WHITE</v>
          </cell>
          <cell r="I389" t="str">
            <v>52.05.32.00</v>
          </cell>
          <cell r="J389" t="str">
            <v>SEPTEMBER, 2005</v>
          </cell>
          <cell r="K389" t="str">
            <v>PORTUGAL</v>
          </cell>
          <cell r="L389" t="str">
            <v>APAPA PORT</v>
          </cell>
          <cell r="M389">
            <v>17.8</v>
          </cell>
          <cell r="N389" t="str">
            <v>ZENITH</v>
          </cell>
          <cell r="O389">
            <v>45820.44</v>
          </cell>
          <cell r="P389">
            <v>11455.11</v>
          </cell>
          <cell r="Q389">
            <v>34365.33</v>
          </cell>
          <cell r="R389">
            <v>35646.97</v>
          </cell>
          <cell r="S389" t="str">
            <v>USD</v>
          </cell>
          <cell r="T389" t="str">
            <v>DECEMBER, 2005</v>
          </cell>
          <cell r="U389">
            <v>38602</v>
          </cell>
          <cell r="V389" t="str">
            <v>ZENITH/005630</v>
          </cell>
          <cell r="W389" t="str">
            <v/>
          </cell>
          <cell r="Y389">
            <v>35646.97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D390">
            <v>38611</v>
          </cell>
          <cell r="F390" t="str">
            <v>NIB</v>
          </cell>
          <cell r="G390" t="str">
            <v>OLAM NIGERIA LIMITED</v>
          </cell>
          <cell r="H390" t="str">
            <v>NIGERIAN RAW COTTON LINT</v>
          </cell>
          <cell r="I390" t="str">
            <v>52.01.00.00</v>
          </cell>
          <cell r="J390" t="str">
            <v>SEPTEMBER, 2005</v>
          </cell>
          <cell r="K390" t="str">
            <v>BANGLADESH</v>
          </cell>
          <cell r="L390" t="str">
            <v>APAPA PORT</v>
          </cell>
          <cell r="M390">
            <v>39.1</v>
          </cell>
          <cell r="N390" t="str">
            <v>DIAMOND</v>
          </cell>
          <cell r="O390">
            <v>74396</v>
          </cell>
          <cell r="P390">
            <v>18599</v>
          </cell>
          <cell r="Q390">
            <v>55797</v>
          </cell>
          <cell r="R390">
            <v>54320</v>
          </cell>
          <cell r="S390" t="str">
            <v>USD</v>
          </cell>
          <cell r="T390" t="str">
            <v>DECEMBER, 2005</v>
          </cell>
          <cell r="U390">
            <v>38390</v>
          </cell>
          <cell r="V390" t="str">
            <v>DBL / 0002082</v>
          </cell>
          <cell r="W390" t="str">
            <v/>
          </cell>
          <cell r="Y390">
            <v>54320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D391">
            <v>38611</v>
          </cell>
          <cell r="F391" t="str">
            <v>ZENITH</v>
          </cell>
          <cell r="G391" t="str">
            <v>MARIO JOSE ENTERPRISES LIMITED</v>
          </cell>
          <cell r="H391" t="str">
            <v xml:space="preserve">FINISHED LEATHER </v>
          </cell>
          <cell r="I391" t="str">
            <v>41.06.19.00</v>
          </cell>
          <cell r="J391" t="str">
            <v>SEPTEMBER, 2005</v>
          </cell>
          <cell r="K391" t="str">
            <v>ITALY</v>
          </cell>
          <cell r="L391" t="str">
            <v>APAPA PORT</v>
          </cell>
          <cell r="M391">
            <v>8.8000000000000007</v>
          </cell>
          <cell r="N391" t="str">
            <v>ZENITH</v>
          </cell>
          <cell r="O391">
            <v>466922.61</v>
          </cell>
          <cell r="P391">
            <v>116730.6525</v>
          </cell>
          <cell r="Q391">
            <v>350191.95750000002</v>
          </cell>
          <cell r="R391">
            <v>360558</v>
          </cell>
          <cell r="S391" t="str">
            <v>USD</v>
          </cell>
          <cell r="T391" t="str">
            <v>DECEMBER, 2005</v>
          </cell>
          <cell r="U391">
            <v>38607</v>
          </cell>
          <cell r="V391" t="str">
            <v>ZENITH / 004583</v>
          </cell>
          <cell r="W391" t="str">
            <v/>
          </cell>
          <cell r="Y391">
            <v>360558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D392">
            <v>38611</v>
          </cell>
          <cell r="F392" t="str">
            <v>NBM</v>
          </cell>
          <cell r="G392" t="str">
            <v>CENTURY EXPORTS LIMITED</v>
          </cell>
          <cell r="H392" t="str">
            <v>NIGERIAN RAW COCOA BEANS 2005 CROPS</v>
          </cell>
          <cell r="I392" t="str">
            <v>18.01.00.00</v>
          </cell>
          <cell r="J392" t="str">
            <v>SEPTEMBER, 2005</v>
          </cell>
          <cell r="K392" t="str">
            <v>FRANCE</v>
          </cell>
          <cell r="L392" t="str">
            <v>APAPA PORT</v>
          </cell>
          <cell r="M392">
            <v>101.6</v>
          </cell>
          <cell r="N392" t="str">
            <v>ZENITH</v>
          </cell>
          <cell r="O392">
            <v>161875</v>
          </cell>
          <cell r="P392">
            <v>40468.75</v>
          </cell>
          <cell r="Q392">
            <v>121406.25</v>
          </cell>
          <cell r="R392">
            <v>125000</v>
          </cell>
          <cell r="S392" t="str">
            <v>USD</v>
          </cell>
          <cell r="T392" t="str">
            <v>DECEMBER, 2005</v>
          </cell>
          <cell r="U392">
            <v>38607</v>
          </cell>
          <cell r="V392" t="str">
            <v>ZENITH / 002584</v>
          </cell>
          <cell r="W392" t="str">
            <v/>
          </cell>
          <cell r="Y392">
            <v>125000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</row>
        <row r="393">
          <cell r="D393">
            <v>38611</v>
          </cell>
          <cell r="F393" t="str">
            <v>UNION</v>
          </cell>
          <cell r="G393" t="str">
            <v>ANGEL SPINNING &amp; DYEING LIMITED</v>
          </cell>
          <cell r="H393" t="str">
            <v>TEXTILE PIECE GOODS (WAX PRINTS) 100% COTTON</v>
          </cell>
          <cell r="I393" t="str">
            <v>55.16.94.00</v>
          </cell>
          <cell r="J393" t="str">
            <v>SEPTEMBER, 2005</v>
          </cell>
          <cell r="K393" t="str">
            <v>FRANCE</v>
          </cell>
          <cell r="L393" t="str">
            <v>APAPA PORT</v>
          </cell>
          <cell r="M393">
            <v>10.4</v>
          </cell>
          <cell r="N393" t="str">
            <v>UNION</v>
          </cell>
          <cell r="O393">
            <v>108852.06</v>
          </cell>
          <cell r="P393">
            <v>27213.014999999999</v>
          </cell>
          <cell r="Q393">
            <v>81639.044999999998</v>
          </cell>
          <cell r="R393">
            <v>81843.66</v>
          </cell>
          <cell r="S393" t="str">
            <v>USD</v>
          </cell>
          <cell r="T393" t="str">
            <v>DECEMBER, 2005</v>
          </cell>
          <cell r="U393">
            <v>38601</v>
          </cell>
          <cell r="V393" t="str">
            <v>UBN / 0000243</v>
          </cell>
          <cell r="W393" t="str">
            <v/>
          </cell>
          <cell r="Y393">
            <v>81843.66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D394">
            <v>38611</v>
          </cell>
          <cell r="F394" t="str">
            <v>PRUDENT</v>
          </cell>
          <cell r="G394" t="str">
            <v>LBM OVERSEAS NIGERIA LIMITED</v>
          </cell>
          <cell r="H394" t="str">
            <v>NIGERIAN CLEANED SESAME SEEDS (CROP 2005)</v>
          </cell>
          <cell r="I394" t="str">
            <v>12.07.40.00</v>
          </cell>
          <cell r="J394" t="str">
            <v>SEPTEMBER, 2005</v>
          </cell>
          <cell r="K394" t="str">
            <v>TURKEY</v>
          </cell>
          <cell r="L394" t="str">
            <v>APAPA PORT</v>
          </cell>
          <cell r="M394">
            <v>91.7</v>
          </cell>
          <cell r="N394" t="str">
            <v>PRUDENT</v>
          </cell>
          <cell r="O394">
            <v>70420.399999999994</v>
          </cell>
          <cell r="P394">
            <v>17605.099999999999</v>
          </cell>
          <cell r="Q394">
            <v>52815.3</v>
          </cell>
          <cell r="R394">
            <v>48124</v>
          </cell>
          <cell r="S394" t="str">
            <v>USD</v>
          </cell>
          <cell r="T394" t="str">
            <v>DECEMBER, 2005</v>
          </cell>
          <cell r="U394">
            <v>38575</v>
          </cell>
          <cell r="V394" t="str">
            <v>PRUDENT/A0000279</v>
          </cell>
          <cell r="W394" t="str">
            <v/>
          </cell>
          <cell r="Y394">
            <v>48124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D395">
            <v>38611</v>
          </cell>
          <cell r="F395" t="str">
            <v>OMEGA</v>
          </cell>
          <cell r="G395" t="str">
            <v>OVERLAND TECHNICAL COMPANY LIMITED</v>
          </cell>
          <cell r="H395" t="str">
            <v>COMPLETELY FINISHED WOODEN PARQUET FLOORING ELEMENTS- APA-DOUSSIE</v>
          </cell>
          <cell r="I395" t="str">
            <v>44.09.20.00</v>
          </cell>
          <cell r="J395" t="str">
            <v>SEPTEMBER, 2005</v>
          </cell>
          <cell r="K395" t="str">
            <v>ITALY</v>
          </cell>
          <cell r="L395" t="str">
            <v>TINCAN ISLAND</v>
          </cell>
          <cell r="M395">
            <v>18</v>
          </cell>
          <cell r="N395" t="str">
            <v>UBA</v>
          </cell>
          <cell r="O395">
            <v>25441.99</v>
          </cell>
          <cell r="P395">
            <v>6360.4975000000004</v>
          </cell>
          <cell r="Q395">
            <v>19081.4925</v>
          </cell>
          <cell r="R395">
            <v>19201.5</v>
          </cell>
          <cell r="S395" t="str">
            <v>USD</v>
          </cell>
          <cell r="T395" t="str">
            <v>DECEMBER, 2005</v>
          </cell>
          <cell r="U395">
            <v>38595</v>
          </cell>
          <cell r="V395" t="str">
            <v>UBA/0000632</v>
          </cell>
          <cell r="W395" t="str">
            <v/>
          </cell>
          <cell r="Y395">
            <v>19201.5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D396">
            <v>38611</v>
          </cell>
          <cell r="F396" t="str">
            <v>ZENITH</v>
          </cell>
          <cell r="G396" t="str">
            <v>ARMADA INTERNATIONAL LIMITED</v>
          </cell>
          <cell r="H396" t="str">
            <v>NIGERIAN ORIGIN NATURAL POLISHED SESAME SEED NEW CROP (2004/2005)</v>
          </cell>
          <cell r="I396" t="str">
            <v>12.07.40.00</v>
          </cell>
          <cell r="J396" t="str">
            <v>SEPTEMBER, 2005</v>
          </cell>
          <cell r="K396" t="str">
            <v>TURKEY</v>
          </cell>
          <cell r="L396" t="str">
            <v>APAPA PORT</v>
          </cell>
          <cell r="M396">
            <v>56.2</v>
          </cell>
          <cell r="N396" t="str">
            <v>ZENITH</v>
          </cell>
          <cell r="O396">
            <v>52360.12</v>
          </cell>
          <cell r="P396">
            <v>13090.03</v>
          </cell>
          <cell r="Q396">
            <v>39270.089999999997</v>
          </cell>
          <cell r="R396">
            <v>39270</v>
          </cell>
          <cell r="S396" t="str">
            <v>USD</v>
          </cell>
          <cell r="T396" t="str">
            <v>DECEMBER, 2005</v>
          </cell>
          <cell r="U396">
            <v>38581</v>
          </cell>
          <cell r="V396" t="str">
            <v>ZENITH/005716</v>
          </cell>
          <cell r="W396" t="str">
            <v/>
          </cell>
          <cell r="Y396">
            <v>39270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7">
          <cell r="D397">
            <v>38611</v>
          </cell>
          <cell r="F397" t="str">
            <v>NBM</v>
          </cell>
          <cell r="G397" t="str">
            <v>CENTURY EXPORTS LIMITED</v>
          </cell>
          <cell r="H397" t="str">
            <v>NIGERIAN RAW CASHEW NUTS 2005</v>
          </cell>
          <cell r="I397" t="str">
            <v>08.01.31.00</v>
          </cell>
          <cell r="J397" t="str">
            <v>SEPTEMBER, 2005</v>
          </cell>
          <cell r="K397" t="str">
            <v>INDIA</v>
          </cell>
          <cell r="L397" t="str">
            <v>TINCAN ISLAND</v>
          </cell>
          <cell r="M397">
            <v>200.1</v>
          </cell>
          <cell r="N397" t="str">
            <v>ZENITH</v>
          </cell>
          <cell r="O397">
            <v>132467.4</v>
          </cell>
          <cell r="P397">
            <v>33116.85</v>
          </cell>
          <cell r="Q397">
            <v>99350.55</v>
          </cell>
          <cell r="R397">
            <v>102057.12</v>
          </cell>
          <cell r="S397" t="str">
            <v>USD</v>
          </cell>
          <cell r="T397" t="str">
            <v>DECEMBER, 2005</v>
          </cell>
          <cell r="U397">
            <v>38595</v>
          </cell>
          <cell r="V397" t="str">
            <v>ZENITH/002581</v>
          </cell>
          <cell r="W397" t="str">
            <v/>
          </cell>
          <cell r="Y397">
            <v>102057.12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</row>
        <row r="398">
          <cell r="D398">
            <v>38611</v>
          </cell>
          <cell r="F398" t="str">
            <v>NIB</v>
          </cell>
          <cell r="G398" t="str">
            <v>OLAM NIGERIA LIMITED</v>
          </cell>
          <cell r="H398" t="str">
            <v>NIGERIAN DRIED SPLIT GINGER - AFFLATOXIN FREE</v>
          </cell>
          <cell r="I398" t="str">
            <v>09.10.10.00</v>
          </cell>
          <cell r="J398" t="str">
            <v>SEPTEMBER, 2005</v>
          </cell>
          <cell r="K398" t="str">
            <v>GERMANY</v>
          </cell>
          <cell r="L398" t="str">
            <v>TINCAN ISLAND</v>
          </cell>
          <cell r="M398">
            <v>22.1</v>
          </cell>
          <cell r="N398" t="str">
            <v>DIAMOND</v>
          </cell>
          <cell r="O398">
            <v>58467.199999999997</v>
          </cell>
          <cell r="P398">
            <v>14616.8</v>
          </cell>
          <cell r="Q398">
            <v>43850.400000000001</v>
          </cell>
          <cell r="R398">
            <v>47960</v>
          </cell>
          <cell r="S398" t="str">
            <v>USD</v>
          </cell>
          <cell r="T398" t="str">
            <v>DECEMBER, 2005</v>
          </cell>
          <cell r="U398">
            <v>38533</v>
          </cell>
          <cell r="V398" t="str">
            <v>DBL/0001646</v>
          </cell>
          <cell r="W398" t="str">
            <v/>
          </cell>
          <cell r="Y398">
            <v>47960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</row>
        <row r="399">
          <cell r="D399">
            <v>38611</v>
          </cell>
          <cell r="F399" t="str">
            <v>ZENITH</v>
          </cell>
          <cell r="G399" t="str">
            <v>ARMADA INTERNATIONAL LIMITED</v>
          </cell>
          <cell r="H399" t="str">
            <v>NIGERIAN NATURAL POLISHED SESAME SEEDS (2004/2005 CROP)</v>
          </cell>
          <cell r="I399" t="str">
            <v>12.07.40.00</v>
          </cell>
          <cell r="J399" t="str">
            <v>SEPTEMBER, 2005</v>
          </cell>
          <cell r="K399" t="str">
            <v>TURKEY</v>
          </cell>
          <cell r="L399" t="str">
            <v>APAPA PORT</v>
          </cell>
          <cell r="M399">
            <v>37.9</v>
          </cell>
          <cell r="N399" t="str">
            <v>ZENITH</v>
          </cell>
          <cell r="O399">
            <v>34013</v>
          </cell>
          <cell r="P399">
            <v>8503.25</v>
          </cell>
          <cell r="Q399">
            <v>25509.75</v>
          </cell>
          <cell r="R399">
            <v>26250</v>
          </cell>
          <cell r="S399" t="str">
            <v>USD</v>
          </cell>
          <cell r="T399" t="str">
            <v>DECEMBER, 2005</v>
          </cell>
          <cell r="U399">
            <v>38607</v>
          </cell>
          <cell r="V399" t="str">
            <v>ZENITH/005790</v>
          </cell>
          <cell r="W399" t="str">
            <v/>
          </cell>
          <cell r="Y399">
            <v>26250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D400">
            <v>38611</v>
          </cell>
          <cell r="F400" t="str">
            <v>ZENITH</v>
          </cell>
          <cell r="G400" t="str">
            <v>PROCTER &amp; GAMBLE NIGERIA LIMITED</v>
          </cell>
          <cell r="H400" t="str">
            <v xml:space="preserve">ALWAYS SANITARY PADS </v>
          </cell>
          <cell r="I400" t="str">
            <v>48.18.40.00</v>
          </cell>
          <cell r="J400" t="str">
            <v>SEPTEMBER, 2005</v>
          </cell>
          <cell r="K400" t="str">
            <v>GHANA</v>
          </cell>
          <cell r="L400" t="str">
            <v>APAPA PORT</v>
          </cell>
          <cell r="M400">
            <v>22.5</v>
          </cell>
          <cell r="N400" t="str">
            <v>ZENITH</v>
          </cell>
          <cell r="O400">
            <v>189463.01</v>
          </cell>
          <cell r="P400">
            <v>47365.752500000002</v>
          </cell>
          <cell r="Q400">
            <v>142097.25750000001</v>
          </cell>
          <cell r="R400">
            <v>146303.48000000001</v>
          </cell>
          <cell r="S400" t="str">
            <v>USD</v>
          </cell>
          <cell r="T400" t="str">
            <v>DECEMBER, 2005</v>
          </cell>
          <cell r="U400">
            <v>38609</v>
          </cell>
          <cell r="V400" t="str">
            <v>ZENITH/005434</v>
          </cell>
          <cell r="W400" t="str">
            <v/>
          </cell>
          <cell r="Y400">
            <v>146303.48000000001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D401">
            <v>38611</v>
          </cell>
          <cell r="F401" t="str">
            <v>WEMA</v>
          </cell>
          <cell r="G401" t="str">
            <v>GEOTESS NIGERIA LIMITED</v>
          </cell>
          <cell r="H401" t="str">
            <v>HIGH GRADE WOLFRAMITE (TUNGSTEN ORE)</v>
          </cell>
          <cell r="I401" t="str">
            <v>26.11.00.00</v>
          </cell>
          <cell r="J401" t="str">
            <v>SEPTEMBER, 2005</v>
          </cell>
          <cell r="K401" t="str">
            <v>CHINA</v>
          </cell>
          <cell r="L401" t="str">
            <v>APAPA PORT</v>
          </cell>
          <cell r="M401">
            <v>39.6</v>
          </cell>
          <cell r="N401" t="str">
            <v>NUB</v>
          </cell>
          <cell r="O401">
            <v>414165.66</v>
          </cell>
          <cell r="P401">
            <v>103541.41499999999</v>
          </cell>
          <cell r="Q401">
            <v>310624.245</v>
          </cell>
          <cell r="R401">
            <v>319572.27</v>
          </cell>
          <cell r="S401" t="str">
            <v>USD</v>
          </cell>
          <cell r="T401" t="str">
            <v>DECEMBER, 2005</v>
          </cell>
          <cell r="U401">
            <v>38600</v>
          </cell>
          <cell r="V401" t="str">
            <v>NUB/00084</v>
          </cell>
          <cell r="W401" t="str">
            <v/>
          </cell>
          <cell r="Y401">
            <v>319572.27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D402">
            <v>38611</v>
          </cell>
          <cell r="F402" t="str">
            <v>WEMA</v>
          </cell>
          <cell r="G402" t="str">
            <v>MOBERT NIGERIA LIMITED</v>
          </cell>
          <cell r="H402" t="str">
            <v>CHEWING STICKS</v>
          </cell>
          <cell r="I402" t="str">
            <v>33.06.90.00</v>
          </cell>
          <cell r="J402" t="str">
            <v>SEPTEMBER, 2005</v>
          </cell>
          <cell r="K402" t="str">
            <v>SENEGAL</v>
          </cell>
          <cell r="L402" t="str">
            <v>CALABAR PORT</v>
          </cell>
          <cell r="M402">
            <v>2</v>
          </cell>
          <cell r="N402" t="str">
            <v>AFRIBANK</v>
          </cell>
          <cell r="O402">
            <v>16013.2</v>
          </cell>
          <cell r="P402">
            <v>4003.3</v>
          </cell>
          <cell r="Q402">
            <v>12009.9</v>
          </cell>
          <cell r="R402">
            <v>12040</v>
          </cell>
          <cell r="S402" t="str">
            <v>USD</v>
          </cell>
          <cell r="T402" t="str">
            <v>DECEMBER, 2005</v>
          </cell>
          <cell r="U402">
            <v>38604</v>
          </cell>
          <cell r="V402" t="str">
            <v>AFRI/AF 002852</v>
          </cell>
          <cell r="W402" t="str">
            <v/>
          </cell>
          <cell r="Y402">
            <v>12040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</row>
        <row r="403">
          <cell r="D403">
            <v>38614</v>
          </cell>
          <cell r="F403" t="str">
            <v>CITIZENS</v>
          </cell>
          <cell r="G403" t="str">
            <v>UNIQUE LEATHER FINISHING CO. LIMITED</v>
          </cell>
          <cell r="H403" t="str">
            <v>NIGERIAN SHEEP AND GOAT SKIN FINISHED LEATHER - GRADE V</v>
          </cell>
          <cell r="I403" t="str">
            <v>41.06.20.00</v>
          </cell>
          <cell r="J403" t="str">
            <v>SEPTEMBER, 2005</v>
          </cell>
          <cell r="K403" t="str">
            <v>ITALY</v>
          </cell>
          <cell r="L403" t="str">
            <v>APAPA PORT</v>
          </cell>
          <cell r="M403">
            <v>7.1</v>
          </cell>
          <cell r="N403" t="str">
            <v>NUB</v>
          </cell>
          <cell r="O403">
            <v>274941.32</v>
          </cell>
          <cell r="P403">
            <v>68735.33</v>
          </cell>
          <cell r="Q403">
            <v>206205.99</v>
          </cell>
          <cell r="R403">
            <v>212195.20000000001</v>
          </cell>
          <cell r="S403" t="str">
            <v>USD</v>
          </cell>
          <cell r="T403" t="str">
            <v>DECEMBER, 2005</v>
          </cell>
          <cell r="U403">
            <v>38610</v>
          </cell>
          <cell r="V403" t="str">
            <v>NUB/00091</v>
          </cell>
          <cell r="W403" t="str">
            <v/>
          </cell>
          <cell r="Y403">
            <v>212195.20000000001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</row>
        <row r="404">
          <cell r="D404">
            <v>38614</v>
          </cell>
          <cell r="F404" t="str">
            <v>ZENITH</v>
          </cell>
          <cell r="G404" t="str">
            <v>UNITED NIGERIAN TEXTILES PLC</v>
          </cell>
          <cell r="H404" t="str">
            <v>OTHER PRINTING PROCESS WOVEN FABRICS OF COTTON (NICHEM)</v>
          </cell>
          <cell r="I404" t="str">
            <v>52.08.12.00</v>
          </cell>
          <cell r="J404" t="str">
            <v>SEPTEMBER, 2005</v>
          </cell>
          <cell r="K404" t="str">
            <v>BENIN</v>
          </cell>
          <cell r="L404" t="str">
            <v>APAPA PORT</v>
          </cell>
          <cell r="M404">
            <v>9</v>
          </cell>
          <cell r="N404" t="str">
            <v>ZENITH</v>
          </cell>
          <cell r="O404">
            <v>140688.15</v>
          </cell>
          <cell r="P404">
            <v>35172.037499999999</v>
          </cell>
          <cell r="Q404">
            <v>105516.1125</v>
          </cell>
          <cell r="R404">
            <v>105900</v>
          </cell>
          <cell r="S404" t="str">
            <v>USD</v>
          </cell>
          <cell r="T404" t="str">
            <v>DECEMBER, 2005</v>
          </cell>
          <cell r="U404">
            <v>38590</v>
          </cell>
          <cell r="V404" t="str">
            <v>ZENITH/005614</v>
          </cell>
          <cell r="W404" t="str">
            <v/>
          </cell>
          <cell r="Y404">
            <v>105900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</row>
        <row r="405">
          <cell r="D405">
            <v>38614</v>
          </cell>
          <cell r="F405" t="str">
            <v>ZENITH</v>
          </cell>
          <cell r="G405" t="str">
            <v>MARIO JOSE ENTERPRISES LIMITED</v>
          </cell>
          <cell r="H405" t="str">
            <v>FINISHED LEATHER</v>
          </cell>
          <cell r="I405" t="str">
            <v>41.06.19.00</v>
          </cell>
          <cell r="J405" t="str">
            <v>SEPTEMBER, 2005</v>
          </cell>
          <cell r="K405" t="str">
            <v>ITALY</v>
          </cell>
          <cell r="L405" t="str">
            <v>APAPA PORT</v>
          </cell>
          <cell r="M405">
            <v>8.1</v>
          </cell>
          <cell r="N405" t="str">
            <v>ZENITH</v>
          </cell>
          <cell r="O405">
            <v>418922.14</v>
          </cell>
          <cell r="P405">
            <v>104730.535</v>
          </cell>
          <cell r="Q405">
            <v>314191.60499999998</v>
          </cell>
          <cell r="R405">
            <v>323492</v>
          </cell>
          <cell r="S405" t="str">
            <v>USD</v>
          </cell>
          <cell r="T405" t="str">
            <v>DECEMBER, 2005</v>
          </cell>
          <cell r="U405">
            <v>38604</v>
          </cell>
          <cell r="V405" t="str">
            <v>ZENITH/004582</v>
          </cell>
          <cell r="W405" t="str">
            <v/>
          </cell>
          <cell r="Y405">
            <v>323492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</row>
        <row r="406">
          <cell r="D406">
            <v>38614</v>
          </cell>
          <cell r="F406" t="str">
            <v>ZENITH</v>
          </cell>
          <cell r="G406" t="str">
            <v>MARIO JOSE ENTERPRISES LIMITED</v>
          </cell>
          <cell r="H406" t="str">
            <v>PROCESSED, FINISHED LEATHER</v>
          </cell>
          <cell r="I406" t="str">
            <v>41.06.19.00</v>
          </cell>
          <cell r="J406" t="str">
            <v>SEPTEMBER, 2005</v>
          </cell>
          <cell r="K406" t="str">
            <v>ITALY</v>
          </cell>
          <cell r="L406" t="str">
            <v>APAPA PORT</v>
          </cell>
          <cell r="M406">
            <v>8.4</v>
          </cell>
          <cell r="N406" t="str">
            <v>ZENITH</v>
          </cell>
          <cell r="O406">
            <v>434766.46</v>
          </cell>
          <cell r="P406">
            <v>108691.61500000001</v>
          </cell>
          <cell r="Q406">
            <v>326074.84499999997</v>
          </cell>
          <cell r="R406">
            <v>335727</v>
          </cell>
          <cell r="S406" t="str">
            <v>USD</v>
          </cell>
          <cell r="T406" t="str">
            <v>DECEMBER, 2005</v>
          </cell>
          <cell r="U406">
            <v>38604</v>
          </cell>
          <cell r="V406" t="str">
            <v>ZENITH/004581</v>
          </cell>
          <cell r="W406" t="str">
            <v/>
          </cell>
          <cell r="Y406">
            <v>335727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</row>
        <row r="407">
          <cell r="D407">
            <v>38614</v>
          </cell>
          <cell r="F407" t="str">
            <v>SCB</v>
          </cell>
          <cell r="G407" t="str">
            <v>P.Z. INDUSTRIES PLC</v>
          </cell>
          <cell r="H407" t="str">
            <v>ROBB OINTMENT (KENYA)</v>
          </cell>
          <cell r="I407" t="str">
            <v>30.01.00.00</v>
          </cell>
          <cell r="J407" t="str">
            <v>SEPTEMBER, 2005</v>
          </cell>
          <cell r="K407" t="str">
            <v>KENYA</v>
          </cell>
          <cell r="L407" t="str">
            <v>MMIA, LAGOS</v>
          </cell>
          <cell r="M407">
            <v>3.8</v>
          </cell>
          <cell r="N407" t="str">
            <v>ZENITH</v>
          </cell>
          <cell r="O407">
            <v>7372.53</v>
          </cell>
          <cell r="P407">
            <v>1843.1324999999999</v>
          </cell>
          <cell r="Q407">
            <v>5529.3975</v>
          </cell>
          <cell r="R407">
            <v>5690</v>
          </cell>
          <cell r="S407" t="str">
            <v>USD</v>
          </cell>
          <cell r="T407" t="str">
            <v>DECEMBER, 2005</v>
          </cell>
          <cell r="U407">
            <v>38610</v>
          </cell>
          <cell r="V407" t="str">
            <v>ZENITH/004170</v>
          </cell>
          <cell r="W407" t="str">
            <v/>
          </cell>
          <cell r="Y407">
            <v>5690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</row>
        <row r="408">
          <cell r="D408">
            <v>38614</v>
          </cell>
          <cell r="F408" t="str">
            <v>ALLSTATES</v>
          </cell>
          <cell r="G408" t="str">
            <v>UNIQUE LEATHER FINISHING CO. LIMITED</v>
          </cell>
          <cell r="H408" t="str">
            <v>NIGERIAN GOAT AND SHEEP SKIN FINISHED LEATHER - GRADE V</v>
          </cell>
          <cell r="I408" t="str">
            <v>41.06.20.00</v>
          </cell>
          <cell r="J408" t="str">
            <v>SEPTEMBER, 2005</v>
          </cell>
          <cell r="K408" t="str">
            <v>SPAIN</v>
          </cell>
          <cell r="L408" t="str">
            <v>APAPA PORT</v>
          </cell>
          <cell r="M408">
            <v>7.3</v>
          </cell>
          <cell r="N408" t="str">
            <v>NUB</v>
          </cell>
          <cell r="O408">
            <v>271862.99</v>
          </cell>
          <cell r="P408">
            <v>67965.747499999998</v>
          </cell>
          <cell r="Q408">
            <v>203897.24249999999</v>
          </cell>
          <cell r="R408">
            <v>209819.4</v>
          </cell>
          <cell r="S408" t="str">
            <v>USD</v>
          </cell>
          <cell r="T408" t="str">
            <v>DECEMBER, 2005</v>
          </cell>
          <cell r="U408">
            <v>38610</v>
          </cell>
          <cell r="V408" t="str">
            <v>NUB/00090</v>
          </cell>
          <cell r="W408" t="str">
            <v/>
          </cell>
          <cell r="Y408">
            <v>209819.4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</row>
        <row r="409">
          <cell r="D409">
            <v>38614</v>
          </cell>
          <cell r="F409" t="str">
            <v>MBC</v>
          </cell>
          <cell r="G409" t="str">
            <v>MAMUDA INDUSTRIES (NIG) LIMITED</v>
          </cell>
          <cell r="H409" t="str">
            <v>FINISHED LEATHER</v>
          </cell>
          <cell r="I409" t="str">
            <v>41.06.19.00</v>
          </cell>
          <cell r="J409" t="str">
            <v>SEPTEMBER, 2005</v>
          </cell>
          <cell r="K409" t="str">
            <v>ITALY</v>
          </cell>
          <cell r="L409" t="str">
            <v>APAPA PORT</v>
          </cell>
          <cell r="M409">
            <v>8.4</v>
          </cell>
          <cell r="N409" t="str">
            <v>FIRST</v>
          </cell>
          <cell r="O409">
            <v>387969.74</v>
          </cell>
          <cell r="P409">
            <v>96992.434999999998</v>
          </cell>
          <cell r="Q409">
            <v>290977.30499999999</v>
          </cell>
          <cell r="R409">
            <v>298737</v>
          </cell>
          <cell r="S409" t="str">
            <v>USD</v>
          </cell>
          <cell r="T409" t="str">
            <v>DECEMBER, 2005</v>
          </cell>
          <cell r="U409">
            <v>38600</v>
          </cell>
          <cell r="V409" t="str">
            <v>FBN/0046050</v>
          </cell>
          <cell r="W409" t="str">
            <v/>
          </cell>
          <cell r="Y409">
            <v>298737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</row>
        <row r="410">
          <cell r="D410">
            <v>38614</v>
          </cell>
          <cell r="F410" t="str">
            <v>MBC</v>
          </cell>
          <cell r="G410" t="str">
            <v>MAMUDA INDUSTRIES (NIG) LIMITED</v>
          </cell>
          <cell r="H410" t="str">
            <v>FINISHED LEATHER</v>
          </cell>
          <cell r="I410" t="str">
            <v>41.06.19.00</v>
          </cell>
          <cell r="J410" t="str">
            <v>SEPTEMBER, 2005</v>
          </cell>
          <cell r="K410" t="str">
            <v>ITALY</v>
          </cell>
          <cell r="L410" t="str">
            <v>APAPA PORT</v>
          </cell>
          <cell r="M410">
            <v>8.6</v>
          </cell>
          <cell r="N410" t="str">
            <v>FIRST</v>
          </cell>
          <cell r="O410">
            <v>388073.64</v>
          </cell>
          <cell r="P410">
            <v>97018.41</v>
          </cell>
          <cell r="Q410">
            <v>291055.23</v>
          </cell>
          <cell r="R410">
            <v>298817</v>
          </cell>
          <cell r="S410" t="str">
            <v>USD</v>
          </cell>
          <cell r="T410" t="str">
            <v>DECEMBER, 2005</v>
          </cell>
          <cell r="U410">
            <v>38594</v>
          </cell>
          <cell r="V410" t="str">
            <v>FBN/0046185</v>
          </cell>
          <cell r="W410" t="str">
            <v/>
          </cell>
          <cell r="Y410">
            <v>298817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</row>
        <row r="411">
          <cell r="D411">
            <v>38614</v>
          </cell>
          <cell r="F411" t="str">
            <v>ZENITH</v>
          </cell>
          <cell r="G411" t="str">
            <v>PROCTER &amp; GAMBLE NIGERIA LIMITED</v>
          </cell>
          <cell r="H411" t="str">
            <v>ALWAYS SANITARY PADS AND PAMPERS BABY DIAPERS</v>
          </cell>
          <cell r="I411" t="str">
            <v>48.18.40.00</v>
          </cell>
          <cell r="J411" t="str">
            <v>SEPTEMBER, 2005</v>
          </cell>
          <cell r="K411" t="str">
            <v>GHANA</v>
          </cell>
          <cell r="L411" t="str">
            <v>APAPA PORT</v>
          </cell>
          <cell r="M411">
            <v>48.9</v>
          </cell>
          <cell r="N411" t="str">
            <v>ZENITH</v>
          </cell>
          <cell r="O411">
            <v>382754.47</v>
          </cell>
          <cell r="P411">
            <v>95688.617499999993</v>
          </cell>
          <cell r="Q411">
            <v>287065.85249999998</v>
          </cell>
          <cell r="R411">
            <v>295563.3</v>
          </cell>
          <cell r="S411" t="str">
            <v>USD</v>
          </cell>
          <cell r="T411" t="str">
            <v>DECEMBER, 2005</v>
          </cell>
          <cell r="U411">
            <v>38610</v>
          </cell>
          <cell r="V411" t="str">
            <v>ZENITH/005436</v>
          </cell>
          <cell r="W411" t="str">
            <v/>
          </cell>
          <cell r="Y411">
            <v>295563.3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</row>
        <row r="412">
          <cell r="D412">
            <v>38614</v>
          </cell>
          <cell r="F412" t="str">
            <v>NIB</v>
          </cell>
          <cell r="G412" t="str">
            <v>GLOBE SPINNING MILLS (NIG) PLC</v>
          </cell>
          <cell r="H412" t="str">
            <v>NE 16/1 100% COTTON CARDED RINGSPUN YARN (600 TPM)</v>
          </cell>
          <cell r="I412" t="str">
            <v>52.03.00.00</v>
          </cell>
          <cell r="J412" t="str">
            <v>SEPTEMBER, 2005</v>
          </cell>
          <cell r="K412" t="str">
            <v>PORTUGAL</v>
          </cell>
          <cell r="L412" t="str">
            <v>APAPA PORT</v>
          </cell>
          <cell r="M412">
            <v>18.5</v>
          </cell>
          <cell r="N412" t="str">
            <v>ZENITH</v>
          </cell>
          <cell r="O412">
            <v>40843.879999999997</v>
          </cell>
          <cell r="P412">
            <v>10210.969999999999</v>
          </cell>
          <cell r="Q412">
            <v>30632.91</v>
          </cell>
          <cell r="R412">
            <v>26615.21</v>
          </cell>
          <cell r="S412" t="str">
            <v>EUR</v>
          </cell>
          <cell r="T412" t="str">
            <v>DECEMBER, 2005</v>
          </cell>
          <cell r="U412">
            <v>38607</v>
          </cell>
          <cell r="V412" t="str">
            <v>ZENITH/004096</v>
          </cell>
          <cell r="W412" t="str">
            <v/>
          </cell>
          <cell r="Y412">
            <v>0</v>
          </cell>
          <cell r="Z412">
            <v>26615.21</v>
          </cell>
          <cell r="AA412">
            <v>0</v>
          </cell>
          <cell r="AB412">
            <v>0</v>
          </cell>
          <cell r="AC412">
            <v>0</v>
          </cell>
        </row>
        <row r="413">
          <cell r="D413">
            <v>38614</v>
          </cell>
          <cell r="F413" t="str">
            <v>INTERCONTINENTAL</v>
          </cell>
          <cell r="G413" t="str">
            <v>ABLEEN FARMS LIMITED</v>
          </cell>
          <cell r="H413" t="str">
            <v>ZIRCON SAND</v>
          </cell>
          <cell r="I413" t="str">
            <v>26.15.10.00</v>
          </cell>
          <cell r="J413" t="str">
            <v>SEPTEMBER, 2005</v>
          </cell>
          <cell r="K413" t="str">
            <v>CHINA</v>
          </cell>
          <cell r="L413" t="str">
            <v>APAPA PORT</v>
          </cell>
          <cell r="M413">
            <v>539.1</v>
          </cell>
          <cell r="N413" t="str">
            <v>DIAMOND</v>
          </cell>
          <cell r="O413">
            <v>107760.5</v>
          </cell>
          <cell r="P413">
            <v>26940.125</v>
          </cell>
          <cell r="Q413">
            <v>80820.375</v>
          </cell>
          <cell r="R413">
            <v>80802</v>
          </cell>
          <cell r="S413" t="str">
            <v>USD</v>
          </cell>
          <cell r="T413" t="str">
            <v>DECEMBER, 2005</v>
          </cell>
          <cell r="U413">
            <v>38590</v>
          </cell>
          <cell r="V413" t="str">
            <v>DBL / 0008989</v>
          </cell>
          <cell r="W413" t="str">
            <v/>
          </cell>
          <cell r="Y413">
            <v>80802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</row>
        <row r="414">
          <cell r="D414">
            <v>38614</v>
          </cell>
          <cell r="F414" t="str">
            <v>NIB</v>
          </cell>
          <cell r="G414" t="str">
            <v xml:space="preserve">KULAK TRADES AND INDUSTRIES PLC </v>
          </cell>
          <cell r="H414" t="str">
            <v>PROCESSED FROZEN PRAWNS AND TIGERS</v>
          </cell>
          <cell r="I414" t="str">
            <v>03.06.13.00</v>
          </cell>
          <cell r="J414" t="str">
            <v>SEPTEMBER, 2005</v>
          </cell>
          <cell r="K414" t="str">
            <v>PORTUGAL</v>
          </cell>
          <cell r="L414" t="str">
            <v>APAPA PORT</v>
          </cell>
          <cell r="M414">
            <v>22</v>
          </cell>
          <cell r="N414" t="str">
            <v>ZENITH</v>
          </cell>
          <cell r="O414">
            <v>243556.87</v>
          </cell>
          <cell r="P414">
            <v>60889.217499999999</v>
          </cell>
          <cell r="Q414">
            <v>182667.6525</v>
          </cell>
          <cell r="R414">
            <v>188074.8</v>
          </cell>
          <cell r="S414" t="str">
            <v>USD</v>
          </cell>
          <cell r="T414" t="str">
            <v>DECEMBER, 2005</v>
          </cell>
          <cell r="U414">
            <v>38611</v>
          </cell>
          <cell r="V414" t="str">
            <v>ZENITH/005803</v>
          </cell>
          <cell r="W414" t="str">
            <v/>
          </cell>
          <cell r="Y414">
            <v>188074.8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</row>
        <row r="415">
          <cell r="D415">
            <v>38614</v>
          </cell>
          <cell r="F415" t="str">
            <v>ALLSTATES</v>
          </cell>
          <cell r="G415" t="str">
            <v>UNIQUE LEATHER FINISHING CO. LIMITED</v>
          </cell>
          <cell r="H415" t="str">
            <v>NIGERIAN GOAT/SHEEP SKIN FINISHED LEATHER (GRADE V1)</v>
          </cell>
          <cell r="I415" t="str">
            <v>41.06.20.00</v>
          </cell>
          <cell r="J415" t="str">
            <v>SEPTEMBER, 2005</v>
          </cell>
          <cell r="K415" t="str">
            <v>SPAIN</v>
          </cell>
          <cell r="L415" t="str">
            <v>APAPA PORT</v>
          </cell>
          <cell r="M415">
            <v>8.5</v>
          </cell>
          <cell r="N415" t="str">
            <v>NUB</v>
          </cell>
          <cell r="O415">
            <v>297720.28000000003</v>
          </cell>
          <cell r="P415">
            <v>74430.070000000007</v>
          </cell>
          <cell r="Q415">
            <v>223290.21</v>
          </cell>
          <cell r="R415">
            <v>229775.63</v>
          </cell>
          <cell r="S415" t="str">
            <v>USD</v>
          </cell>
          <cell r="T415" t="str">
            <v>DECEMBER, 2005</v>
          </cell>
          <cell r="U415">
            <v>38610</v>
          </cell>
          <cell r="V415" t="str">
            <v>NUB/00094</v>
          </cell>
          <cell r="W415" t="str">
            <v/>
          </cell>
          <cell r="Y415">
            <v>229775.63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</row>
        <row r="416">
          <cell r="D416">
            <v>38614</v>
          </cell>
          <cell r="F416" t="str">
            <v>UNION</v>
          </cell>
          <cell r="G416" t="str">
            <v>HOLBORN NIGERIA LIMITED</v>
          </cell>
          <cell r="H416" t="str">
            <v>FINISHED TEXTILE MATERIALS</v>
          </cell>
          <cell r="I416" t="str">
            <v>63.02.99.00</v>
          </cell>
          <cell r="J416" t="str">
            <v>SEPTEMBER, 2005</v>
          </cell>
          <cell r="K416" t="str">
            <v>ANGOLA</v>
          </cell>
          <cell r="L416" t="str">
            <v>APAPA PORT</v>
          </cell>
          <cell r="M416">
            <v>16.399999999999999</v>
          </cell>
          <cell r="N416" t="str">
            <v>UNION</v>
          </cell>
          <cell r="O416">
            <v>236267.85</v>
          </cell>
          <cell r="P416">
            <v>59066.962500000001</v>
          </cell>
          <cell r="Q416">
            <v>177200.88750000001</v>
          </cell>
          <cell r="R416">
            <v>175245</v>
          </cell>
          <cell r="S416" t="str">
            <v>USD</v>
          </cell>
          <cell r="T416" t="str">
            <v>DECEMBER, 2005</v>
          </cell>
          <cell r="U416">
            <v>38608</v>
          </cell>
          <cell r="V416" t="str">
            <v>UBN/0000244</v>
          </cell>
          <cell r="W416" t="str">
            <v/>
          </cell>
          <cell r="Y416">
            <v>175245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</row>
        <row r="417">
          <cell r="D417">
            <v>38614</v>
          </cell>
          <cell r="F417" t="str">
            <v>INMB</v>
          </cell>
          <cell r="G417" t="str">
            <v xml:space="preserve">KULAK TRADES AND INDUSTRIES PLC </v>
          </cell>
          <cell r="H417" t="str">
            <v>PROCESSED FROZEN PRAWNS AND TIGER</v>
          </cell>
          <cell r="I417" t="str">
            <v>03.06.13.00</v>
          </cell>
          <cell r="J417" t="str">
            <v>SEPTEMBER, 2005</v>
          </cell>
          <cell r="K417" t="str">
            <v>PORTUGAL</v>
          </cell>
          <cell r="L417" t="str">
            <v>APAPA PORT</v>
          </cell>
          <cell r="M417">
            <v>22</v>
          </cell>
          <cell r="N417" t="str">
            <v>ZENITH</v>
          </cell>
          <cell r="O417">
            <v>260791.11</v>
          </cell>
          <cell r="P417">
            <v>65197.777499999997</v>
          </cell>
          <cell r="Q417">
            <v>195593.33249999999</v>
          </cell>
          <cell r="R417">
            <v>201333.6</v>
          </cell>
          <cell r="S417" t="str">
            <v>USD</v>
          </cell>
          <cell r="T417" t="str">
            <v>DECEMBER, 2005</v>
          </cell>
          <cell r="U417">
            <v>38611</v>
          </cell>
          <cell r="V417" t="str">
            <v>ZENITH/005802</v>
          </cell>
          <cell r="W417" t="str">
            <v/>
          </cell>
          <cell r="Y417">
            <v>201333.6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</row>
        <row r="418">
          <cell r="D418">
            <v>38614</v>
          </cell>
          <cell r="F418" t="str">
            <v>ZENITH</v>
          </cell>
          <cell r="G418" t="str">
            <v>MARIO JOSE ENTERPRISES LIMITED</v>
          </cell>
          <cell r="H418" t="str">
            <v>FINISHED LEATHER</v>
          </cell>
          <cell r="I418" t="str">
            <v>41.06.19.00</v>
          </cell>
          <cell r="J418" t="str">
            <v>SEPTEMBER, 2005</v>
          </cell>
          <cell r="K418" t="str">
            <v>ITALY</v>
          </cell>
          <cell r="L418" t="str">
            <v>APAPA PORT</v>
          </cell>
          <cell r="M418">
            <v>7.9</v>
          </cell>
          <cell r="N418" t="str">
            <v>ZENITH</v>
          </cell>
          <cell r="O418">
            <v>409443.79</v>
          </cell>
          <cell r="P418">
            <v>102360.94749999999</v>
          </cell>
          <cell r="Q418">
            <v>307082.84250000003</v>
          </cell>
          <cell r="R418">
            <v>316002</v>
          </cell>
          <cell r="S418" t="str">
            <v>USD</v>
          </cell>
          <cell r="T418" t="str">
            <v>DECEMBER, 2005</v>
          </cell>
          <cell r="U418">
            <v>38602</v>
          </cell>
          <cell r="V418" t="str">
            <v>ZENITH/004578</v>
          </cell>
          <cell r="W418" t="str">
            <v/>
          </cell>
          <cell r="Y418">
            <v>316002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</row>
        <row r="419">
          <cell r="D419">
            <v>38614</v>
          </cell>
          <cell r="F419" t="str">
            <v>NIB</v>
          </cell>
          <cell r="G419" t="str">
            <v>OLAM NIGERIA LIMITED</v>
          </cell>
          <cell r="H419" t="str">
            <v>NIGERIAN RAW COTTON LINT</v>
          </cell>
          <cell r="I419" t="str">
            <v>52.01.00.00</v>
          </cell>
          <cell r="J419" t="str">
            <v>SEPTEMBER, 2005</v>
          </cell>
          <cell r="K419" t="str">
            <v>PAKISTAN</v>
          </cell>
          <cell r="L419" t="str">
            <v>APAPA PORT</v>
          </cell>
          <cell r="M419">
            <v>205.9</v>
          </cell>
          <cell r="N419" t="str">
            <v>DIAMOND</v>
          </cell>
          <cell r="O419">
            <v>263791.5</v>
          </cell>
          <cell r="P419">
            <v>65947.875</v>
          </cell>
          <cell r="Q419">
            <v>197843.625</v>
          </cell>
          <cell r="R419">
            <v>203595</v>
          </cell>
          <cell r="S419" t="str">
            <v>USD</v>
          </cell>
          <cell r="T419" t="str">
            <v>DECEMBER, 2005</v>
          </cell>
          <cell r="U419">
            <v>38609</v>
          </cell>
          <cell r="V419" t="str">
            <v>DBL/0002175</v>
          </cell>
          <cell r="W419" t="str">
            <v/>
          </cell>
          <cell r="Y419">
            <v>203595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</row>
        <row r="420">
          <cell r="D420">
            <v>38614</v>
          </cell>
          <cell r="F420" t="str">
            <v>MBC</v>
          </cell>
          <cell r="G420" t="str">
            <v>MAMUDA INDUSTRIES (NIG) LIMITED</v>
          </cell>
          <cell r="H420" t="str">
            <v>FINISHED LEATHER</v>
          </cell>
          <cell r="I420" t="str">
            <v>41.06.19.00</v>
          </cell>
          <cell r="J420" t="str">
            <v>SEPTEMBER, 2005</v>
          </cell>
          <cell r="K420" t="str">
            <v>ITALY</v>
          </cell>
          <cell r="L420" t="str">
            <v>APAPA PORT</v>
          </cell>
          <cell r="M420">
            <v>8.9</v>
          </cell>
          <cell r="N420" t="str">
            <v>FIRST</v>
          </cell>
          <cell r="O420">
            <v>407594.4</v>
          </cell>
          <cell r="P420">
            <v>101898.6</v>
          </cell>
          <cell r="Q420">
            <v>305695.8</v>
          </cell>
          <cell r="R420">
            <v>313848</v>
          </cell>
          <cell r="S420" t="str">
            <v>USD</v>
          </cell>
          <cell r="T420" t="str">
            <v>DECEMBER, 2005</v>
          </cell>
          <cell r="U420">
            <v>38600</v>
          </cell>
          <cell r="V420" t="str">
            <v>FBN/0046049</v>
          </cell>
          <cell r="W420" t="str">
            <v/>
          </cell>
          <cell r="Y420">
            <v>313848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D421">
            <v>38614</v>
          </cell>
          <cell r="F421" t="str">
            <v>ACCESS</v>
          </cell>
          <cell r="G421" t="str">
            <v>TARABAROZ FISHERIES LIMITED</v>
          </cell>
          <cell r="H421" t="str">
            <v>ASSORTED SEA FROZEN SHRIMPS AND CRABS</v>
          </cell>
          <cell r="I421" t="str">
            <v>03.06.13.00</v>
          </cell>
          <cell r="J421" t="str">
            <v>SEPTEMBER, 2005</v>
          </cell>
          <cell r="K421" t="str">
            <v>SPAIN</v>
          </cell>
          <cell r="L421" t="str">
            <v>APAPA PORT</v>
          </cell>
          <cell r="M421">
            <v>10.3</v>
          </cell>
          <cell r="N421" t="str">
            <v>ZENITH</v>
          </cell>
          <cell r="O421">
            <v>56084.63</v>
          </cell>
          <cell r="P421">
            <v>14021.157499999999</v>
          </cell>
          <cell r="Q421">
            <v>42063.472500000003</v>
          </cell>
          <cell r="R421">
            <v>38634</v>
          </cell>
          <cell r="S421" t="str">
            <v>USD</v>
          </cell>
          <cell r="T421" t="str">
            <v>DECEMBER, 2005</v>
          </cell>
          <cell r="U421">
            <v>38610</v>
          </cell>
          <cell r="V421" t="str">
            <v>ZENITH/005799</v>
          </cell>
          <cell r="W421" t="str">
            <v/>
          </cell>
          <cell r="Y421">
            <v>38634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D422">
            <v>38614</v>
          </cell>
          <cell r="F422" t="str">
            <v>MBC</v>
          </cell>
          <cell r="G422" t="str">
            <v>MAMUDA INDUSTRIES (NIG) LIMITED</v>
          </cell>
          <cell r="H422" t="str">
            <v>FINISHED LEATHER</v>
          </cell>
          <cell r="I422" t="str">
            <v>41.06.19.00</v>
          </cell>
          <cell r="J422" t="str">
            <v>SEPTEMBER, 2005</v>
          </cell>
          <cell r="K422" t="str">
            <v>ITALY</v>
          </cell>
          <cell r="L422" t="str">
            <v>APAPA PORT</v>
          </cell>
          <cell r="M422">
            <v>9</v>
          </cell>
          <cell r="N422" t="str">
            <v>FIRST</v>
          </cell>
          <cell r="O422">
            <v>408704.79</v>
          </cell>
          <cell r="P422">
            <v>102176.19749999999</v>
          </cell>
          <cell r="Q422">
            <v>306528.59250000003</v>
          </cell>
          <cell r="R422">
            <v>314703</v>
          </cell>
          <cell r="S422" t="str">
            <v>USD</v>
          </cell>
          <cell r="T422" t="str">
            <v>DECEMBER, 2005</v>
          </cell>
          <cell r="U422">
            <v>38594</v>
          </cell>
          <cell r="V422" t="str">
            <v>FBN/0046186</v>
          </cell>
          <cell r="W422" t="str">
            <v/>
          </cell>
          <cell r="Y422">
            <v>314703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</row>
        <row r="423">
          <cell r="D423">
            <v>38614</v>
          </cell>
          <cell r="F423" t="str">
            <v>ECO</v>
          </cell>
          <cell r="G423" t="str">
            <v>SUN AND SAND INDUSTRIES LIMITED</v>
          </cell>
          <cell r="H423" t="str">
            <v>REMELTED COPPER INGOTS</v>
          </cell>
          <cell r="I423" t="str">
            <v>74.04.00.00</v>
          </cell>
          <cell r="J423" t="str">
            <v>SEPTEMBER, 2005</v>
          </cell>
          <cell r="K423" t="str">
            <v>INDIA</v>
          </cell>
          <cell r="L423" t="str">
            <v>APAPA PORT</v>
          </cell>
          <cell r="M423">
            <v>25.6</v>
          </cell>
          <cell r="N423" t="str">
            <v>ZENITH</v>
          </cell>
          <cell r="O423">
            <v>121213.3</v>
          </cell>
          <cell r="P423">
            <v>30303.325000000001</v>
          </cell>
          <cell r="Q423">
            <v>90909.975000000006</v>
          </cell>
          <cell r="R423">
            <v>93601</v>
          </cell>
          <cell r="S423" t="str">
            <v>USD</v>
          </cell>
          <cell r="T423" t="str">
            <v>DECEMBER, 2005</v>
          </cell>
          <cell r="U423">
            <v>38609</v>
          </cell>
          <cell r="V423" t="str">
            <v>ZENITH/002586</v>
          </cell>
          <cell r="W423" t="str">
            <v/>
          </cell>
          <cell r="Y423">
            <v>93601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</row>
        <row r="424">
          <cell r="D424">
            <v>38614</v>
          </cell>
          <cell r="F424" t="str">
            <v>FSB</v>
          </cell>
          <cell r="G424" t="str">
            <v>KODA TRADING COMPANY LIMITED</v>
          </cell>
          <cell r="H424" t="str">
            <v>SOLVENT EXTRACTED NIGERIAN PALM KERNEL EXPELLER/MEAL</v>
          </cell>
          <cell r="I424" t="str">
            <v>23.06.60.00</v>
          </cell>
          <cell r="J424" t="str">
            <v>SEPTEMBER, 2005</v>
          </cell>
          <cell r="K424" t="str">
            <v>UNITED KINGDOM</v>
          </cell>
          <cell r="L424" t="str">
            <v>TINCAN ISLAND</v>
          </cell>
          <cell r="M424">
            <v>600</v>
          </cell>
          <cell r="N424" t="str">
            <v>FSB</v>
          </cell>
          <cell r="O424">
            <v>9565.92</v>
          </cell>
          <cell r="P424">
            <v>2391.48</v>
          </cell>
          <cell r="Q424">
            <v>7174.44</v>
          </cell>
          <cell r="R424">
            <v>7200</v>
          </cell>
          <cell r="S424" t="str">
            <v>USD</v>
          </cell>
          <cell r="T424" t="str">
            <v>DECEMBER, 2005</v>
          </cell>
          <cell r="U424">
            <v>38567</v>
          </cell>
          <cell r="V424" t="str">
            <v>FSB/0000013</v>
          </cell>
          <cell r="W424" t="str">
            <v/>
          </cell>
          <cell r="Y424">
            <v>7200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</row>
        <row r="425">
          <cell r="D425">
            <v>38614</v>
          </cell>
          <cell r="F425" t="str">
            <v>ZENITH</v>
          </cell>
          <cell r="G425" t="str">
            <v>MARIO JOSE ENTERPRISES LIMITED</v>
          </cell>
          <cell r="H425" t="str">
            <v>FINSIHED LEATHER</v>
          </cell>
          <cell r="I425" t="str">
            <v>41.06.19.00</v>
          </cell>
          <cell r="J425" t="str">
            <v>SEPTEMBER, 2005</v>
          </cell>
          <cell r="K425" t="str">
            <v>ITALY</v>
          </cell>
          <cell r="L425" t="str">
            <v>APAPA PORT</v>
          </cell>
          <cell r="M425">
            <v>7.7</v>
          </cell>
          <cell r="N425" t="str">
            <v>ZENITH</v>
          </cell>
          <cell r="O425">
            <v>408281.13</v>
          </cell>
          <cell r="P425">
            <v>102070.2825</v>
          </cell>
          <cell r="Q425">
            <v>306210.84749999997</v>
          </cell>
          <cell r="R425">
            <v>315275</v>
          </cell>
          <cell r="S425" t="str">
            <v>USD</v>
          </cell>
          <cell r="T425" t="str">
            <v>DECEMBER, 2005</v>
          </cell>
          <cell r="U425">
            <v>38607</v>
          </cell>
          <cell r="V425" t="str">
            <v>ZENITH/004586</v>
          </cell>
          <cell r="W425" t="str">
            <v/>
          </cell>
          <cell r="Y425">
            <v>315275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D426">
            <v>38614</v>
          </cell>
          <cell r="F426" t="str">
            <v>NBM</v>
          </cell>
          <cell r="G426" t="str">
            <v>ALKEM NIGERIA LIMITED</v>
          </cell>
          <cell r="H426" t="str">
            <v>MACHINERY</v>
          </cell>
          <cell r="I426" t="str">
            <v>84.48.20.00</v>
          </cell>
          <cell r="J426" t="str">
            <v>SEPTEMBER, 2005</v>
          </cell>
          <cell r="K426" t="str">
            <v>SOUTH AFRICA</v>
          </cell>
          <cell r="L426" t="str">
            <v>APAPA PORT</v>
          </cell>
          <cell r="M426">
            <v>40</v>
          </cell>
          <cell r="N426" t="str">
            <v>ZENITH</v>
          </cell>
          <cell r="O426">
            <v>192560</v>
          </cell>
          <cell r="P426">
            <v>48140</v>
          </cell>
          <cell r="Q426">
            <v>144420</v>
          </cell>
          <cell r="R426">
            <v>147000</v>
          </cell>
          <cell r="S426" t="str">
            <v>USD</v>
          </cell>
          <cell r="T426" t="str">
            <v>DECEMBER, 2005</v>
          </cell>
          <cell r="U426">
            <v>38484</v>
          </cell>
          <cell r="V426" t="str">
            <v>ZENITH/003889</v>
          </cell>
          <cell r="W426" t="str">
            <v/>
          </cell>
          <cell r="Y426">
            <v>147000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</row>
        <row r="427">
          <cell r="D427">
            <v>38614</v>
          </cell>
          <cell r="F427" t="str">
            <v>ZENITH</v>
          </cell>
          <cell r="G427" t="str">
            <v>KGM INDUSTRIES (NIG) LIMITED</v>
          </cell>
          <cell r="H427" t="str">
            <v>VARIOUS PLASTIC TABLES, TROLLEY AND MOULDS FOR INDUSTRY</v>
          </cell>
          <cell r="I427" t="str">
            <v>39.24.90.00</v>
          </cell>
          <cell r="J427" t="str">
            <v>SEPTEMBER, 2005</v>
          </cell>
          <cell r="K427" t="str">
            <v>GHANA</v>
          </cell>
          <cell r="L427" t="str">
            <v>APAPA PORT</v>
          </cell>
          <cell r="M427">
            <v>8.6</v>
          </cell>
          <cell r="N427" t="str">
            <v>PRUDENT</v>
          </cell>
          <cell r="O427">
            <v>43540</v>
          </cell>
          <cell r="P427">
            <v>10885</v>
          </cell>
          <cell r="Q427">
            <v>32655</v>
          </cell>
          <cell r="R427">
            <v>33620</v>
          </cell>
          <cell r="S427" t="str">
            <v>USD</v>
          </cell>
          <cell r="T427" t="str">
            <v>DECEMBER, 2005</v>
          </cell>
          <cell r="U427">
            <v>38610</v>
          </cell>
          <cell r="V427" t="str">
            <v>PRUDENT/3004904</v>
          </cell>
          <cell r="W427" t="str">
            <v/>
          </cell>
          <cell r="Y427">
            <v>33620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D428">
            <v>38614</v>
          </cell>
          <cell r="F428" t="str">
            <v>DIAMOND</v>
          </cell>
          <cell r="G428" t="str">
            <v>OLAM NIGERIA LIMITED</v>
          </cell>
          <cell r="H428" t="str">
            <v>NIGERIAN POLISHED HULLED SESAME SEEDS</v>
          </cell>
          <cell r="I428" t="str">
            <v>12.07.40.00</v>
          </cell>
          <cell r="J428" t="str">
            <v>SEPTEMBER, 2005</v>
          </cell>
          <cell r="K428" t="str">
            <v>JAPAN</v>
          </cell>
          <cell r="L428" t="str">
            <v>APAPA PORT</v>
          </cell>
          <cell r="M428">
            <v>288</v>
          </cell>
          <cell r="N428" t="str">
            <v>DIAMOND</v>
          </cell>
          <cell r="O428">
            <v>236208</v>
          </cell>
          <cell r="P428">
            <v>59052</v>
          </cell>
          <cell r="Q428">
            <v>177156</v>
          </cell>
          <cell r="R428">
            <v>182400</v>
          </cell>
          <cell r="S428" t="str">
            <v>USD</v>
          </cell>
          <cell r="T428" t="str">
            <v>DECEMBER, 2005</v>
          </cell>
          <cell r="U428">
            <v>38609</v>
          </cell>
          <cell r="V428" t="str">
            <v>DBL/0002174</v>
          </cell>
          <cell r="W428" t="str">
            <v/>
          </cell>
          <cell r="Y428">
            <v>182400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D429">
            <v>38614</v>
          </cell>
          <cell r="F429" t="str">
            <v>ZENITH</v>
          </cell>
          <cell r="G429" t="str">
            <v>MARIO JOSE ENTERPRISES LIMITED</v>
          </cell>
          <cell r="H429" t="str">
            <v>FINISHED LEATHER</v>
          </cell>
          <cell r="I429" t="str">
            <v>41.06.19.00</v>
          </cell>
          <cell r="J429" t="str">
            <v>SEPTEMBER, 2005</v>
          </cell>
          <cell r="K429" t="str">
            <v>ITALY</v>
          </cell>
          <cell r="L429" t="str">
            <v>APAPA PORT</v>
          </cell>
          <cell r="M429">
            <v>8.4</v>
          </cell>
          <cell r="N429" t="str">
            <v>ZENITH</v>
          </cell>
          <cell r="O429">
            <v>414732.83</v>
          </cell>
          <cell r="P429">
            <v>103683.2075</v>
          </cell>
          <cell r="Q429">
            <v>311049.6225</v>
          </cell>
          <cell r="R429">
            <v>320084</v>
          </cell>
          <cell r="S429" t="str">
            <v>USD</v>
          </cell>
          <cell r="T429" t="str">
            <v>DECEMBER, 2005</v>
          </cell>
          <cell r="U429">
            <v>38602</v>
          </cell>
          <cell r="V429" t="str">
            <v>ZENITH/004577</v>
          </cell>
          <cell r="W429" t="str">
            <v/>
          </cell>
          <cell r="Y429">
            <v>320084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D430">
            <v>38614</v>
          </cell>
          <cell r="F430" t="str">
            <v>ETB</v>
          </cell>
          <cell r="G430" t="str">
            <v>RAGI INDUSTRIES LIMITED</v>
          </cell>
          <cell r="H430" t="str">
            <v>DRY SLICED GINGER</v>
          </cell>
          <cell r="I430" t="str">
            <v>09.10.10.00</v>
          </cell>
          <cell r="J430" t="str">
            <v>SEPTEMBER, 2005</v>
          </cell>
          <cell r="K430" t="str">
            <v>INDIA</v>
          </cell>
          <cell r="L430" t="str">
            <v>APAPA PORT</v>
          </cell>
          <cell r="M430">
            <v>40.9</v>
          </cell>
          <cell r="N430" t="str">
            <v>PRUDENT</v>
          </cell>
          <cell r="O430">
            <v>72618</v>
          </cell>
          <cell r="P430">
            <v>18154.5</v>
          </cell>
          <cell r="Q430">
            <v>54463.5</v>
          </cell>
          <cell r="R430">
            <v>53106.3</v>
          </cell>
          <cell r="S430" t="str">
            <v>USD</v>
          </cell>
          <cell r="T430" t="str">
            <v>DECEMBER, 2005</v>
          </cell>
          <cell r="U430">
            <v>38587</v>
          </cell>
          <cell r="V430" t="str">
            <v>PRUDENT/A 0000411</v>
          </cell>
          <cell r="W430" t="str">
            <v>PRUDENT/A 0000415</v>
          </cell>
          <cell r="Y430">
            <v>53106.3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</row>
        <row r="431">
          <cell r="D431">
            <v>38614</v>
          </cell>
          <cell r="F431" t="str">
            <v>NBM</v>
          </cell>
          <cell r="G431" t="str">
            <v>ALKEM NIGERIA LIMITED</v>
          </cell>
          <cell r="H431" t="str">
            <v>POLYESTER STAPLE FIBRE</v>
          </cell>
          <cell r="I431" t="str">
            <v>55.03.20.00</v>
          </cell>
          <cell r="J431" t="str">
            <v>SEPTEMBER, 2005</v>
          </cell>
          <cell r="K431" t="str">
            <v>SOUTH AFRICA</v>
          </cell>
          <cell r="L431" t="str">
            <v>APAPA PORT</v>
          </cell>
          <cell r="M431">
            <v>87.2</v>
          </cell>
          <cell r="N431" t="str">
            <v>ZENITH</v>
          </cell>
          <cell r="O431">
            <v>139461</v>
          </cell>
          <cell r="P431">
            <v>34865.25</v>
          </cell>
          <cell r="Q431">
            <v>104595.75</v>
          </cell>
          <cell r="R431">
            <v>107691.89</v>
          </cell>
          <cell r="S431" t="str">
            <v>USD</v>
          </cell>
          <cell r="T431" t="str">
            <v>DECEMBER, 2005</v>
          </cell>
          <cell r="U431">
            <v>38610</v>
          </cell>
          <cell r="V431" t="str">
            <v>ZENITH/005027</v>
          </cell>
          <cell r="W431" t="str">
            <v/>
          </cell>
          <cell r="Y431">
            <v>107691.89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D432">
            <v>38614</v>
          </cell>
          <cell r="F432" t="str">
            <v>NIB</v>
          </cell>
          <cell r="G432" t="str">
            <v xml:space="preserve">KULAK TRADES AND INDUSTRIES PLC </v>
          </cell>
          <cell r="H432" t="str">
            <v>PROCESSED FROZEN PRAWNS (TIGER/BROWN)</v>
          </cell>
          <cell r="I432" t="str">
            <v>03.06.13.00</v>
          </cell>
          <cell r="J432" t="str">
            <v>SEPTEMBER, 2005</v>
          </cell>
          <cell r="K432" t="str">
            <v>PORTUGAL</v>
          </cell>
          <cell r="L432" t="str">
            <v>APAPA PORT</v>
          </cell>
          <cell r="M432">
            <v>10.7</v>
          </cell>
          <cell r="N432" t="str">
            <v>ZENITH</v>
          </cell>
          <cell r="O432">
            <v>110300</v>
          </cell>
          <cell r="P432">
            <v>27575</v>
          </cell>
          <cell r="Q432">
            <v>82725</v>
          </cell>
          <cell r="R432">
            <v>85127.4</v>
          </cell>
          <cell r="S432" t="str">
            <v>USD</v>
          </cell>
          <cell r="T432" t="str">
            <v>DECEMBER, 2005</v>
          </cell>
          <cell r="U432">
            <v>38603</v>
          </cell>
          <cell r="V432" t="str">
            <v>ZENITH/005787</v>
          </cell>
          <cell r="W432" t="str">
            <v/>
          </cell>
          <cell r="Y432">
            <v>85127.4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D433">
            <v>38614</v>
          </cell>
          <cell r="F433" t="str">
            <v>ETB</v>
          </cell>
          <cell r="G433" t="str">
            <v>RAGI INDUSTRIES LIMITED</v>
          </cell>
          <cell r="H433" t="str">
            <v>NIGERIAN DRIED SLICED GINGER</v>
          </cell>
          <cell r="I433" t="str">
            <v>09.10.10.00</v>
          </cell>
          <cell r="J433" t="str">
            <v>SEPTEMBER, 2005</v>
          </cell>
          <cell r="K433" t="str">
            <v>UNITED STATES OF AMERICA</v>
          </cell>
          <cell r="L433" t="str">
            <v>APAPA PORT</v>
          </cell>
          <cell r="M433">
            <v>19.5</v>
          </cell>
          <cell r="N433" t="str">
            <v>PRUDENT</v>
          </cell>
          <cell r="O433">
            <v>36309</v>
          </cell>
          <cell r="P433">
            <v>9077.25</v>
          </cell>
          <cell r="Q433">
            <v>27231.75</v>
          </cell>
          <cell r="R433">
            <v>24791</v>
          </cell>
          <cell r="S433" t="str">
            <v>USD</v>
          </cell>
          <cell r="T433" t="str">
            <v>DECEMBER, 2005</v>
          </cell>
          <cell r="U433">
            <v>38602</v>
          </cell>
          <cell r="V433" t="str">
            <v>PRUDENT/A0000413</v>
          </cell>
          <cell r="W433" t="str">
            <v>PRUDENT/A0000414</v>
          </cell>
          <cell r="Y433">
            <v>24791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D434">
            <v>38614</v>
          </cell>
          <cell r="F434" t="str">
            <v>UNION</v>
          </cell>
          <cell r="G434" t="str">
            <v>HOLBORN NIGERIA LIMITED</v>
          </cell>
          <cell r="H434" t="str">
            <v>FINISHED TEXTILE MATERIALS</v>
          </cell>
          <cell r="I434" t="str">
            <v>63.02.99.00</v>
          </cell>
          <cell r="J434" t="str">
            <v>SEPTEMBER, 2005</v>
          </cell>
          <cell r="K434" t="str">
            <v>CONGO, DEMOCRATIC REPUBLIC OF THE</v>
          </cell>
          <cell r="L434" t="str">
            <v>APAPA PORT</v>
          </cell>
          <cell r="M434">
            <v>16.399999999999999</v>
          </cell>
          <cell r="N434" t="str">
            <v>UNION</v>
          </cell>
          <cell r="O434">
            <v>155922.54999999999</v>
          </cell>
          <cell r="P434">
            <v>38980.637499999997</v>
          </cell>
          <cell r="Q434">
            <v>116941.91250000001</v>
          </cell>
          <cell r="R434">
            <v>116235</v>
          </cell>
          <cell r="S434" t="str">
            <v>USD</v>
          </cell>
          <cell r="T434" t="str">
            <v>DECEMBER, 2005</v>
          </cell>
          <cell r="U434">
            <v>38608</v>
          </cell>
          <cell r="V434" t="str">
            <v>UBN/0001501</v>
          </cell>
          <cell r="W434" t="str">
            <v/>
          </cell>
          <cell r="Y434">
            <v>116235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</row>
        <row r="435">
          <cell r="D435">
            <v>38614</v>
          </cell>
          <cell r="F435" t="str">
            <v>BROAD</v>
          </cell>
          <cell r="G435" t="str">
            <v>SEAGOLD FISHING CO. (NIG.) LIMITED</v>
          </cell>
          <cell r="H435" t="str">
            <v>FROZEN SEAFOOD</v>
          </cell>
          <cell r="I435" t="str">
            <v>03.06.13.00</v>
          </cell>
          <cell r="J435" t="str">
            <v>SEPTEMBER, 2005</v>
          </cell>
          <cell r="K435" t="str">
            <v>FRANCE</v>
          </cell>
          <cell r="L435" t="str">
            <v>APAPA PORT</v>
          </cell>
          <cell r="M435">
            <v>25</v>
          </cell>
          <cell r="N435" t="str">
            <v>DIAMOND</v>
          </cell>
          <cell r="O435">
            <v>142740.79</v>
          </cell>
          <cell r="P435">
            <v>35685.197500000002</v>
          </cell>
          <cell r="Q435">
            <v>107055.5925</v>
          </cell>
          <cell r="R435">
            <v>110165.4</v>
          </cell>
          <cell r="S435" t="str">
            <v>USD</v>
          </cell>
          <cell r="T435" t="str">
            <v>DECEMBER, 2005</v>
          </cell>
          <cell r="U435">
            <v>38610</v>
          </cell>
          <cell r="V435" t="str">
            <v>DBL/0008993</v>
          </cell>
          <cell r="W435" t="str">
            <v/>
          </cell>
          <cell r="Y435">
            <v>110165.4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</row>
        <row r="436">
          <cell r="D436">
            <v>38615</v>
          </cell>
          <cell r="F436" t="str">
            <v>ALLSTATES</v>
          </cell>
          <cell r="G436" t="str">
            <v>UNIQUE LEATHER FINISHING CO. LIMITED</v>
          </cell>
          <cell r="H436" t="str">
            <v>FINISHED LEATHER</v>
          </cell>
          <cell r="I436" t="str">
            <v>41.06.20.00</v>
          </cell>
          <cell r="J436" t="str">
            <v>SEPTEMBER, 2005</v>
          </cell>
          <cell r="K436" t="str">
            <v>MEXICO</v>
          </cell>
          <cell r="L436" t="str">
            <v>APAPA PORT</v>
          </cell>
          <cell r="M436">
            <v>7.8</v>
          </cell>
          <cell r="N436" t="str">
            <v>NUB</v>
          </cell>
          <cell r="O436">
            <v>264149.90000000002</v>
          </cell>
          <cell r="P436">
            <v>66037.475000000006</v>
          </cell>
          <cell r="Q436">
            <v>198112.42499999999</v>
          </cell>
          <cell r="R436">
            <v>203866.56</v>
          </cell>
          <cell r="S436" t="str">
            <v>USD</v>
          </cell>
          <cell r="T436" t="str">
            <v>DECEMBER, 2005</v>
          </cell>
          <cell r="U436">
            <v>38610</v>
          </cell>
          <cell r="V436" t="str">
            <v>NUB/00092</v>
          </cell>
          <cell r="W436" t="str">
            <v/>
          </cell>
          <cell r="Y436">
            <v>203866.56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</row>
        <row r="437">
          <cell r="D437">
            <v>38615</v>
          </cell>
          <cell r="F437" t="str">
            <v>CITIZENS</v>
          </cell>
          <cell r="G437" t="str">
            <v>UNIQUE LEATHER FINISHING CO. LIMITED</v>
          </cell>
          <cell r="H437" t="str">
            <v>NIGERIAN GOAT SKIN FINISHED LEATHER - GRADE VI</v>
          </cell>
          <cell r="I437" t="str">
            <v>41.06.20.00</v>
          </cell>
          <cell r="J437" t="str">
            <v>SEPTEMBER, 2005</v>
          </cell>
          <cell r="K437" t="str">
            <v>ITALY</v>
          </cell>
          <cell r="L437" t="str">
            <v>APAPA PORT</v>
          </cell>
          <cell r="M437">
            <v>8.5</v>
          </cell>
          <cell r="N437" t="str">
            <v>NUB</v>
          </cell>
          <cell r="O437">
            <v>291480.67</v>
          </cell>
          <cell r="P437">
            <v>72870.167499999996</v>
          </cell>
          <cell r="Q437">
            <v>218610.5025</v>
          </cell>
          <cell r="R437">
            <v>224960</v>
          </cell>
          <cell r="S437" t="str">
            <v>USD</v>
          </cell>
          <cell r="T437" t="str">
            <v>DECEMBER, 2005</v>
          </cell>
          <cell r="U437" t="str">
            <v/>
          </cell>
          <cell r="V437" t="str">
            <v>NUB/00093</v>
          </cell>
          <cell r="W437" t="str">
            <v/>
          </cell>
          <cell r="Y437">
            <v>224960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</row>
        <row r="438">
          <cell r="D438">
            <v>38615</v>
          </cell>
          <cell r="F438" t="str">
            <v>MAGNUM</v>
          </cell>
          <cell r="G438" t="str">
            <v>UNITED FISHERIES LIMITED</v>
          </cell>
          <cell r="H438" t="str">
            <v>FROZEN BROWN SHRIMPS</v>
          </cell>
          <cell r="I438" t="str">
            <v>03.06.13.00</v>
          </cell>
          <cell r="J438" t="str">
            <v>SEPTEMBER, 2005</v>
          </cell>
          <cell r="K438" t="str">
            <v>SPAIN</v>
          </cell>
          <cell r="L438" t="str">
            <v>APAPA PORT</v>
          </cell>
          <cell r="M438">
            <v>24</v>
          </cell>
          <cell r="N438" t="str">
            <v>NUB</v>
          </cell>
          <cell r="O438">
            <v>61772.54</v>
          </cell>
          <cell r="P438">
            <v>15443.135</v>
          </cell>
          <cell r="Q438">
            <v>46329.404999999999</v>
          </cell>
          <cell r="R438">
            <v>47952</v>
          </cell>
          <cell r="S438" t="str">
            <v>USD</v>
          </cell>
          <cell r="T438" t="str">
            <v>DECEMBER, 2005</v>
          </cell>
          <cell r="U438">
            <v>38608</v>
          </cell>
          <cell r="V438" t="str">
            <v>NUB/00086</v>
          </cell>
          <cell r="W438" t="str">
            <v/>
          </cell>
          <cell r="Y438">
            <v>47952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</row>
        <row r="439">
          <cell r="D439">
            <v>38615</v>
          </cell>
          <cell r="F439" t="str">
            <v>NIB</v>
          </cell>
          <cell r="G439" t="str">
            <v>OLAM NIGERIA LIMITED</v>
          </cell>
          <cell r="H439" t="str">
            <v>NIGERIAN RAW COTTON</v>
          </cell>
          <cell r="I439" t="str">
            <v>52.01.00.00</v>
          </cell>
          <cell r="J439" t="str">
            <v>SEPTEMBER, 2005</v>
          </cell>
          <cell r="K439" t="str">
            <v>ITALY</v>
          </cell>
          <cell r="L439" t="str">
            <v>APAPA PORT</v>
          </cell>
          <cell r="M439">
            <v>18.899999999999999</v>
          </cell>
          <cell r="N439" t="str">
            <v>DIAMOND</v>
          </cell>
          <cell r="O439">
            <v>24475.5</v>
          </cell>
          <cell r="P439">
            <v>6118.875</v>
          </cell>
          <cell r="Q439">
            <v>18356.625</v>
          </cell>
          <cell r="R439">
            <v>18795</v>
          </cell>
          <cell r="S439" t="str">
            <v>USD</v>
          </cell>
          <cell r="T439" t="str">
            <v>DECEMBER, 2005</v>
          </cell>
          <cell r="U439">
            <v>38609</v>
          </cell>
          <cell r="V439" t="str">
            <v>DBL/0002175</v>
          </cell>
          <cell r="W439" t="str">
            <v/>
          </cell>
          <cell r="Y439">
            <v>18795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</row>
        <row r="440">
          <cell r="D440">
            <v>38615</v>
          </cell>
          <cell r="F440" t="str">
            <v>GLOBAL</v>
          </cell>
          <cell r="G440" t="str">
            <v xml:space="preserve">SHIRAZ AGRO INDUSTRIES (NIGERIA) LIMITED </v>
          </cell>
          <cell r="H440" t="str">
            <v>SUNDRIED CRUSHED CATTLE BONE</v>
          </cell>
          <cell r="I440" t="str">
            <v>05.06.90.00</v>
          </cell>
          <cell r="J440" t="str">
            <v>SEPTEMBER, 2005</v>
          </cell>
          <cell r="K440" t="str">
            <v>BELGIUM</v>
          </cell>
          <cell r="L440" t="str">
            <v>APAPA PORT</v>
          </cell>
          <cell r="M440">
            <v>120</v>
          </cell>
          <cell r="N440" t="str">
            <v>NUB</v>
          </cell>
          <cell r="O440">
            <v>32651.64</v>
          </cell>
          <cell r="P440">
            <v>8162.91</v>
          </cell>
          <cell r="Q440">
            <v>24488.73</v>
          </cell>
          <cell r="R440">
            <v>25200</v>
          </cell>
          <cell r="S440" t="str">
            <v>USD</v>
          </cell>
          <cell r="T440" t="str">
            <v>DECEMBER, 2005</v>
          </cell>
          <cell r="U440">
            <v>38610</v>
          </cell>
          <cell r="V440" t="str">
            <v>NUB/00089</v>
          </cell>
          <cell r="W440" t="str">
            <v/>
          </cell>
          <cell r="Y440">
            <v>25200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</row>
        <row r="441">
          <cell r="D441">
            <v>38615</v>
          </cell>
          <cell r="F441" t="str">
            <v>PRUDENT</v>
          </cell>
          <cell r="G441" t="str">
            <v>LORNEVIEW INTERNATIONAL LIMITED</v>
          </cell>
          <cell r="H441" t="str">
            <v>COCOA BUTTER</v>
          </cell>
          <cell r="I441" t="str">
            <v>18.04.00.00</v>
          </cell>
          <cell r="J441" t="str">
            <v>SEPTEMBER, 2005</v>
          </cell>
          <cell r="K441" t="str">
            <v>NETHERLANDS</v>
          </cell>
          <cell r="L441" t="str">
            <v>APAPA PORT</v>
          </cell>
          <cell r="M441">
            <v>22</v>
          </cell>
          <cell r="N441" t="str">
            <v>PRUDENT</v>
          </cell>
          <cell r="O441">
            <v>128200</v>
          </cell>
          <cell r="P441">
            <v>32050</v>
          </cell>
          <cell r="Q441">
            <v>96150</v>
          </cell>
          <cell r="R441">
            <v>99000</v>
          </cell>
          <cell r="S441" t="str">
            <v>USD</v>
          </cell>
          <cell r="T441" t="str">
            <v>DECEMBER, 2005</v>
          </cell>
          <cell r="U441">
            <v>38610</v>
          </cell>
          <cell r="V441" t="str">
            <v>PRUDENT/0945015</v>
          </cell>
          <cell r="W441" t="str">
            <v/>
          </cell>
          <cell r="Y441">
            <v>99000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</row>
        <row r="442">
          <cell r="D442">
            <v>38615</v>
          </cell>
          <cell r="F442" t="str">
            <v>FOUNTAIN</v>
          </cell>
          <cell r="G442" t="str">
            <v>BENCOVIK NIGERIA LIMITED</v>
          </cell>
          <cell r="H442" t="str">
            <v>ZIRCONIUM ORE LOW GRADE 47%</v>
          </cell>
          <cell r="I442" t="str">
            <v>26.15.10.00</v>
          </cell>
          <cell r="J442" t="str">
            <v>SEPTEMBER, 2005</v>
          </cell>
          <cell r="K442" t="str">
            <v>UNITED ARAB EMIRATES (UAE)</v>
          </cell>
          <cell r="L442" t="str">
            <v>APAPA PORT</v>
          </cell>
          <cell r="M442">
            <v>110.1</v>
          </cell>
          <cell r="N442" t="str">
            <v>PRUDENT</v>
          </cell>
          <cell r="O442">
            <v>39550</v>
          </cell>
          <cell r="P442">
            <v>9887.5</v>
          </cell>
          <cell r="Q442">
            <v>29662.5</v>
          </cell>
          <cell r="R442">
            <v>29732.400000000001</v>
          </cell>
          <cell r="S442" t="str">
            <v>USD</v>
          </cell>
          <cell r="T442" t="str">
            <v>DECEMBER, 2005</v>
          </cell>
          <cell r="U442">
            <v>38611</v>
          </cell>
          <cell r="V442" t="str">
            <v>PRUDENT/3004688</v>
          </cell>
          <cell r="W442" t="str">
            <v/>
          </cell>
          <cell r="Y442">
            <v>29732.400000000001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</row>
        <row r="443">
          <cell r="D443">
            <v>38615</v>
          </cell>
          <cell r="F443" t="str">
            <v>NIB</v>
          </cell>
          <cell r="G443" t="str">
            <v>OLAM NIGERIA LIMITED</v>
          </cell>
          <cell r="H443" t="str">
            <v>NIGERIAN DRIED GINGER - AFFLATOXIN FREE</v>
          </cell>
          <cell r="I443" t="str">
            <v>09.10.10.00</v>
          </cell>
          <cell r="J443" t="str">
            <v>SEPTEMBER, 2005</v>
          </cell>
          <cell r="K443" t="str">
            <v>INDIA</v>
          </cell>
          <cell r="L443" t="str">
            <v>APAPA PORT</v>
          </cell>
          <cell r="M443">
            <v>22.3</v>
          </cell>
          <cell r="N443" t="str">
            <v>DIAMOND</v>
          </cell>
          <cell r="O443">
            <v>64313.919999999998</v>
          </cell>
          <cell r="P443">
            <v>16078.48</v>
          </cell>
          <cell r="Q443">
            <v>48235.44</v>
          </cell>
          <cell r="R443">
            <v>48400</v>
          </cell>
          <cell r="S443" t="str">
            <v>USD</v>
          </cell>
          <cell r="T443" t="str">
            <v>DECEMBER, 2005</v>
          </cell>
          <cell r="U443">
            <v>38533</v>
          </cell>
          <cell r="V443" t="str">
            <v>DBL/0001646</v>
          </cell>
          <cell r="W443" t="str">
            <v/>
          </cell>
          <cell r="Y443">
            <v>48400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</row>
        <row r="444">
          <cell r="D444">
            <v>38615</v>
          </cell>
          <cell r="F444" t="str">
            <v>NIB</v>
          </cell>
          <cell r="G444" t="str">
            <v>OLAM NIGERIA LIMITED</v>
          </cell>
          <cell r="H444" t="str">
            <v>NIGERIAN POLISHED HULLED SESAME SEEDS</v>
          </cell>
          <cell r="I444" t="str">
            <v>12.07.40.00</v>
          </cell>
          <cell r="J444" t="str">
            <v>SEPTEMBER, 2005</v>
          </cell>
          <cell r="K444" t="str">
            <v>SOUTH AFRICA</v>
          </cell>
          <cell r="L444" t="str">
            <v>APAPA PORT</v>
          </cell>
          <cell r="M444">
            <v>18</v>
          </cell>
          <cell r="N444" t="str">
            <v>DIAMOND</v>
          </cell>
          <cell r="O444">
            <v>23310</v>
          </cell>
          <cell r="P444">
            <v>5827.5</v>
          </cell>
          <cell r="Q444">
            <v>17482.5</v>
          </cell>
          <cell r="R444">
            <v>18000</v>
          </cell>
          <cell r="S444" t="str">
            <v>USD</v>
          </cell>
          <cell r="T444" t="str">
            <v>DECEMBER, 2005</v>
          </cell>
          <cell r="U444">
            <v>38609</v>
          </cell>
          <cell r="V444" t="str">
            <v>DBL/0002174</v>
          </cell>
          <cell r="W444" t="str">
            <v/>
          </cell>
          <cell r="Y444">
            <v>18000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</row>
        <row r="445">
          <cell r="D445">
            <v>38615</v>
          </cell>
          <cell r="F445" t="str">
            <v>ZENITH</v>
          </cell>
          <cell r="G445" t="str">
            <v>DOUBLE METALS NIGERIA LIMITED</v>
          </cell>
          <cell r="H445" t="str">
            <v>HEAD-PAN IN KNOCK DOWN FORM</v>
          </cell>
          <cell r="I445" t="str">
            <v>73.10.10.00</v>
          </cell>
          <cell r="J445" t="str">
            <v>SEPTEMBER, 2005</v>
          </cell>
          <cell r="K445" t="str">
            <v>GHANA</v>
          </cell>
          <cell r="L445" t="str">
            <v>APAPA PORT</v>
          </cell>
          <cell r="M445">
            <v>9.6</v>
          </cell>
          <cell r="N445" t="str">
            <v>ZENITH</v>
          </cell>
          <cell r="O445">
            <v>11160.24</v>
          </cell>
          <cell r="P445">
            <v>2790.06</v>
          </cell>
          <cell r="Q445">
            <v>8370.18</v>
          </cell>
          <cell r="R445">
            <v>8400</v>
          </cell>
          <cell r="S445" t="str">
            <v>USD</v>
          </cell>
          <cell r="T445" t="str">
            <v>DECEMBER, 2005</v>
          </cell>
          <cell r="U445">
            <v>38593</v>
          </cell>
          <cell r="V445" t="str">
            <v>ZENITH/004166</v>
          </cell>
          <cell r="W445" t="str">
            <v/>
          </cell>
          <cell r="Y445">
            <v>8400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</row>
        <row r="446">
          <cell r="D446">
            <v>38615</v>
          </cell>
          <cell r="F446" t="str">
            <v>NIB</v>
          </cell>
          <cell r="G446" t="str">
            <v>OLAM NIGERIA LIMITED</v>
          </cell>
          <cell r="H446" t="str">
            <v>NIGERIAN RAW COTTON</v>
          </cell>
          <cell r="I446" t="str">
            <v>52.01.00.00</v>
          </cell>
          <cell r="J446" t="str">
            <v>SEPTEMBER, 2005</v>
          </cell>
          <cell r="K446" t="str">
            <v>BANGLADESH</v>
          </cell>
          <cell r="L446" t="str">
            <v>APAPA PORT</v>
          </cell>
          <cell r="M446">
            <v>114.1</v>
          </cell>
          <cell r="N446" t="str">
            <v>DIAMOND</v>
          </cell>
          <cell r="O446">
            <v>146853</v>
          </cell>
          <cell r="P446">
            <v>36713.25</v>
          </cell>
          <cell r="Q446">
            <v>110139.75</v>
          </cell>
          <cell r="R446">
            <v>113295</v>
          </cell>
          <cell r="S446" t="str">
            <v>USD</v>
          </cell>
          <cell r="T446" t="str">
            <v>DECEMBER, 2005</v>
          </cell>
          <cell r="U446">
            <v>38609</v>
          </cell>
          <cell r="V446" t="str">
            <v>DBL/0002175</v>
          </cell>
          <cell r="W446" t="str">
            <v/>
          </cell>
          <cell r="Y446">
            <v>113295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</row>
        <row r="447">
          <cell r="D447">
            <v>38615</v>
          </cell>
          <cell r="F447" t="str">
            <v>WEMA</v>
          </cell>
          <cell r="G447" t="str">
            <v>SONVIG INTERCONTINENTAL INDUSTRIES LIMITED</v>
          </cell>
          <cell r="H447" t="str">
            <v>INDUSTRIAL RAW MATERIALS</v>
          </cell>
          <cell r="I447" t="str">
            <v>29.21.42.00</v>
          </cell>
          <cell r="J447" t="str">
            <v>SEPTEMBER, 2005</v>
          </cell>
          <cell r="K447" t="str">
            <v>INDIA</v>
          </cell>
          <cell r="L447" t="str">
            <v>APAPA PORT</v>
          </cell>
          <cell r="M447">
            <v>18.899999999999999</v>
          </cell>
          <cell r="N447" t="str">
            <v>ZENITH</v>
          </cell>
          <cell r="O447">
            <v>83180.7</v>
          </cell>
          <cell r="P447">
            <v>20795.174999999999</v>
          </cell>
          <cell r="Q447">
            <v>62385.525000000001</v>
          </cell>
          <cell r="R447">
            <v>53997</v>
          </cell>
          <cell r="S447" t="str">
            <v>USD</v>
          </cell>
          <cell r="T447" t="str">
            <v>DECEMBER, 2005</v>
          </cell>
          <cell r="U447">
            <v>38603</v>
          </cell>
          <cell r="V447" t="str">
            <v>ZENITH/005788</v>
          </cell>
          <cell r="W447" t="str">
            <v/>
          </cell>
          <cell r="Y447">
            <v>53997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</row>
        <row r="448">
          <cell r="D448">
            <v>38615</v>
          </cell>
          <cell r="F448" t="str">
            <v>CHARTERED</v>
          </cell>
          <cell r="G448" t="str">
            <v>OLAM NIGERIA LIMITED</v>
          </cell>
          <cell r="H448" t="str">
            <v>NIGERIAN COCOA LIQUOR</v>
          </cell>
          <cell r="I448" t="str">
            <v>18.03.10.00</v>
          </cell>
          <cell r="J448" t="str">
            <v>SEPTEMBER, 2005</v>
          </cell>
          <cell r="K448" t="str">
            <v>SPAIN</v>
          </cell>
          <cell r="L448" t="str">
            <v>APAPA PORT</v>
          </cell>
          <cell r="M448">
            <v>22.4</v>
          </cell>
          <cell r="N448" t="str">
            <v>DIAMOND</v>
          </cell>
          <cell r="O448">
            <v>87700.800000000003</v>
          </cell>
          <cell r="P448">
            <v>21925.200000000001</v>
          </cell>
          <cell r="Q448">
            <v>65775.600000000006</v>
          </cell>
          <cell r="R448">
            <v>66000</v>
          </cell>
          <cell r="S448" t="str">
            <v>USD</v>
          </cell>
          <cell r="T448" t="str">
            <v>DECEMBER, 2005</v>
          </cell>
          <cell r="U448">
            <v>38566</v>
          </cell>
          <cell r="V448" t="str">
            <v>DBL/0002164/0001648</v>
          </cell>
          <cell r="W448" t="str">
            <v/>
          </cell>
          <cell r="Y448">
            <v>66000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</row>
        <row r="449">
          <cell r="D449">
            <v>38615</v>
          </cell>
          <cell r="F449" t="str">
            <v>NIB</v>
          </cell>
          <cell r="G449" t="str">
            <v>GLOBE SPINNING MILLS (NIG) PLC</v>
          </cell>
          <cell r="H449" t="str">
            <v>NE 24/2 100% COTTON CARDED RINGSPUN YARN FOR WEAVING SOFT TWIST</v>
          </cell>
          <cell r="I449" t="str">
            <v>52.03.00.00</v>
          </cell>
          <cell r="J449" t="str">
            <v>SEPTEMBER, 2005</v>
          </cell>
          <cell r="K449" t="str">
            <v>PORTUGAL</v>
          </cell>
          <cell r="L449" t="str">
            <v>APAPA PORT</v>
          </cell>
          <cell r="M449">
            <v>16.7</v>
          </cell>
          <cell r="N449" t="str">
            <v>ZENITH</v>
          </cell>
          <cell r="O449">
            <v>43293.87</v>
          </cell>
          <cell r="P449">
            <v>10823.467500000001</v>
          </cell>
          <cell r="Q449">
            <v>32470.4025</v>
          </cell>
          <cell r="R449">
            <v>27693.86</v>
          </cell>
          <cell r="S449" t="str">
            <v>EUR</v>
          </cell>
          <cell r="T449" t="str">
            <v>DECEMBER, 2005</v>
          </cell>
          <cell r="U449">
            <v>38607</v>
          </cell>
          <cell r="V449" t="str">
            <v>ZENITH/004095</v>
          </cell>
          <cell r="W449" t="str">
            <v/>
          </cell>
          <cell r="Y449">
            <v>0</v>
          </cell>
          <cell r="Z449">
            <v>27693.86</v>
          </cell>
          <cell r="AA449">
            <v>0</v>
          </cell>
          <cell r="AB449">
            <v>0</v>
          </cell>
          <cell r="AC449">
            <v>0</v>
          </cell>
        </row>
        <row r="450">
          <cell r="D450">
            <v>38615</v>
          </cell>
          <cell r="F450" t="str">
            <v>GTB</v>
          </cell>
          <cell r="G450" t="str">
            <v>ATLANTIC SHRIMPERS LIMITED</v>
          </cell>
          <cell r="H450" t="str">
            <v>FROZEN SHRIMPS</v>
          </cell>
          <cell r="I450" t="str">
            <v>03.06.13.00</v>
          </cell>
          <cell r="J450" t="str">
            <v>SEPTEMBER, 2005</v>
          </cell>
          <cell r="K450" t="str">
            <v>NETHERLANDS</v>
          </cell>
          <cell r="L450" t="str">
            <v>APAPA PORT</v>
          </cell>
          <cell r="M450">
            <v>25.2</v>
          </cell>
          <cell r="N450" t="str">
            <v>GTB</v>
          </cell>
          <cell r="O450">
            <v>266784.63</v>
          </cell>
          <cell r="P450">
            <v>66696.157500000001</v>
          </cell>
          <cell r="Q450">
            <v>200088.4725</v>
          </cell>
          <cell r="R450">
            <v>205899.84</v>
          </cell>
          <cell r="S450" t="str">
            <v>USD</v>
          </cell>
          <cell r="T450" t="str">
            <v>DECEMBER, 2005</v>
          </cell>
          <cell r="U450">
            <v>38607</v>
          </cell>
          <cell r="V450" t="str">
            <v>GTB/0002779</v>
          </cell>
          <cell r="W450" t="str">
            <v/>
          </cell>
          <cell r="Y450">
            <v>205899.84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</row>
        <row r="451">
          <cell r="D451">
            <v>38615</v>
          </cell>
          <cell r="F451" t="str">
            <v>GTB</v>
          </cell>
          <cell r="G451" t="str">
            <v>ATLANTIC SHRIMPERS LIMITED</v>
          </cell>
          <cell r="H451" t="str">
            <v>FROZEN SHRIMPS</v>
          </cell>
          <cell r="I451" t="str">
            <v>03.06.13.00</v>
          </cell>
          <cell r="J451" t="str">
            <v>SEPTEMBER, 2005</v>
          </cell>
          <cell r="K451" t="str">
            <v>SPAIN</v>
          </cell>
          <cell r="L451" t="str">
            <v>APAPA PORT</v>
          </cell>
          <cell r="M451">
            <v>25.2</v>
          </cell>
          <cell r="N451" t="str">
            <v>GTB</v>
          </cell>
          <cell r="O451">
            <v>75874.899999999994</v>
          </cell>
          <cell r="P451">
            <v>18968.724999999999</v>
          </cell>
          <cell r="Q451">
            <v>56906.175000000003</v>
          </cell>
          <cell r="R451">
            <v>58559.040000000001</v>
          </cell>
          <cell r="S451" t="str">
            <v>USD</v>
          </cell>
          <cell r="T451" t="str">
            <v>DECEMBER, 2005</v>
          </cell>
          <cell r="U451">
            <v>38607</v>
          </cell>
          <cell r="V451" t="str">
            <v>GTB/0002778</v>
          </cell>
          <cell r="W451" t="str">
            <v/>
          </cell>
          <cell r="Y451">
            <v>58559.040000000001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</row>
        <row r="452">
          <cell r="D452">
            <v>38615</v>
          </cell>
          <cell r="F452" t="str">
            <v>UBA</v>
          </cell>
          <cell r="G452" t="str">
            <v>WOOD MILLS INDUSTRIES LIMITED</v>
          </cell>
          <cell r="H452" t="str">
            <v>WOOD FLOOR TILES - APA</v>
          </cell>
          <cell r="I452" t="str">
            <v>44.09.00.00</v>
          </cell>
          <cell r="J452" t="str">
            <v>SEPTEMBER, 2005</v>
          </cell>
          <cell r="K452" t="str">
            <v>ITALY</v>
          </cell>
          <cell r="L452" t="str">
            <v>TINCAN ISLAND</v>
          </cell>
          <cell r="M452">
            <v>72</v>
          </cell>
          <cell r="N452" t="str">
            <v>OCEANIC</v>
          </cell>
          <cell r="O452">
            <v>105600</v>
          </cell>
          <cell r="P452">
            <v>26400</v>
          </cell>
          <cell r="Q452">
            <v>79200</v>
          </cell>
          <cell r="R452">
            <v>66000</v>
          </cell>
          <cell r="S452" t="str">
            <v>EUR</v>
          </cell>
          <cell r="T452" t="str">
            <v>DECEMBER, 2005</v>
          </cell>
          <cell r="U452">
            <v>38610</v>
          </cell>
          <cell r="V452" t="str">
            <v>OCEANIC/A0082448</v>
          </cell>
          <cell r="W452" t="str">
            <v/>
          </cell>
          <cell r="Y452">
            <v>0</v>
          </cell>
          <cell r="Z452">
            <v>66000</v>
          </cell>
          <cell r="AA452">
            <v>0</v>
          </cell>
          <cell r="AB452">
            <v>0</v>
          </cell>
          <cell r="AC452">
            <v>0</v>
          </cell>
        </row>
        <row r="453">
          <cell r="D453">
            <v>38615</v>
          </cell>
          <cell r="F453" t="str">
            <v>GTB</v>
          </cell>
          <cell r="G453" t="str">
            <v>ATLANTIC SHRIMPERS LIMITED</v>
          </cell>
          <cell r="H453" t="str">
            <v>FROZEN SHRIMPS AND CRAB</v>
          </cell>
          <cell r="I453" t="str">
            <v>03.06.13.00</v>
          </cell>
          <cell r="J453" t="str">
            <v>SEPTEMBER, 2005</v>
          </cell>
          <cell r="K453" t="str">
            <v>NETHERLANDS</v>
          </cell>
          <cell r="L453" t="str">
            <v>APAPA PORT</v>
          </cell>
          <cell r="M453">
            <v>25</v>
          </cell>
          <cell r="N453" t="str">
            <v>GTB</v>
          </cell>
          <cell r="O453">
            <v>470161.59</v>
          </cell>
          <cell r="P453">
            <v>117540.39750000001</v>
          </cell>
          <cell r="Q453">
            <v>352621.1925</v>
          </cell>
          <cell r="R453">
            <v>362863.2</v>
          </cell>
          <cell r="S453" t="str">
            <v>USD</v>
          </cell>
          <cell r="T453" t="str">
            <v>DECEMBER, 2005</v>
          </cell>
          <cell r="U453">
            <v>38607</v>
          </cell>
          <cell r="V453" t="str">
            <v>GTB/0002781</v>
          </cell>
          <cell r="W453" t="str">
            <v/>
          </cell>
          <cell r="Y453">
            <v>362863.2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</row>
        <row r="454">
          <cell r="D454">
            <v>38616</v>
          </cell>
          <cell r="F454" t="str">
            <v>NIB</v>
          </cell>
          <cell r="G454" t="str">
            <v>GLOBE SPINNING MILLS (NIG) PLC</v>
          </cell>
          <cell r="H454" t="str">
            <v>NE 16/1 100% COTTON CARDED YARN OPEN END</v>
          </cell>
          <cell r="I454" t="str">
            <v>52.03.00.00</v>
          </cell>
          <cell r="J454" t="str">
            <v>SEPTEMBER, 2005</v>
          </cell>
          <cell r="K454" t="str">
            <v>PORTUGAL</v>
          </cell>
          <cell r="L454" t="str">
            <v>APAPA PORT</v>
          </cell>
          <cell r="M454">
            <v>20</v>
          </cell>
          <cell r="N454" t="str">
            <v>ZENITH</v>
          </cell>
          <cell r="O454">
            <v>40869.910000000003</v>
          </cell>
          <cell r="P454">
            <v>10217.477500000001</v>
          </cell>
          <cell r="Q454">
            <v>30652.432499999999</v>
          </cell>
          <cell r="R454">
            <v>26389.52</v>
          </cell>
          <cell r="S454" t="str">
            <v>EUR</v>
          </cell>
          <cell r="T454" t="str">
            <v>DECEMBER, 2005</v>
          </cell>
          <cell r="U454">
            <v>38615</v>
          </cell>
          <cell r="V454" t="str">
            <v>ZENITH / 004097</v>
          </cell>
          <cell r="W454" t="str">
            <v/>
          </cell>
          <cell r="Y454">
            <v>0</v>
          </cell>
          <cell r="Z454">
            <v>26389.52</v>
          </cell>
          <cell r="AA454">
            <v>0</v>
          </cell>
          <cell r="AB454">
            <v>0</v>
          </cell>
          <cell r="AC454">
            <v>0</v>
          </cell>
        </row>
        <row r="455">
          <cell r="D455">
            <v>38616</v>
          </cell>
          <cell r="F455" t="str">
            <v>NBM</v>
          </cell>
          <cell r="G455" t="str">
            <v>PRESCO PLC</v>
          </cell>
          <cell r="H455" t="str">
            <v>MOWER CRUSHER, COMPRESSOR XAS 90  AND RAGS</v>
          </cell>
          <cell r="I455" t="str">
            <v>84.35.00.00</v>
          </cell>
          <cell r="J455" t="str">
            <v>SEPTEMBER, 2005</v>
          </cell>
          <cell r="K455" t="str">
            <v>GABON</v>
          </cell>
          <cell r="L455" t="str">
            <v>APAPA PORT</v>
          </cell>
          <cell r="M455">
            <v>2.8</v>
          </cell>
          <cell r="N455" t="str">
            <v>DIAMOND</v>
          </cell>
          <cell r="O455">
            <v>11361.95</v>
          </cell>
          <cell r="P455">
            <v>2840.4875000000002</v>
          </cell>
          <cell r="Q455">
            <v>8521.4624999999996</v>
          </cell>
          <cell r="R455">
            <v>6920</v>
          </cell>
          <cell r="S455" t="str">
            <v>EUR</v>
          </cell>
          <cell r="T455" t="str">
            <v>DECEMBER, 2005</v>
          </cell>
          <cell r="U455">
            <v>38609</v>
          </cell>
          <cell r="V455" t="str">
            <v>DBL/ 0008991</v>
          </cell>
          <cell r="W455" t="str">
            <v/>
          </cell>
          <cell r="Y455">
            <v>0</v>
          </cell>
          <cell r="Z455">
            <v>6920</v>
          </cell>
          <cell r="AA455">
            <v>0</v>
          </cell>
          <cell r="AB455">
            <v>0</v>
          </cell>
          <cell r="AC455">
            <v>0</v>
          </cell>
        </row>
        <row r="456">
          <cell r="D456">
            <v>38616</v>
          </cell>
          <cell r="F456" t="str">
            <v>ZENITH</v>
          </cell>
          <cell r="G456" t="str">
            <v>LBM OVERSEAS NIGERIA LIMITED</v>
          </cell>
          <cell r="H456" t="str">
            <v>NIGERIAN CLEANED SESAME SEEDS (CROP 2005)</v>
          </cell>
          <cell r="I456" t="str">
            <v>12.07.40.00</v>
          </cell>
          <cell r="J456" t="str">
            <v>SEPTEMBER, 2005</v>
          </cell>
          <cell r="K456" t="str">
            <v>TURKEY</v>
          </cell>
          <cell r="L456" t="str">
            <v>APAPA PORT</v>
          </cell>
          <cell r="M456">
            <v>90.9</v>
          </cell>
          <cell r="N456" t="str">
            <v>ZENITH</v>
          </cell>
          <cell r="O456">
            <v>70415.8</v>
          </cell>
          <cell r="P456">
            <v>17603.95</v>
          </cell>
          <cell r="Q456">
            <v>52811.85</v>
          </cell>
          <cell r="R456">
            <v>47700</v>
          </cell>
          <cell r="S456" t="str">
            <v>USD</v>
          </cell>
          <cell r="T456" t="str">
            <v>DECEMBER, 2005</v>
          </cell>
          <cell r="U456">
            <v>38579</v>
          </cell>
          <cell r="V456" t="str">
            <v>ZENITH/005242</v>
          </cell>
          <cell r="W456" t="str">
            <v/>
          </cell>
          <cell r="Y456">
            <v>47700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</row>
        <row r="457">
          <cell r="D457">
            <v>38616</v>
          </cell>
          <cell r="F457" t="str">
            <v>NBM</v>
          </cell>
          <cell r="G457" t="str">
            <v>PRESCO PLC</v>
          </cell>
          <cell r="H457" t="str">
            <v>COMPLETE AMAFILTER, MF 32 UTILITY TRACTOR AND YAMAHA QUAD</v>
          </cell>
          <cell r="I457" t="str">
            <v>84.30.00.00</v>
          </cell>
          <cell r="J457" t="str">
            <v>SEPTEMBER, 2005</v>
          </cell>
          <cell r="K457" t="str">
            <v>GABON</v>
          </cell>
          <cell r="L457" t="str">
            <v>APAPA PORT</v>
          </cell>
          <cell r="M457">
            <v>5.0999999999999996</v>
          </cell>
          <cell r="N457" t="str">
            <v>DIAMOND</v>
          </cell>
          <cell r="O457">
            <v>38699.58</v>
          </cell>
          <cell r="P457">
            <v>9674.8950000000004</v>
          </cell>
          <cell r="Q457">
            <v>29024.685000000001</v>
          </cell>
          <cell r="R457">
            <v>23570</v>
          </cell>
          <cell r="S457" t="str">
            <v>EUR</v>
          </cell>
          <cell r="T457" t="str">
            <v>DECEMBER, 2005</v>
          </cell>
          <cell r="U457">
            <v>38609</v>
          </cell>
          <cell r="V457" t="str">
            <v>DBL/0008992</v>
          </cell>
          <cell r="W457" t="str">
            <v/>
          </cell>
          <cell r="Y457">
            <v>0</v>
          </cell>
          <cell r="Z457">
            <v>23570</v>
          </cell>
          <cell r="AA457">
            <v>0</v>
          </cell>
          <cell r="AB457">
            <v>0</v>
          </cell>
          <cell r="AC457">
            <v>0</v>
          </cell>
        </row>
        <row r="458">
          <cell r="D458">
            <v>38617</v>
          </cell>
          <cell r="F458" t="str">
            <v>ZENITH</v>
          </cell>
          <cell r="G458" t="str">
            <v>MARIO JOSE ENTERPRISES LIMITED</v>
          </cell>
          <cell r="H458" t="str">
            <v>FINISHED LEATHER</v>
          </cell>
          <cell r="I458" t="str">
            <v>41.06.19.00</v>
          </cell>
          <cell r="J458" t="str">
            <v>SEPTEMBER, 2005</v>
          </cell>
          <cell r="K458" t="str">
            <v>ITALY</v>
          </cell>
          <cell r="L458" t="str">
            <v>APAPA PORT</v>
          </cell>
          <cell r="M458">
            <v>8</v>
          </cell>
          <cell r="N458" t="str">
            <v>ZENITH</v>
          </cell>
          <cell r="O458">
            <v>418178.81</v>
          </cell>
          <cell r="P458">
            <v>104544.7025</v>
          </cell>
          <cell r="Q458">
            <v>313634.10749999998</v>
          </cell>
          <cell r="R458">
            <v>322918</v>
          </cell>
          <cell r="S458" t="str">
            <v>USD</v>
          </cell>
          <cell r="T458" t="str">
            <v>DECEMBER, 2005</v>
          </cell>
          <cell r="U458">
            <v>38607</v>
          </cell>
          <cell r="V458" t="str">
            <v>ZENITH/004589</v>
          </cell>
          <cell r="W458" t="str">
            <v/>
          </cell>
          <cell r="Y458">
            <v>322918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</row>
        <row r="459">
          <cell r="D459">
            <v>38617</v>
          </cell>
          <cell r="F459" t="str">
            <v>OMEGA</v>
          </cell>
          <cell r="G459" t="str">
            <v>AGRO FOREST SAWMILL NIGERIA LIMITED</v>
          </cell>
          <cell r="H459" t="str">
            <v>PROCESSED WOOD STRIPS/SEMI IROKO</v>
          </cell>
          <cell r="I459" t="str">
            <v>44.09.00.00</v>
          </cell>
          <cell r="J459" t="str">
            <v>SEPTEMBER, 2005</v>
          </cell>
          <cell r="K459" t="str">
            <v>ITALY</v>
          </cell>
          <cell r="L459" t="str">
            <v>TINCAN ISLAND</v>
          </cell>
          <cell r="M459">
            <v>18</v>
          </cell>
          <cell r="N459" t="str">
            <v>OCEANIC</v>
          </cell>
          <cell r="O459">
            <v>8320</v>
          </cell>
          <cell r="P459">
            <v>2080</v>
          </cell>
          <cell r="Q459">
            <v>6240</v>
          </cell>
          <cell r="R459">
            <v>7000</v>
          </cell>
          <cell r="S459" t="str">
            <v>USD</v>
          </cell>
          <cell r="T459" t="str">
            <v>DECEMBER, 2005</v>
          </cell>
          <cell r="U459">
            <v>38615</v>
          </cell>
          <cell r="V459" t="str">
            <v>OCEANIC/A0082470</v>
          </cell>
          <cell r="W459" t="str">
            <v/>
          </cell>
          <cell r="Y459">
            <v>7000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</row>
        <row r="460">
          <cell r="D460">
            <v>38617</v>
          </cell>
          <cell r="F460" t="str">
            <v>NBM</v>
          </cell>
          <cell r="G460" t="str">
            <v>PRESCO PLC</v>
          </cell>
          <cell r="H460" t="str">
            <v>USED HYSTER COMPACTOR</v>
          </cell>
          <cell r="I460" t="str">
            <v>84.30.00.00</v>
          </cell>
          <cell r="J460" t="str">
            <v>SEPTEMBER, 2005</v>
          </cell>
          <cell r="K460" t="str">
            <v>GABON</v>
          </cell>
          <cell r="L460" t="str">
            <v>APAPA PORT</v>
          </cell>
          <cell r="M460">
            <v>8.1</v>
          </cell>
          <cell r="N460" t="str">
            <v>DIAMOND</v>
          </cell>
          <cell r="O460">
            <v>1641.9</v>
          </cell>
          <cell r="P460">
            <v>410.47500000000002</v>
          </cell>
          <cell r="Q460">
            <v>1231.425</v>
          </cell>
          <cell r="R460">
            <v>1000</v>
          </cell>
          <cell r="S460" t="str">
            <v>EUR</v>
          </cell>
          <cell r="T460" t="str">
            <v>DECEMBER, 2005</v>
          </cell>
          <cell r="U460">
            <v>38616</v>
          </cell>
          <cell r="V460" t="str">
            <v>DBL/ 0008995</v>
          </cell>
          <cell r="W460" t="str">
            <v/>
          </cell>
          <cell r="Y460">
            <v>0</v>
          </cell>
          <cell r="Z460">
            <v>1000</v>
          </cell>
          <cell r="AA460">
            <v>0</v>
          </cell>
          <cell r="AB460">
            <v>0</v>
          </cell>
          <cell r="AC460">
            <v>0</v>
          </cell>
        </row>
        <row r="461">
          <cell r="D461">
            <v>38617</v>
          </cell>
          <cell r="F461" t="str">
            <v>FCMB</v>
          </cell>
          <cell r="G461" t="str">
            <v>GUINNESS NIGERIA PLC</v>
          </cell>
          <cell r="H461" t="str">
            <v>MALTA GUINNESS</v>
          </cell>
          <cell r="I461" t="str">
            <v>22.03.00.00</v>
          </cell>
          <cell r="J461" t="str">
            <v>SEPTEMBER, 2005</v>
          </cell>
          <cell r="K461" t="str">
            <v>UNITED KINGDOM</v>
          </cell>
          <cell r="L461" t="str">
            <v>APAPA PORT</v>
          </cell>
          <cell r="M461">
            <v>56.4</v>
          </cell>
          <cell r="N461" t="str">
            <v>ZENITH</v>
          </cell>
          <cell r="O461">
            <v>55224.18</v>
          </cell>
          <cell r="P461">
            <v>13806.045</v>
          </cell>
          <cell r="Q461">
            <v>41418.135000000002</v>
          </cell>
          <cell r="R461">
            <v>23796.36</v>
          </cell>
          <cell r="S461" t="str">
            <v>GBP</v>
          </cell>
          <cell r="T461" t="str">
            <v>DECEMBER, 2005</v>
          </cell>
          <cell r="U461">
            <v>38616</v>
          </cell>
          <cell r="V461" t="str">
            <v>ZENITH/005708</v>
          </cell>
          <cell r="W461" t="str">
            <v>ZENITH/005814</v>
          </cell>
          <cell r="Y461">
            <v>0</v>
          </cell>
          <cell r="Z461">
            <v>0</v>
          </cell>
          <cell r="AA461">
            <v>23796.36</v>
          </cell>
          <cell r="AB461">
            <v>0</v>
          </cell>
          <cell r="AC461">
            <v>0</v>
          </cell>
        </row>
        <row r="462">
          <cell r="D462">
            <v>38617</v>
          </cell>
          <cell r="F462" t="str">
            <v>ZENITH</v>
          </cell>
          <cell r="G462" t="str">
            <v>UNITED NIGERIAN TEXTILES PLC</v>
          </cell>
          <cell r="H462" t="str">
            <v>OTHER PRINTING PROCESS WOVEN FABRICS OF COTTON (NICHEM)</v>
          </cell>
          <cell r="I462" t="str">
            <v>52.08.12.00</v>
          </cell>
          <cell r="J462" t="str">
            <v>SEPTEMBER, 2005</v>
          </cell>
          <cell r="K462" t="str">
            <v>BURKINA FASO</v>
          </cell>
          <cell r="L462" t="str">
            <v>APAPA PORT</v>
          </cell>
          <cell r="M462">
            <v>14.5</v>
          </cell>
          <cell r="N462" t="str">
            <v>ZENITH</v>
          </cell>
          <cell r="O462">
            <v>149650.20000000001</v>
          </cell>
          <cell r="P462">
            <v>37412.550000000003</v>
          </cell>
          <cell r="Q462">
            <v>112237.65</v>
          </cell>
          <cell r="R462">
            <v>115560</v>
          </cell>
          <cell r="S462" t="str">
            <v>USD</v>
          </cell>
          <cell r="T462" t="str">
            <v>DECEMBER, 2005</v>
          </cell>
          <cell r="U462">
            <v>38611</v>
          </cell>
          <cell r="V462" t="str">
            <v>ZENITH/005647</v>
          </cell>
          <cell r="W462" t="str">
            <v/>
          </cell>
          <cell r="Y462">
            <v>115560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</row>
        <row r="463">
          <cell r="D463">
            <v>38617</v>
          </cell>
          <cell r="F463" t="str">
            <v>FCMB</v>
          </cell>
          <cell r="G463" t="str">
            <v>GUINNESS NIGERIA PLC</v>
          </cell>
          <cell r="H463" t="str">
            <v>STOUT-330ML (FES, SMALL BOTTLE)</v>
          </cell>
          <cell r="I463" t="str">
            <v>22.03.00.00</v>
          </cell>
          <cell r="J463" t="str">
            <v>SEPTEMBER, 2005</v>
          </cell>
          <cell r="K463" t="str">
            <v>UNITED KINGDOM</v>
          </cell>
          <cell r="L463" t="str">
            <v>APAPA PORT</v>
          </cell>
          <cell r="M463">
            <v>84.6</v>
          </cell>
          <cell r="N463" t="str">
            <v>ZENITH</v>
          </cell>
          <cell r="O463">
            <v>114889.34</v>
          </cell>
          <cell r="P463">
            <v>28722.334999999999</v>
          </cell>
          <cell r="Q463">
            <v>86167.005000000005</v>
          </cell>
          <cell r="R463">
            <v>49506.36</v>
          </cell>
          <cell r="S463" t="str">
            <v>GBP</v>
          </cell>
          <cell r="T463" t="str">
            <v>DECEMBER, 2005</v>
          </cell>
          <cell r="U463">
            <v>38616</v>
          </cell>
          <cell r="V463" t="str">
            <v>ZENITH/005707</v>
          </cell>
          <cell r="W463" t="str">
            <v>ZENITH/005812</v>
          </cell>
          <cell r="Y463">
            <v>0</v>
          </cell>
          <cell r="Z463">
            <v>0</v>
          </cell>
          <cell r="AA463">
            <v>49506.36</v>
          </cell>
          <cell r="AB463">
            <v>0</v>
          </cell>
          <cell r="AC463">
            <v>0</v>
          </cell>
        </row>
        <row r="464">
          <cell r="D464">
            <v>38617</v>
          </cell>
          <cell r="F464" t="str">
            <v>OMEGA</v>
          </cell>
          <cell r="G464" t="str">
            <v>AGRO FOREST SAWMILL NIGERIA LIMITED</v>
          </cell>
          <cell r="H464" t="str">
            <v>PROCESSED WOOD STRIPS/SEMI IROKO</v>
          </cell>
          <cell r="I464" t="str">
            <v>44.09.00.00</v>
          </cell>
          <cell r="J464" t="str">
            <v>SEPTEMBER, 2005</v>
          </cell>
          <cell r="K464" t="str">
            <v>ITALY</v>
          </cell>
          <cell r="L464" t="str">
            <v>TINCAN ISLAND</v>
          </cell>
          <cell r="M464">
            <v>36</v>
          </cell>
          <cell r="N464" t="str">
            <v>OCEANIC</v>
          </cell>
          <cell r="O464">
            <v>16640</v>
          </cell>
          <cell r="P464">
            <v>4160</v>
          </cell>
          <cell r="Q464">
            <v>12480</v>
          </cell>
          <cell r="R464">
            <v>13332</v>
          </cell>
          <cell r="S464" t="str">
            <v>USD</v>
          </cell>
          <cell r="T464" t="str">
            <v>DECEMBER, 2005</v>
          </cell>
          <cell r="U464">
            <v>38615</v>
          </cell>
          <cell r="V464" t="str">
            <v>OCEANIC/A 0082468</v>
          </cell>
          <cell r="W464" t="str">
            <v/>
          </cell>
          <cell r="Y464">
            <v>13332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</row>
        <row r="465">
          <cell r="D465">
            <v>38617</v>
          </cell>
          <cell r="F465" t="str">
            <v>ZENITH</v>
          </cell>
          <cell r="G465" t="str">
            <v>MARIO JOSE ENTERPRISES LIMITED</v>
          </cell>
          <cell r="H465" t="str">
            <v>FINISHED LEATHER</v>
          </cell>
          <cell r="I465" t="str">
            <v>41.06.19.00</v>
          </cell>
          <cell r="J465" t="str">
            <v>SEPTEMBER, 2005</v>
          </cell>
          <cell r="K465" t="str">
            <v>ITALY</v>
          </cell>
          <cell r="L465" t="str">
            <v>APAPA PORT</v>
          </cell>
          <cell r="M465">
            <v>7.9</v>
          </cell>
          <cell r="N465" t="str">
            <v>ZENITH</v>
          </cell>
          <cell r="O465">
            <v>415170.52</v>
          </cell>
          <cell r="P465">
            <v>103792.63</v>
          </cell>
          <cell r="Q465">
            <v>311377.89</v>
          </cell>
          <cell r="R465">
            <v>320595</v>
          </cell>
          <cell r="S465" t="str">
            <v>USD</v>
          </cell>
          <cell r="T465" t="str">
            <v>DECEMBER, 2005</v>
          </cell>
          <cell r="U465">
            <v>38607</v>
          </cell>
          <cell r="V465" t="str">
            <v>ZENITH/004587</v>
          </cell>
          <cell r="W465" t="str">
            <v/>
          </cell>
          <cell r="Y465">
            <v>320595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</row>
        <row r="466">
          <cell r="D466">
            <v>38617</v>
          </cell>
          <cell r="F466" t="str">
            <v>FCMB</v>
          </cell>
          <cell r="G466" t="str">
            <v>GUINNESS NIGERIA PLC</v>
          </cell>
          <cell r="H466" t="str">
            <v>STOUT - 330 ML (FES, SMALL BOTTLE)</v>
          </cell>
          <cell r="I466" t="str">
            <v>22.03.00.00</v>
          </cell>
          <cell r="J466" t="str">
            <v>SEPTEMBER, 2005</v>
          </cell>
          <cell r="K466" t="str">
            <v>UNITED KINGDOM</v>
          </cell>
          <cell r="L466" t="str">
            <v>APAPA PORT</v>
          </cell>
          <cell r="M466">
            <v>169.1</v>
          </cell>
          <cell r="N466" t="str">
            <v>ZENITH</v>
          </cell>
          <cell r="O466">
            <v>229778.67</v>
          </cell>
          <cell r="P466">
            <v>57444.667500000003</v>
          </cell>
          <cell r="Q466">
            <v>172334.0025</v>
          </cell>
          <cell r="R466">
            <v>99012.72</v>
          </cell>
          <cell r="S466" t="str">
            <v>GBP</v>
          </cell>
          <cell r="T466" t="str">
            <v>DECEMBER, 2005</v>
          </cell>
          <cell r="U466">
            <v>38580</v>
          </cell>
          <cell r="V466" t="str">
            <v>ZENITH/005710</v>
          </cell>
          <cell r="W466" t="str">
            <v>ZENITH/005813</v>
          </cell>
          <cell r="Y466">
            <v>0</v>
          </cell>
          <cell r="Z466">
            <v>0</v>
          </cell>
          <cell r="AA466">
            <v>99012.72</v>
          </cell>
          <cell r="AB466">
            <v>0</v>
          </cell>
          <cell r="AC466">
            <v>0</v>
          </cell>
        </row>
        <row r="467">
          <cell r="D467">
            <v>38617</v>
          </cell>
          <cell r="F467" t="str">
            <v>ZENITH</v>
          </cell>
          <cell r="G467" t="str">
            <v>ARAROMI RUBBER ESTATES LIMITED</v>
          </cell>
          <cell r="H467" t="str">
            <v>TECHNICALLY SPECIFIED NATURAL RUBBER (TSNR-PROCESSED)</v>
          </cell>
          <cell r="I467" t="str">
            <v>40.01.22.00</v>
          </cell>
          <cell r="J467" t="str">
            <v>SEPTEMBER, 2005</v>
          </cell>
          <cell r="K467" t="str">
            <v>BELGIUM</v>
          </cell>
          <cell r="L467" t="str">
            <v>APAPA PORT</v>
          </cell>
          <cell r="M467">
            <v>90.7</v>
          </cell>
          <cell r="N467" t="str">
            <v>ZENITH</v>
          </cell>
          <cell r="O467">
            <v>171442.07</v>
          </cell>
          <cell r="P467">
            <v>42860.517500000002</v>
          </cell>
          <cell r="Q467">
            <v>128581.55250000001</v>
          </cell>
          <cell r="R467">
            <v>132387.70000000001</v>
          </cell>
          <cell r="S467" t="str">
            <v>USD</v>
          </cell>
          <cell r="T467" t="str">
            <v>DECEMBER, 2005</v>
          </cell>
          <cell r="U467">
            <v>38608</v>
          </cell>
          <cell r="V467" t="str">
            <v>ZENITH/005638</v>
          </cell>
          <cell r="W467" t="str">
            <v/>
          </cell>
          <cell r="Y467">
            <v>132387.70000000001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</row>
        <row r="468">
          <cell r="D468">
            <v>38617</v>
          </cell>
          <cell r="F468" t="str">
            <v>ACCESS</v>
          </cell>
          <cell r="G468" t="str">
            <v>TARABAROZ FISHERIES LIMITED</v>
          </cell>
          <cell r="H468" t="str">
            <v>FROZEN SHRIMPS AND CRABS</v>
          </cell>
          <cell r="I468" t="str">
            <v>03.06.13.00</v>
          </cell>
          <cell r="J468" t="str">
            <v>SEPTEMBER, 2005</v>
          </cell>
          <cell r="K468" t="str">
            <v>SPAIN</v>
          </cell>
          <cell r="L468" t="str">
            <v>APAPA PORT</v>
          </cell>
          <cell r="M468">
            <v>11.3</v>
          </cell>
          <cell r="N468" t="str">
            <v>ZENITH</v>
          </cell>
          <cell r="O468">
            <v>56211.29</v>
          </cell>
          <cell r="P468">
            <v>14052.8225</v>
          </cell>
          <cell r="Q468">
            <v>42158.467499999999</v>
          </cell>
          <cell r="R468">
            <v>43311</v>
          </cell>
          <cell r="S468" t="str">
            <v>USD</v>
          </cell>
          <cell r="T468" t="str">
            <v>DECEMBER, 2005</v>
          </cell>
          <cell r="U468">
            <v>38615</v>
          </cell>
          <cell r="V468" t="str">
            <v>ZENITH/005809</v>
          </cell>
          <cell r="W468" t="str">
            <v/>
          </cell>
          <cell r="Y468">
            <v>43311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</row>
        <row r="469">
          <cell r="D469">
            <v>38617</v>
          </cell>
          <cell r="F469" t="str">
            <v>ZENITH</v>
          </cell>
          <cell r="G469" t="str">
            <v>ARAROMI RUBBER ESTATES LIMITED</v>
          </cell>
          <cell r="H469" t="str">
            <v>TECHNICALLY SPECIFIED NATURAL RUBBER (TSNR)</v>
          </cell>
          <cell r="I469" t="str">
            <v>40.01.22.00</v>
          </cell>
          <cell r="J469" t="str">
            <v>SEPTEMBER, 2005</v>
          </cell>
          <cell r="K469" t="str">
            <v>UNITED STATES OF AMERICA</v>
          </cell>
          <cell r="L469" t="str">
            <v>APAPA PORT</v>
          </cell>
          <cell r="M469">
            <v>90.7</v>
          </cell>
          <cell r="N469" t="str">
            <v>ZENITH</v>
          </cell>
          <cell r="O469">
            <v>171442.07</v>
          </cell>
          <cell r="P469">
            <v>42860.517500000002</v>
          </cell>
          <cell r="Q469">
            <v>128581.55250000001</v>
          </cell>
          <cell r="R469">
            <v>132387.70000000001</v>
          </cell>
          <cell r="S469" t="str">
            <v>USD</v>
          </cell>
          <cell r="T469" t="str">
            <v>DECEMBER, 2005</v>
          </cell>
          <cell r="U469">
            <v>38608</v>
          </cell>
          <cell r="V469" t="str">
            <v>ZENITH/005637</v>
          </cell>
          <cell r="W469" t="str">
            <v/>
          </cell>
          <cell r="Y469">
            <v>132387.70000000001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D470">
            <v>38617</v>
          </cell>
          <cell r="F470" t="str">
            <v>OMEGA</v>
          </cell>
          <cell r="G470" t="str">
            <v>AGRO FOREST SAWMILL NIGERIA LIMITED</v>
          </cell>
          <cell r="H470" t="str">
            <v>PROCESSED WOOD SEMI IROKO</v>
          </cell>
          <cell r="I470" t="str">
            <v>44.09.00.00</v>
          </cell>
          <cell r="J470" t="str">
            <v>SEPTEMBER, 2005</v>
          </cell>
          <cell r="K470" t="str">
            <v>BULGARIA</v>
          </cell>
          <cell r="L470" t="str">
            <v>TINCAN ISLAND</v>
          </cell>
          <cell r="M470">
            <v>16.399999999999999</v>
          </cell>
          <cell r="N470" t="str">
            <v>OCEANIC</v>
          </cell>
          <cell r="O470">
            <v>8320</v>
          </cell>
          <cell r="P470">
            <v>2080</v>
          </cell>
          <cell r="Q470">
            <v>6240</v>
          </cell>
          <cell r="R470">
            <v>6540</v>
          </cell>
          <cell r="S470" t="str">
            <v>USD</v>
          </cell>
          <cell r="T470" t="str">
            <v>DECEMBER, 2005</v>
          </cell>
          <cell r="U470">
            <v>38615</v>
          </cell>
          <cell r="V470" t="str">
            <v>OCEANIC/A0082471</v>
          </cell>
          <cell r="W470" t="str">
            <v/>
          </cell>
          <cell r="Y470">
            <v>6540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D471">
            <v>38617</v>
          </cell>
          <cell r="F471" t="str">
            <v>GTB</v>
          </cell>
          <cell r="G471" t="str">
            <v>UNITED SPINNERS NIGERIA LIMITED</v>
          </cell>
          <cell r="H471" t="str">
            <v>NE 24/2 CARDED COTTON YARN - WARP (16 TPI)</v>
          </cell>
          <cell r="I471" t="str">
            <v>52.03.00.00</v>
          </cell>
          <cell r="J471" t="str">
            <v>SEPTEMBER, 2005</v>
          </cell>
          <cell r="K471" t="str">
            <v>BELGIUM</v>
          </cell>
          <cell r="L471" t="str">
            <v>APAPA PORT</v>
          </cell>
          <cell r="M471">
            <v>16.399999999999999</v>
          </cell>
          <cell r="N471" t="str">
            <v>GTB</v>
          </cell>
          <cell r="O471">
            <v>41699</v>
          </cell>
          <cell r="P471">
            <v>10424.75</v>
          </cell>
          <cell r="Q471">
            <v>31274.25</v>
          </cell>
          <cell r="R471">
            <v>26502.28</v>
          </cell>
          <cell r="S471" t="str">
            <v>EUR</v>
          </cell>
          <cell r="T471" t="str">
            <v>DECEMBER, 2005</v>
          </cell>
          <cell r="U471">
            <v>38615</v>
          </cell>
          <cell r="V471" t="str">
            <v>GTB/0002792</v>
          </cell>
          <cell r="W471" t="str">
            <v/>
          </cell>
          <cell r="Y471">
            <v>0</v>
          </cell>
          <cell r="Z471">
            <v>26502.28</v>
          </cell>
          <cell r="AA471">
            <v>0</v>
          </cell>
          <cell r="AB471">
            <v>0</v>
          </cell>
          <cell r="AC471">
            <v>0</v>
          </cell>
        </row>
        <row r="472">
          <cell r="D472">
            <v>38617</v>
          </cell>
          <cell r="F472" t="str">
            <v>GTB</v>
          </cell>
          <cell r="G472" t="str">
            <v>UNITED SPINNERS NIGERIA LIMITED</v>
          </cell>
          <cell r="H472" t="str">
            <v>NE 20/2 CARDED COTTON YARN - SOFT TWIST</v>
          </cell>
          <cell r="I472" t="str">
            <v>52.03.00.00</v>
          </cell>
          <cell r="J472" t="str">
            <v>SEPTEMBER, 2005</v>
          </cell>
          <cell r="K472" t="str">
            <v>BELGIUM</v>
          </cell>
          <cell r="L472" t="str">
            <v>APAPA PORT</v>
          </cell>
          <cell r="M472">
            <v>16.100000000000001</v>
          </cell>
          <cell r="N472" t="str">
            <v>GTB</v>
          </cell>
          <cell r="O472">
            <v>39676.21</v>
          </cell>
          <cell r="P472">
            <v>9919.0524999999998</v>
          </cell>
          <cell r="Q472">
            <v>29757.157500000001</v>
          </cell>
          <cell r="R472">
            <v>25216.3</v>
          </cell>
          <cell r="S472" t="str">
            <v>EUR</v>
          </cell>
          <cell r="T472" t="str">
            <v>DECEMBER, 2005</v>
          </cell>
          <cell r="U472">
            <v>38615</v>
          </cell>
          <cell r="V472" t="str">
            <v>GTB/0002794</v>
          </cell>
          <cell r="W472" t="str">
            <v/>
          </cell>
          <cell r="Y472">
            <v>0</v>
          </cell>
          <cell r="Z472">
            <v>25216.3</v>
          </cell>
          <cell r="AA472">
            <v>0</v>
          </cell>
          <cell r="AB472">
            <v>0</v>
          </cell>
          <cell r="AC472">
            <v>0</v>
          </cell>
        </row>
        <row r="473">
          <cell r="D473">
            <v>38617</v>
          </cell>
          <cell r="F473" t="str">
            <v>INTERCONTINENTAL</v>
          </cell>
          <cell r="G473" t="str">
            <v>IBT &amp; ASSOCIATES NIGERIA LIMITED</v>
          </cell>
          <cell r="H473" t="str">
            <v>SEMI-PROCESSED GMELINA WOOD FOR ROUGHLY SQUARED RAILWAY SLEEPER, COACHES &amp; STAFF QUARTERS</v>
          </cell>
          <cell r="I473" t="str">
            <v>44.06.00.00</v>
          </cell>
          <cell r="J473" t="str">
            <v>SEPTEMBER, 2005</v>
          </cell>
          <cell r="K473" t="str">
            <v>BANGLADESH</v>
          </cell>
          <cell r="L473" t="str">
            <v>APAPA PORT</v>
          </cell>
          <cell r="M473">
            <v>360</v>
          </cell>
          <cell r="N473" t="str">
            <v>ZENITH</v>
          </cell>
          <cell r="O473">
            <v>67753.5</v>
          </cell>
          <cell r="P473">
            <v>16938.375</v>
          </cell>
          <cell r="Q473">
            <v>50815.125</v>
          </cell>
          <cell r="R473">
            <v>51000</v>
          </cell>
          <cell r="S473" t="str">
            <v>USD</v>
          </cell>
          <cell r="T473" t="str">
            <v>DECEMBER, 2005</v>
          </cell>
          <cell r="U473">
            <v>38590</v>
          </cell>
          <cell r="V473" t="str">
            <v>ZENITH/003593</v>
          </cell>
          <cell r="W473" t="str">
            <v/>
          </cell>
          <cell r="Y473">
            <v>51000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</row>
        <row r="474">
          <cell r="D474">
            <v>38617</v>
          </cell>
          <cell r="F474" t="str">
            <v>NIB</v>
          </cell>
          <cell r="G474" t="str">
            <v>UNITED SPINNERS NIGERIA LIMITED</v>
          </cell>
          <cell r="H474" t="str">
            <v>NE 16/2 COTTON CARDED YARN TFO-NORMAL TWIST</v>
          </cell>
          <cell r="I474" t="str">
            <v>52.03.00.00</v>
          </cell>
          <cell r="J474" t="str">
            <v>SEPTEMBER, 2005</v>
          </cell>
          <cell r="K474" t="str">
            <v>PORTUGAL</v>
          </cell>
          <cell r="L474" t="str">
            <v>APAPA PORT</v>
          </cell>
          <cell r="M474">
            <v>16.899999999999999</v>
          </cell>
          <cell r="N474" t="str">
            <v>GTB</v>
          </cell>
          <cell r="O474">
            <v>39769.449999999997</v>
          </cell>
          <cell r="P474">
            <v>9942.3624999999993</v>
          </cell>
          <cell r="Q474">
            <v>29827.087500000001</v>
          </cell>
          <cell r="R474">
            <v>25275.71</v>
          </cell>
          <cell r="S474" t="str">
            <v>EUR</v>
          </cell>
          <cell r="T474" t="str">
            <v>DECEMBER, 2005</v>
          </cell>
          <cell r="U474">
            <v>38615</v>
          </cell>
          <cell r="V474" t="str">
            <v>GTB/0002790</v>
          </cell>
          <cell r="W474" t="str">
            <v/>
          </cell>
          <cell r="Y474">
            <v>0</v>
          </cell>
          <cell r="Z474">
            <v>25275.71</v>
          </cell>
          <cell r="AA474">
            <v>0</v>
          </cell>
          <cell r="AB474">
            <v>0</v>
          </cell>
          <cell r="AC474">
            <v>0</v>
          </cell>
        </row>
        <row r="475">
          <cell r="D475">
            <v>38617</v>
          </cell>
          <cell r="F475" t="str">
            <v>GTB</v>
          </cell>
          <cell r="G475" t="str">
            <v>UNITED SPINNERS NIGERIA LIMITED</v>
          </cell>
          <cell r="H475" t="str">
            <v>NE 24/2 CARDED COTTON YARN - SOFT TWIST</v>
          </cell>
          <cell r="I475" t="str">
            <v>52.03.00.00</v>
          </cell>
          <cell r="J475" t="str">
            <v>SEPTEMBER, 2005</v>
          </cell>
          <cell r="K475" t="str">
            <v>BELGIUM</v>
          </cell>
          <cell r="L475" t="str">
            <v>APAPA PORT</v>
          </cell>
          <cell r="M475">
            <v>17.100000000000001</v>
          </cell>
          <cell r="N475" t="str">
            <v>GTB</v>
          </cell>
          <cell r="O475">
            <v>44138.78</v>
          </cell>
          <cell r="P475">
            <v>11034.695</v>
          </cell>
          <cell r="Q475">
            <v>33104.084999999999</v>
          </cell>
          <cell r="R475">
            <v>29052.41</v>
          </cell>
          <cell r="S475" t="str">
            <v>EUR</v>
          </cell>
          <cell r="T475" t="str">
            <v>DECEMBER, 2005</v>
          </cell>
          <cell r="U475">
            <v>38615</v>
          </cell>
          <cell r="V475" t="str">
            <v>GTB/0002793</v>
          </cell>
          <cell r="W475" t="str">
            <v/>
          </cell>
          <cell r="Y475">
            <v>0</v>
          </cell>
          <cell r="Z475">
            <v>29052.41</v>
          </cell>
          <cell r="AA475">
            <v>0</v>
          </cell>
          <cell r="AB475">
            <v>0</v>
          </cell>
          <cell r="AC475">
            <v>0</v>
          </cell>
        </row>
        <row r="476">
          <cell r="D476">
            <v>38617</v>
          </cell>
          <cell r="F476" t="str">
            <v>ZENITH</v>
          </cell>
          <cell r="G476" t="str">
            <v>OSSE RIVER RUBBER ESTATES LIMITED</v>
          </cell>
          <cell r="H476" t="str">
            <v>TECHINCALLY SPECIFIED NATURAL RUBBER (TSNR-PROCESSED)</v>
          </cell>
          <cell r="I476" t="str">
            <v>40.01.22.00</v>
          </cell>
          <cell r="J476" t="str">
            <v>SEPTEMBER, 2005</v>
          </cell>
          <cell r="K476" t="str">
            <v>SPAIN</v>
          </cell>
          <cell r="L476" t="str">
            <v>APAPA PORT</v>
          </cell>
          <cell r="M476">
            <v>181.4</v>
          </cell>
          <cell r="N476" t="str">
            <v>ZENITH</v>
          </cell>
          <cell r="O476">
            <v>342884.13</v>
          </cell>
          <cell r="P476">
            <v>85721.032500000001</v>
          </cell>
          <cell r="Q476">
            <v>257163.0975</v>
          </cell>
          <cell r="R476">
            <v>264775.39</v>
          </cell>
          <cell r="S476" t="str">
            <v>USD</v>
          </cell>
          <cell r="T476" t="str">
            <v>DECEMBER, 2005</v>
          </cell>
          <cell r="U476">
            <v>38609</v>
          </cell>
          <cell r="V476" t="str">
            <v>ZENITH/005639</v>
          </cell>
          <cell r="W476" t="str">
            <v/>
          </cell>
          <cell r="Y476">
            <v>264775.39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D477">
            <v>38617</v>
          </cell>
          <cell r="F477" t="str">
            <v>INTERCONTINENTAL</v>
          </cell>
          <cell r="G477" t="str">
            <v>CODINA COMPANY NIG. LIMITED</v>
          </cell>
          <cell r="H477" t="str">
            <v>FINISHED SHEEPSKINS</v>
          </cell>
          <cell r="I477" t="str">
            <v>41.05.30.00</v>
          </cell>
          <cell r="J477" t="str">
            <v>SEPTEMBER, 2005</v>
          </cell>
          <cell r="K477" t="str">
            <v>SPAIN</v>
          </cell>
          <cell r="L477" t="str">
            <v>MMIA, LAGOS</v>
          </cell>
          <cell r="M477">
            <v>9.6</v>
          </cell>
          <cell r="N477" t="str">
            <v>ZENITH</v>
          </cell>
          <cell r="O477">
            <v>456620.78</v>
          </cell>
          <cell r="P477">
            <v>114155.19500000001</v>
          </cell>
          <cell r="Q477">
            <v>342465.58500000002</v>
          </cell>
          <cell r="R477">
            <v>289183.52</v>
          </cell>
          <cell r="S477" t="str">
            <v>EUR</v>
          </cell>
          <cell r="T477" t="str">
            <v>DECEMBER, 2005</v>
          </cell>
          <cell r="U477">
            <v>38611</v>
          </cell>
          <cell r="V477" t="str">
            <v>ZENITH/004591</v>
          </cell>
          <cell r="W477" t="str">
            <v/>
          </cell>
          <cell r="Y477">
            <v>0</v>
          </cell>
          <cell r="Z477">
            <v>289183.52</v>
          </cell>
          <cell r="AA477">
            <v>0</v>
          </cell>
          <cell r="AB477">
            <v>0</v>
          </cell>
          <cell r="AC477">
            <v>0</v>
          </cell>
        </row>
        <row r="478">
          <cell r="D478">
            <v>38618</v>
          </cell>
          <cell r="F478" t="str">
            <v>PACIFIC</v>
          </cell>
          <cell r="G478" t="str">
            <v>PHOENIX STEEL MILLS LIMITED</v>
          </cell>
          <cell r="H478" t="str">
            <v>REMELTED ALUMINIUM INGOTS</v>
          </cell>
          <cell r="I478" t="str">
            <v>76.01.10.00</v>
          </cell>
          <cell r="J478" t="str">
            <v>SEPTEMBER, 2005</v>
          </cell>
          <cell r="K478" t="str">
            <v>INDIA</v>
          </cell>
          <cell r="L478" t="str">
            <v>APAPA PORT</v>
          </cell>
          <cell r="M478">
            <v>53.7</v>
          </cell>
          <cell r="N478" t="str">
            <v>OCEANIC</v>
          </cell>
          <cell r="O478">
            <v>139012</v>
          </cell>
          <cell r="P478">
            <v>34753</v>
          </cell>
          <cell r="Q478">
            <v>104259</v>
          </cell>
          <cell r="R478">
            <v>102106</v>
          </cell>
          <cell r="S478" t="str">
            <v>USD</v>
          </cell>
          <cell r="T478" t="str">
            <v>DECEMBER, 2005</v>
          </cell>
          <cell r="U478">
            <v>38583</v>
          </cell>
          <cell r="V478" t="str">
            <v>OCEANIC/A 0081448</v>
          </cell>
          <cell r="W478" t="str">
            <v/>
          </cell>
          <cell r="Y478">
            <v>102106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D479">
            <v>38618</v>
          </cell>
          <cell r="F479" t="str">
            <v>ZENITH</v>
          </cell>
          <cell r="G479" t="str">
            <v>STANMARK COCOA PROCESSING CO. LIMITED</v>
          </cell>
          <cell r="H479" t="str">
            <v>NIGERIAN COCOA BUTTER</v>
          </cell>
          <cell r="I479" t="str">
            <v>18.04.00.00</v>
          </cell>
          <cell r="J479" t="str">
            <v>SEPTEMBER, 2005</v>
          </cell>
          <cell r="K479" t="str">
            <v>UNITED KINGDOM</v>
          </cell>
          <cell r="L479" t="str">
            <v>APAPA PORT</v>
          </cell>
          <cell r="M479">
            <v>22.5</v>
          </cell>
          <cell r="N479" t="str">
            <v>ZENITH</v>
          </cell>
          <cell r="O479">
            <v>127118.31</v>
          </cell>
          <cell r="P479">
            <v>31779.577499999999</v>
          </cell>
          <cell r="Q479">
            <v>95338.732499999998</v>
          </cell>
          <cell r="R479">
            <v>95700</v>
          </cell>
          <cell r="S479" t="str">
            <v>USD</v>
          </cell>
          <cell r="T479" t="str">
            <v>DECEMBER, 2005</v>
          </cell>
          <cell r="U479">
            <v>38498</v>
          </cell>
          <cell r="V479" t="str">
            <v>ZENITH/004757</v>
          </cell>
          <cell r="W479" t="str">
            <v/>
          </cell>
          <cell r="Y479">
            <v>95700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D480">
            <v>38618</v>
          </cell>
          <cell r="F480" t="str">
            <v>PACIFIC</v>
          </cell>
          <cell r="G480" t="str">
            <v>PHOENIX STEEL MILLS LIMITED</v>
          </cell>
          <cell r="H480" t="str">
            <v>REMELTED ALUMINIUM INGOTS</v>
          </cell>
          <cell r="I480" t="str">
            <v>76.01.10.00</v>
          </cell>
          <cell r="J480" t="str">
            <v>SEPTEMBER, 2005</v>
          </cell>
          <cell r="K480" t="str">
            <v>INDIA</v>
          </cell>
          <cell r="L480" t="str">
            <v>APAPA PORT</v>
          </cell>
          <cell r="M480">
            <v>46.7</v>
          </cell>
          <cell r="N480" t="str">
            <v>OCEANIC</v>
          </cell>
          <cell r="O480">
            <v>139012</v>
          </cell>
          <cell r="P480">
            <v>34753</v>
          </cell>
          <cell r="Q480">
            <v>104259</v>
          </cell>
          <cell r="R480">
            <v>88635</v>
          </cell>
          <cell r="S480" t="str">
            <v>USD</v>
          </cell>
          <cell r="T480" t="str">
            <v>DECEMBER, 2005</v>
          </cell>
          <cell r="U480">
            <v>38583</v>
          </cell>
          <cell r="V480" t="str">
            <v>OCEANIC/A 0081449</v>
          </cell>
          <cell r="W480" t="str">
            <v/>
          </cell>
          <cell r="Y480">
            <v>88635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</row>
        <row r="481">
          <cell r="D481">
            <v>38618</v>
          </cell>
          <cell r="F481" t="str">
            <v>UNION</v>
          </cell>
          <cell r="G481" t="str">
            <v>WEST AFRICAN RUBBER PRODUCTS (NIG) LIMITED</v>
          </cell>
          <cell r="H481" t="str">
            <v>ASSORTED BATHROOM SLIPPERS</v>
          </cell>
          <cell r="I481" t="str">
            <v>64.02.99.00</v>
          </cell>
          <cell r="J481" t="str">
            <v>SEPTEMBER, 2005</v>
          </cell>
          <cell r="K481" t="str">
            <v>TOGO</v>
          </cell>
          <cell r="L481" t="str">
            <v>SEME BORDER</v>
          </cell>
          <cell r="M481">
            <v>33.299999999999997</v>
          </cell>
          <cell r="N481" t="str">
            <v>UNION</v>
          </cell>
          <cell r="O481">
            <v>56225.2</v>
          </cell>
          <cell r="P481">
            <v>14056.3</v>
          </cell>
          <cell r="Q481">
            <v>42168.9</v>
          </cell>
          <cell r="R481">
            <v>42920</v>
          </cell>
          <cell r="S481" t="str">
            <v>USD</v>
          </cell>
          <cell r="T481" t="str">
            <v>DECEMBER, 2005</v>
          </cell>
          <cell r="U481">
            <v>38611</v>
          </cell>
          <cell r="V481" t="str">
            <v>UBN / 0001167</v>
          </cell>
          <cell r="W481" t="str">
            <v/>
          </cell>
          <cell r="Y481">
            <v>42920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D482">
            <v>38618</v>
          </cell>
          <cell r="F482" t="str">
            <v>NIB</v>
          </cell>
          <cell r="G482" t="str">
            <v>OLAM NIGERIA LIMITED</v>
          </cell>
          <cell r="H482" t="str">
            <v>NIGERIAN POLISHED HULLED SESAME SEEDS</v>
          </cell>
          <cell r="I482" t="str">
            <v>12.07.40.00</v>
          </cell>
          <cell r="J482" t="str">
            <v>SEPTEMBER, 2005</v>
          </cell>
          <cell r="K482" t="str">
            <v>JAPAN</v>
          </cell>
          <cell r="L482" t="str">
            <v>APAPA PORT</v>
          </cell>
          <cell r="M482">
            <v>504</v>
          </cell>
          <cell r="N482" t="str">
            <v>DIAMOND</v>
          </cell>
          <cell r="O482">
            <v>535772.16000000003</v>
          </cell>
          <cell r="P482">
            <v>133943.04000000001</v>
          </cell>
          <cell r="Q482">
            <v>401829.12</v>
          </cell>
          <cell r="R482">
            <v>403200</v>
          </cell>
          <cell r="S482" t="str">
            <v>USD</v>
          </cell>
          <cell r="T482" t="str">
            <v>DECEMBER, 2005</v>
          </cell>
          <cell r="U482">
            <v>38533</v>
          </cell>
          <cell r="V482" t="str">
            <v>DBL/0001647</v>
          </cell>
          <cell r="W482" t="str">
            <v/>
          </cell>
          <cell r="Y482">
            <v>403200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D483">
            <v>38618</v>
          </cell>
          <cell r="F483" t="str">
            <v>CAPITAL</v>
          </cell>
          <cell r="G483" t="str">
            <v>SONNEX PACKAGING NIG. LIMITED</v>
          </cell>
          <cell r="H483" t="str">
            <v>PREFORMS</v>
          </cell>
          <cell r="I483" t="str">
            <v>39.01.60.00</v>
          </cell>
          <cell r="J483" t="str">
            <v>SEPTEMBER, 2005</v>
          </cell>
          <cell r="K483" t="str">
            <v>GHANA</v>
          </cell>
          <cell r="L483" t="str">
            <v>APAPA PORT</v>
          </cell>
          <cell r="M483">
            <v>14.1</v>
          </cell>
          <cell r="N483" t="str">
            <v>NUB</v>
          </cell>
          <cell r="O483">
            <v>34970.050000000003</v>
          </cell>
          <cell r="P483">
            <v>8742.5125000000007</v>
          </cell>
          <cell r="Q483">
            <v>26227.537499999999</v>
          </cell>
          <cell r="R483">
            <v>27003.9</v>
          </cell>
          <cell r="S483" t="str">
            <v>USD</v>
          </cell>
          <cell r="T483" t="str">
            <v>DECEMBER, 2005</v>
          </cell>
          <cell r="U483">
            <v>38616</v>
          </cell>
          <cell r="V483" t="str">
            <v>NUB/00095</v>
          </cell>
          <cell r="W483" t="str">
            <v/>
          </cell>
          <cell r="Y483">
            <v>27003.9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</row>
        <row r="484">
          <cell r="D484">
            <v>38618</v>
          </cell>
          <cell r="F484" t="str">
            <v>ZENITH</v>
          </cell>
          <cell r="G484" t="str">
            <v>STANMARK COCOA PROCESSING CO. LIMITED</v>
          </cell>
          <cell r="H484" t="str">
            <v>COCOA BUTTER</v>
          </cell>
          <cell r="I484" t="str">
            <v>18.04.00.00</v>
          </cell>
          <cell r="J484" t="str">
            <v xml:space="preserve">SEPTEMBER, 2005 </v>
          </cell>
          <cell r="K484" t="str">
            <v>FRANCE</v>
          </cell>
          <cell r="L484" t="str">
            <v>APAPA PORT</v>
          </cell>
          <cell r="M484">
            <v>45.1</v>
          </cell>
          <cell r="N484" t="str">
            <v>ZENITH</v>
          </cell>
          <cell r="O484">
            <v>254370.6</v>
          </cell>
          <cell r="P484">
            <v>63592.65</v>
          </cell>
          <cell r="Q484">
            <v>190777.95</v>
          </cell>
          <cell r="R484">
            <v>191400</v>
          </cell>
          <cell r="S484" t="str">
            <v>USD</v>
          </cell>
          <cell r="T484" t="str">
            <v>DECEMBER, 2005</v>
          </cell>
          <cell r="U484">
            <v>38526</v>
          </cell>
          <cell r="V484" t="str">
            <v>ZENITH / 004792</v>
          </cell>
          <cell r="W484" t="str">
            <v/>
          </cell>
          <cell r="Y484">
            <v>191400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D485">
            <v>38618</v>
          </cell>
          <cell r="F485" t="str">
            <v>ECO</v>
          </cell>
          <cell r="G485" t="str">
            <v>WEST AFRICAN RUBBER PRODUCTS (NIG) LIMITED</v>
          </cell>
          <cell r="H485" t="str">
            <v>ASSORTED BATHROOM SLIPPERS</v>
          </cell>
          <cell r="I485" t="str">
            <v>64.02.99.00</v>
          </cell>
          <cell r="J485" t="str">
            <v>SEPTEMBER, 2005</v>
          </cell>
          <cell r="K485" t="str">
            <v>GHANA</v>
          </cell>
          <cell r="L485" t="str">
            <v>APAPA PORT</v>
          </cell>
          <cell r="M485">
            <v>17.8</v>
          </cell>
          <cell r="N485" t="str">
            <v>UNION</v>
          </cell>
          <cell r="O485">
            <v>30609.360000000001</v>
          </cell>
          <cell r="P485">
            <v>7652.34</v>
          </cell>
          <cell r="Q485">
            <v>22957.02</v>
          </cell>
          <cell r="R485">
            <v>22980</v>
          </cell>
          <cell r="S485" t="str">
            <v>USD</v>
          </cell>
          <cell r="T485" t="str">
            <v>DECEMBER, 2005</v>
          </cell>
          <cell r="U485">
            <v>38540</v>
          </cell>
          <cell r="V485" t="str">
            <v>UBN / 0001132</v>
          </cell>
          <cell r="W485" t="str">
            <v/>
          </cell>
          <cell r="Y485">
            <v>22980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D486">
            <v>38618</v>
          </cell>
          <cell r="F486" t="str">
            <v>UBA</v>
          </cell>
          <cell r="G486" t="str">
            <v>TUNDE LORD'S INVESTMENT LIMITED</v>
          </cell>
          <cell r="H486" t="str">
            <v>CHARCOAL</v>
          </cell>
          <cell r="I486" t="str">
            <v>44.02.00.00</v>
          </cell>
          <cell r="J486" t="str">
            <v>SEPTEMBER, 2005</v>
          </cell>
          <cell r="K486" t="str">
            <v>GREECE</v>
          </cell>
          <cell r="L486" t="str">
            <v>TINCAN ISLAND</v>
          </cell>
          <cell r="M486">
            <v>22.7</v>
          </cell>
          <cell r="N486" t="str">
            <v>ZENITH</v>
          </cell>
          <cell r="O486">
            <v>7364.45</v>
          </cell>
          <cell r="P486">
            <v>1841.1125</v>
          </cell>
          <cell r="Q486">
            <v>5523.3374999999996</v>
          </cell>
          <cell r="R486">
            <v>4313.1899999999996</v>
          </cell>
          <cell r="S486" t="str">
            <v>EUR</v>
          </cell>
          <cell r="T486" t="str">
            <v>DECEMBER, 2005</v>
          </cell>
          <cell r="U486">
            <v>38615</v>
          </cell>
          <cell r="V486" t="str">
            <v>ZENITH/005807</v>
          </cell>
          <cell r="W486" t="str">
            <v/>
          </cell>
          <cell r="Y486">
            <v>0</v>
          </cell>
          <cell r="Z486">
            <v>4313.1899999999996</v>
          </cell>
          <cell r="AA486">
            <v>0</v>
          </cell>
          <cell r="AB486">
            <v>0</v>
          </cell>
          <cell r="AC486">
            <v>0</v>
          </cell>
        </row>
        <row r="487">
          <cell r="D487">
            <v>38618</v>
          </cell>
          <cell r="F487" t="str">
            <v>ZENITH</v>
          </cell>
          <cell r="G487" t="str">
            <v>ARMADA INTERNATIONAL LIMITED</v>
          </cell>
          <cell r="H487" t="str">
            <v>NIGERIAN ORIGIN DRIED SPLIT GINGER</v>
          </cell>
          <cell r="I487" t="str">
            <v>09.10.10.00</v>
          </cell>
          <cell r="J487" t="str">
            <v>SEPTEMBER, 2005</v>
          </cell>
          <cell r="K487" t="str">
            <v>RUSSIA</v>
          </cell>
          <cell r="L487" t="str">
            <v>APAPA PORT</v>
          </cell>
          <cell r="M487">
            <v>24.1</v>
          </cell>
          <cell r="N487" t="str">
            <v>ZENITH</v>
          </cell>
          <cell r="O487">
            <v>27987.119999999999</v>
          </cell>
          <cell r="P487">
            <v>6996.78</v>
          </cell>
          <cell r="Q487">
            <v>20990.34</v>
          </cell>
          <cell r="R487">
            <v>21600</v>
          </cell>
          <cell r="S487" t="str">
            <v>USD</v>
          </cell>
          <cell r="T487" t="str">
            <v>DECEMBER, 2005</v>
          </cell>
          <cell r="U487">
            <v>38595</v>
          </cell>
          <cell r="V487" t="str">
            <v>ZENITH/005767</v>
          </cell>
          <cell r="W487" t="str">
            <v/>
          </cell>
          <cell r="Y487">
            <v>21600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</row>
        <row r="488">
          <cell r="D488">
            <v>38618</v>
          </cell>
          <cell r="F488" t="str">
            <v>FIRST</v>
          </cell>
          <cell r="G488" t="str">
            <v>DANA PLAST LIMITED</v>
          </cell>
          <cell r="H488" t="str">
            <v xml:space="preserve">VARIOUS DOMESTIC FINISHED PLASTICS ARTICLES </v>
          </cell>
          <cell r="I488" t="str">
            <v>39.23.10.00</v>
          </cell>
          <cell r="J488" t="str">
            <v>SEPTEMBER, 2005</v>
          </cell>
          <cell r="K488" t="str">
            <v>CONGO, REPUBLIC OF THE</v>
          </cell>
          <cell r="L488" t="str">
            <v>APAPA PORT</v>
          </cell>
          <cell r="M488">
            <v>3.6</v>
          </cell>
          <cell r="N488" t="str">
            <v>FIRST</v>
          </cell>
          <cell r="O488">
            <v>8630</v>
          </cell>
          <cell r="P488">
            <v>2157.5</v>
          </cell>
          <cell r="Q488">
            <v>6472.5</v>
          </cell>
          <cell r="R488">
            <v>6660</v>
          </cell>
          <cell r="S488" t="str">
            <v>USD</v>
          </cell>
          <cell r="T488" t="str">
            <v>DECEMBER, 2005</v>
          </cell>
          <cell r="U488">
            <v>38611</v>
          </cell>
          <cell r="V488" t="str">
            <v>FBN / 0003252</v>
          </cell>
          <cell r="W488" t="str">
            <v/>
          </cell>
          <cell r="Y488">
            <v>6660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</row>
        <row r="489">
          <cell r="D489">
            <v>38618</v>
          </cell>
          <cell r="F489" t="str">
            <v>ECO</v>
          </cell>
          <cell r="G489" t="str">
            <v>WEST AFRICAN RUBBER PRODUCTS (NIG) LIMITED</v>
          </cell>
          <cell r="H489" t="str">
            <v>ASSORTED BATHROOM SLIPPERS</v>
          </cell>
          <cell r="I489" t="str">
            <v>64.02.99.00</v>
          </cell>
          <cell r="J489" t="str">
            <v>SEPTEMBER, 2005</v>
          </cell>
          <cell r="K489" t="str">
            <v>GHANA</v>
          </cell>
          <cell r="L489" t="str">
            <v>APAPA PORT</v>
          </cell>
          <cell r="M489">
            <v>18.100000000000001</v>
          </cell>
          <cell r="N489" t="str">
            <v>UNION</v>
          </cell>
          <cell r="O489">
            <v>30828.54</v>
          </cell>
          <cell r="P489">
            <v>7707.1350000000002</v>
          </cell>
          <cell r="Q489">
            <v>23121.404999999999</v>
          </cell>
          <cell r="R489">
            <v>23058</v>
          </cell>
          <cell r="S489" t="str">
            <v>USD</v>
          </cell>
          <cell r="T489" t="str">
            <v>DECEMBER, 2005</v>
          </cell>
          <cell r="U489">
            <v>38554</v>
          </cell>
          <cell r="V489" t="str">
            <v>UBN/0001139</v>
          </cell>
          <cell r="W489" t="str">
            <v/>
          </cell>
          <cell r="Y489">
            <v>23058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</row>
        <row r="490">
          <cell r="D490">
            <v>38618</v>
          </cell>
          <cell r="F490" t="str">
            <v>ZENITH</v>
          </cell>
          <cell r="G490" t="str">
            <v>STANMARK COCOA PROCESSING CO. LIMITED</v>
          </cell>
          <cell r="H490" t="str">
            <v>COCOA LIQUOR</v>
          </cell>
          <cell r="I490" t="str">
            <v>18.03.00.00</v>
          </cell>
          <cell r="J490" t="str">
            <v>SEPTEMBER, 2005</v>
          </cell>
          <cell r="K490" t="str">
            <v>GERMANY</v>
          </cell>
          <cell r="L490" t="str">
            <v>APAPA PORT</v>
          </cell>
          <cell r="M490">
            <v>45.1</v>
          </cell>
          <cell r="N490" t="str">
            <v>ZENITH</v>
          </cell>
          <cell r="O490">
            <v>108148.04</v>
          </cell>
          <cell r="P490">
            <v>27037.01</v>
          </cell>
          <cell r="Q490">
            <v>81111.03</v>
          </cell>
          <cell r="R490">
            <v>81400</v>
          </cell>
          <cell r="S490" t="str">
            <v>USD</v>
          </cell>
          <cell r="T490" t="str">
            <v>DECEMBER, 2005</v>
          </cell>
          <cell r="U490">
            <v>38568</v>
          </cell>
          <cell r="V490" t="str">
            <v>ZENITH / 004850</v>
          </cell>
          <cell r="W490" t="str">
            <v/>
          </cell>
          <cell r="Y490">
            <v>81400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</row>
        <row r="491">
          <cell r="D491">
            <v>38618</v>
          </cell>
          <cell r="F491" t="str">
            <v>UNION</v>
          </cell>
          <cell r="G491" t="str">
            <v>WEST AFRICAN RUBBER PRODUCTS (NIG) LIMITED</v>
          </cell>
          <cell r="H491" t="str">
            <v xml:space="preserve">ASSORTED BATHROOM SLIPPERS </v>
          </cell>
          <cell r="I491" t="str">
            <v>64.02.99.00</v>
          </cell>
          <cell r="J491" t="str">
            <v>SEPTEMBER, 2005</v>
          </cell>
          <cell r="K491" t="str">
            <v>TOGO</v>
          </cell>
          <cell r="L491" t="str">
            <v>SEME BORDER</v>
          </cell>
          <cell r="M491">
            <v>35.799999999999997</v>
          </cell>
          <cell r="N491" t="str">
            <v>UNION</v>
          </cell>
          <cell r="O491">
            <v>59998</v>
          </cell>
          <cell r="P491">
            <v>14999.5</v>
          </cell>
          <cell r="Q491">
            <v>44998.5</v>
          </cell>
          <cell r="R491">
            <v>45800</v>
          </cell>
          <cell r="S491" t="str">
            <v>USD</v>
          </cell>
          <cell r="T491" t="str">
            <v>DECEMBER, 2005</v>
          </cell>
          <cell r="U491">
            <v>38610</v>
          </cell>
          <cell r="V491" t="str">
            <v>UBN/0001166</v>
          </cell>
          <cell r="W491" t="str">
            <v/>
          </cell>
          <cell r="Y491">
            <v>45800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</row>
        <row r="492">
          <cell r="D492">
            <v>38618</v>
          </cell>
          <cell r="F492" t="str">
            <v>FIRST</v>
          </cell>
          <cell r="G492" t="str">
            <v>DANA PLAST LIMITED</v>
          </cell>
          <cell r="H492" t="str">
            <v xml:space="preserve">VARIOUS DOMESTICS PLASTICS FINISHED ARTICLES </v>
          </cell>
          <cell r="I492" t="str">
            <v>39.24.90.00</v>
          </cell>
          <cell r="J492" t="str">
            <v>SEPTEMBER, 2005</v>
          </cell>
          <cell r="K492" t="str">
            <v>CONGO, REPUBLIC OF THE</v>
          </cell>
          <cell r="L492" t="str">
            <v>APAPA PORT</v>
          </cell>
          <cell r="M492">
            <v>10</v>
          </cell>
          <cell r="N492" t="str">
            <v>FIRST</v>
          </cell>
          <cell r="O492">
            <v>24756</v>
          </cell>
          <cell r="P492">
            <v>6189</v>
          </cell>
          <cell r="Q492">
            <v>18567</v>
          </cell>
          <cell r="R492">
            <v>18630</v>
          </cell>
          <cell r="S492" t="str">
            <v>USD</v>
          </cell>
          <cell r="T492" t="str">
            <v>DECEMBER, 2005</v>
          </cell>
          <cell r="U492">
            <v>38566</v>
          </cell>
          <cell r="V492" t="str">
            <v>FBN/0003524</v>
          </cell>
          <cell r="W492" t="str">
            <v/>
          </cell>
          <cell r="Y492">
            <v>18630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</row>
        <row r="493">
          <cell r="D493">
            <v>38618</v>
          </cell>
          <cell r="F493" t="str">
            <v>NIB</v>
          </cell>
          <cell r="G493" t="str">
            <v>OLAM NIGERIA LIMITED</v>
          </cell>
          <cell r="H493" t="str">
            <v>NIGERIAN HULLED AND POLISHED SESAME SEEDS</v>
          </cell>
          <cell r="I493" t="str">
            <v>12.07.40.00</v>
          </cell>
          <cell r="J493" t="str">
            <v>SEPTEMBER, 2005</v>
          </cell>
          <cell r="K493" t="str">
            <v>SYRIA</v>
          </cell>
          <cell r="L493" t="str">
            <v>APAPA PORT</v>
          </cell>
          <cell r="M493">
            <v>432</v>
          </cell>
          <cell r="N493" t="str">
            <v>DIAMOND</v>
          </cell>
          <cell r="O493">
            <v>419580</v>
          </cell>
          <cell r="P493">
            <v>104895</v>
          </cell>
          <cell r="Q493">
            <v>314685</v>
          </cell>
          <cell r="R493">
            <v>324000</v>
          </cell>
          <cell r="S493" t="str">
            <v>USD</v>
          </cell>
          <cell r="T493" t="str">
            <v>DECEMBER, 2005</v>
          </cell>
          <cell r="U493">
            <v>38609</v>
          </cell>
          <cell r="V493" t="str">
            <v>DBL/0002174</v>
          </cell>
          <cell r="W493" t="str">
            <v/>
          </cell>
          <cell r="Y493">
            <v>324000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</row>
        <row r="494">
          <cell r="D494">
            <v>38618</v>
          </cell>
          <cell r="F494" t="str">
            <v>NBM</v>
          </cell>
          <cell r="G494" t="str">
            <v>PRESCO PLC</v>
          </cell>
          <cell r="H494" t="str">
            <v>CAUSTIC SODAS</v>
          </cell>
          <cell r="I494" t="str">
            <v>34.02.00.00</v>
          </cell>
          <cell r="J494" t="str">
            <v>SEPTEMBER, 2005</v>
          </cell>
          <cell r="K494" t="str">
            <v>GABON</v>
          </cell>
          <cell r="L494" t="str">
            <v>APAPA PORT</v>
          </cell>
          <cell r="M494">
            <v>43.2</v>
          </cell>
          <cell r="N494" t="str">
            <v>DIAMOND</v>
          </cell>
          <cell r="O494">
            <v>26270.400000000001</v>
          </cell>
          <cell r="P494">
            <v>6567.6</v>
          </cell>
          <cell r="Q494">
            <v>19702.8</v>
          </cell>
          <cell r="R494">
            <v>16000</v>
          </cell>
          <cell r="S494" t="str">
            <v>EUR</v>
          </cell>
          <cell r="T494" t="str">
            <v>DECEMBER, 2005</v>
          </cell>
          <cell r="U494">
            <v>38614</v>
          </cell>
          <cell r="V494" t="str">
            <v>DBL/0008994</v>
          </cell>
          <cell r="W494" t="str">
            <v/>
          </cell>
          <cell r="Y494">
            <v>0</v>
          </cell>
          <cell r="Z494">
            <v>16000</v>
          </cell>
          <cell r="AA494">
            <v>0</v>
          </cell>
          <cell r="AB494">
            <v>0</v>
          </cell>
          <cell r="AC494">
            <v>0</v>
          </cell>
        </row>
        <row r="495">
          <cell r="D495">
            <v>38618</v>
          </cell>
          <cell r="F495" t="str">
            <v>CAPITAL</v>
          </cell>
          <cell r="G495" t="str">
            <v>SONNEX PACKAGING NIG. LIMITED</v>
          </cell>
          <cell r="H495" t="str">
            <v>PREFORMS</v>
          </cell>
          <cell r="I495" t="str">
            <v>39.01.60.00</v>
          </cell>
          <cell r="J495" t="str">
            <v>SEPTEMBER, 2005</v>
          </cell>
          <cell r="K495" t="str">
            <v>GHANA</v>
          </cell>
          <cell r="L495" t="str">
            <v>APAPA PORT</v>
          </cell>
          <cell r="M495">
            <v>14.1</v>
          </cell>
          <cell r="N495" t="str">
            <v>NUB</v>
          </cell>
          <cell r="O495">
            <v>34970.050000000003</v>
          </cell>
          <cell r="P495">
            <v>8742.5125000000007</v>
          </cell>
          <cell r="Q495">
            <v>26227.537499999999</v>
          </cell>
          <cell r="R495">
            <v>27003.9</v>
          </cell>
          <cell r="S495" t="str">
            <v>USD</v>
          </cell>
          <cell r="T495" t="str">
            <v>DECEMBER, 2005</v>
          </cell>
          <cell r="U495">
            <v>38616</v>
          </cell>
          <cell r="V495" t="str">
            <v>NUB/00096</v>
          </cell>
          <cell r="W495" t="str">
            <v/>
          </cell>
          <cell r="Y495">
            <v>27003.9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</row>
        <row r="496">
          <cell r="D496">
            <v>38618</v>
          </cell>
          <cell r="F496" t="str">
            <v>NIB</v>
          </cell>
          <cell r="G496" t="str">
            <v>OLAM NIGERIA LIMITED</v>
          </cell>
          <cell r="H496" t="str">
            <v>NIGERIAN DRIED SPLIT GINGER - AFFLATOXIN FREE</v>
          </cell>
          <cell r="I496" t="str">
            <v>09.10.10.00</v>
          </cell>
          <cell r="J496" t="str">
            <v>SEPTEMBER, 2005</v>
          </cell>
          <cell r="K496" t="str">
            <v>INDIA</v>
          </cell>
          <cell r="L496" t="str">
            <v>APAPA PORT</v>
          </cell>
          <cell r="M496">
            <v>22.3</v>
          </cell>
          <cell r="N496" t="str">
            <v>DIAMOND</v>
          </cell>
          <cell r="O496">
            <v>64313.919999999998</v>
          </cell>
          <cell r="P496">
            <v>16078.48</v>
          </cell>
          <cell r="Q496">
            <v>48235.44</v>
          </cell>
          <cell r="R496">
            <v>48400</v>
          </cell>
          <cell r="S496" t="str">
            <v>USD</v>
          </cell>
          <cell r="T496" t="str">
            <v>DECEMBER, 2005</v>
          </cell>
          <cell r="U496">
            <v>38533</v>
          </cell>
          <cell r="V496" t="str">
            <v>DBL/0001646</v>
          </cell>
          <cell r="W496" t="str">
            <v/>
          </cell>
          <cell r="Y496">
            <v>48400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</row>
        <row r="497">
          <cell r="D497">
            <v>38618</v>
          </cell>
          <cell r="F497" t="str">
            <v>UNION</v>
          </cell>
          <cell r="G497" t="str">
            <v>WEST AFRICAN RUBBER PRODUCTS (NIG) LIMITED</v>
          </cell>
          <cell r="H497" t="str">
            <v>ASSORTED BATHROOM SLIPPERS</v>
          </cell>
          <cell r="I497" t="str">
            <v>64.02.99.00</v>
          </cell>
          <cell r="J497" t="str">
            <v>SEPTEMBER, 2005</v>
          </cell>
          <cell r="K497" t="str">
            <v>TOGO</v>
          </cell>
          <cell r="L497" t="str">
            <v>SEME BORDER</v>
          </cell>
          <cell r="M497">
            <v>36.299999999999997</v>
          </cell>
          <cell r="N497" t="str">
            <v>UNION</v>
          </cell>
          <cell r="O497">
            <v>61046</v>
          </cell>
          <cell r="P497">
            <v>15261.5</v>
          </cell>
          <cell r="Q497">
            <v>45784.5</v>
          </cell>
          <cell r="R497">
            <v>46600</v>
          </cell>
          <cell r="S497" t="str">
            <v>USD</v>
          </cell>
          <cell r="T497" t="str">
            <v>DECEMBER, 2005</v>
          </cell>
          <cell r="U497">
            <v>38610</v>
          </cell>
          <cell r="V497" t="str">
            <v>UBN / 001165</v>
          </cell>
          <cell r="W497" t="str">
            <v/>
          </cell>
          <cell r="Y497">
            <v>46600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D498">
            <v>38618</v>
          </cell>
          <cell r="F498" t="str">
            <v>NIB</v>
          </cell>
          <cell r="G498" t="str">
            <v>SUNFLAG (NIGERIA) LIMITED</v>
          </cell>
          <cell r="H498" t="str">
            <v>FABRIC 100 PCT COTTON GREY 20X20 60X55 65" ROLLS - A  GRADES.</v>
          </cell>
          <cell r="I498" t="str">
            <v>52.09.11.00</v>
          </cell>
          <cell r="J498" t="str">
            <v>SEPTEMBER, 2005</v>
          </cell>
          <cell r="K498" t="str">
            <v>PORTUGAL</v>
          </cell>
          <cell r="L498" t="str">
            <v>APAPA PORT</v>
          </cell>
          <cell r="M498">
            <v>21.5</v>
          </cell>
          <cell r="N498" t="str">
            <v>ZENITH</v>
          </cell>
          <cell r="O498">
            <v>62759.92</v>
          </cell>
          <cell r="P498">
            <v>15689.98</v>
          </cell>
          <cell r="Q498">
            <v>47069.94</v>
          </cell>
          <cell r="R498">
            <v>48463.26</v>
          </cell>
          <cell r="S498" t="str">
            <v>USD</v>
          </cell>
          <cell r="T498" t="str">
            <v>DECEMBER, 2005</v>
          </cell>
          <cell r="U498">
            <v>38615</v>
          </cell>
          <cell r="V498" t="str">
            <v>ZENITH/007253</v>
          </cell>
          <cell r="W498" t="str">
            <v/>
          </cell>
          <cell r="Y498">
            <v>48463.26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</row>
        <row r="499">
          <cell r="D499">
            <v>38618</v>
          </cell>
          <cell r="F499" t="str">
            <v>FIRST</v>
          </cell>
          <cell r="G499" t="str">
            <v>DANA PLAST LIMITED</v>
          </cell>
          <cell r="H499" t="str">
            <v xml:space="preserve">VARIOUS DOMESTIC FINISHED PLASTICS ARTICLES </v>
          </cell>
          <cell r="I499" t="str">
            <v>39.23.10.00</v>
          </cell>
          <cell r="J499" t="str">
            <v>SEPTEMBER, 2005</v>
          </cell>
          <cell r="K499" t="str">
            <v>CONGO, REPUBLIC OF THE</v>
          </cell>
          <cell r="L499" t="str">
            <v>APAPA PORT</v>
          </cell>
          <cell r="M499">
            <v>16.2</v>
          </cell>
          <cell r="N499" t="str">
            <v>FIRST</v>
          </cell>
          <cell r="O499">
            <v>43241</v>
          </cell>
          <cell r="P499">
            <v>10810.25</v>
          </cell>
          <cell r="Q499">
            <v>32430.75</v>
          </cell>
          <cell r="R499">
            <v>33390</v>
          </cell>
          <cell r="S499" t="str">
            <v>USD</v>
          </cell>
          <cell r="T499" t="str">
            <v>DECEMBER, 2005</v>
          </cell>
          <cell r="U499">
            <v>38610</v>
          </cell>
          <cell r="V499" t="str">
            <v>FBN/0050950</v>
          </cell>
          <cell r="W499" t="str">
            <v/>
          </cell>
          <cell r="Y499">
            <v>33390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D500">
            <v>38621</v>
          </cell>
          <cell r="F500" t="str">
            <v>NBM</v>
          </cell>
          <cell r="G500" t="str">
            <v>ALKEM NIGERIA LIMITED</v>
          </cell>
          <cell r="H500" t="str">
            <v>POLYESTER STAPLE FIBRE</v>
          </cell>
          <cell r="I500" t="str">
            <v>55.03.20.00</v>
          </cell>
          <cell r="J500" t="str">
            <v>SEPTEMBER, 2005</v>
          </cell>
          <cell r="K500" t="str">
            <v>UNITED KINGDOM</v>
          </cell>
          <cell r="L500" t="str">
            <v>APAPA PORT</v>
          </cell>
          <cell r="M500">
            <v>56.1</v>
          </cell>
          <cell r="N500" t="str">
            <v>ZENITH</v>
          </cell>
          <cell r="O500">
            <v>86934</v>
          </cell>
          <cell r="P500">
            <v>21733.5</v>
          </cell>
          <cell r="Q500">
            <v>65200.5</v>
          </cell>
          <cell r="R500">
            <v>38418.910000000003</v>
          </cell>
          <cell r="S500" t="str">
            <v>GBP</v>
          </cell>
          <cell r="T500" t="str">
            <v>DECEMBER, 2005</v>
          </cell>
          <cell r="U500">
            <v>38617</v>
          </cell>
          <cell r="V500" t="str">
            <v>ZENITH/005028</v>
          </cell>
          <cell r="W500" t="str">
            <v/>
          </cell>
          <cell r="Y500">
            <v>0</v>
          </cell>
          <cell r="Z500">
            <v>0</v>
          </cell>
          <cell r="AA500">
            <v>38418.910000000003</v>
          </cell>
          <cell r="AB500">
            <v>0</v>
          </cell>
          <cell r="AC500">
            <v>0</v>
          </cell>
        </row>
        <row r="501">
          <cell r="D501">
            <v>38621</v>
          </cell>
          <cell r="F501" t="str">
            <v>INMB</v>
          </cell>
          <cell r="G501" t="str">
            <v>BANARLY (NIGERIA) LIMITED</v>
          </cell>
          <cell r="H501" t="str">
            <v xml:space="preserve">FROZEN SHRIMPS TIGER AND WHITE AND CUTTLE FISH </v>
          </cell>
          <cell r="I501" t="str">
            <v>03.06.13.00</v>
          </cell>
          <cell r="J501" t="str">
            <v>SEPTEMBER, 2005</v>
          </cell>
          <cell r="K501" t="str">
            <v>NETHERLANDS</v>
          </cell>
          <cell r="L501" t="str">
            <v>APAPA PORT</v>
          </cell>
          <cell r="M501">
            <v>25.2</v>
          </cell>
          <cell r="N501" t="str">
            <v>ZENITH</v>
          </cell>
          <cell r="O501">
            <v>181169.98</v>
          </cell>
          <cell r="P501">
            <v>45292.495000000003</v>
          </cell>
          <cell r="Q501">
            <v>135877.48499999999</v>
          </cell>
          <cell r="R501">
            <v>139899.6</v>
          </cell>
          <cell r="S501" t="str">
            <v>USD</v>
          </cell>
          <cell r="T501" t="str">
            <v>DECEMBER, 2005</v>
          </cell>
          <cell r="U501">
            <v>38614</v>
          </cell>
          <cell r="V501" t="str">
            <v>ZENITH/003789</v>
          </cell>
          <cell r="W501" t="str">
            <v/>
          </cell>
          <cell r="Y501">
            <v>139899.6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D502">
            <v>38621</v>
          </cell>
          <cell r="F502" t="str">
            <v>ECO</v>
          </cell>
          <cell r="G502" t="str">
            <v>UNILEVER NIGERIA PLC</v>
          </cell>
          <cell r="H502" t="str">
            <v>RED CLOSE-UP FAMILY TOOTHPASTE PROMO</v>
          </cell>
          <cell r="I502" t="str">
            <v>33.06.10.00</v>
          </cell>
          <cell r="J502" t="str">
            <v>SEPTEMBER, 2005</v>
          </cell>
          <cell r="K502" t="str">
            <v>GHANA</v>
          </cell>
          <cell r="L502" t="str">
            <v>IDI-IROKO BORDER</v>
          </cell>
          <cell r="M502">
            <v>55.3</v>
          </cell>
          <cell r="N502" t="str">
            <v>AFRIBANK</v>
          </cell>
          <cell r="O502">
            <v>176737.44</v>
          </cell>
          <cell r="P502">
            <v>44184.36</v>
          </cell>
          <cell r="Q502">
            <v>132553.07999999999</v>
          </cell>
          <cell r="R502">
            <v>133891.70000000001</v>
          </cell>
          <cell r="S502" t="str">
            <v>USD</v>
          </cell>
          <cell r="T502" t="str">
            <v>DECEMBER, 2005</v>
          </cell>
          <cell r="U502">
            <v>38615</v>
          </cell>
          <cell r="V502" t="str">
            <v>AFRIBANK/AF000157</v>
          </cell>
          <cell r="W502" t="str">
            <v/>
          </cell>
          <cell r="Y502">
            <v>133891.70000000001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D503">
            <v>38621</v>
          </cell>
          <cell r="F503" t="str">
            <v>MAGNUM</v>
          </cell>
          <cell r="G503" t="str">
            <v>UNITED FISHERIES LIMITED</v>
          </cell>
          <cell r="H503" t="str">
            <v>FROZEN SHRIMPS</v>
          </cell>
          <cell r="I503" t="str">
            <v>03.06.13.00</v>
          </cell>
          <cell r="J503" t="str">
            <v>SEPTEMBER, 2005</v>
          </cell>
          <cell r="K503" t="str">
            <v>FRANCE</v>
          </cell>
          <cell r="L503" t="str">
            <v>APAPA PORT</v>
          </cell>
          <cell r="M503">
            <v>21.4</v>
          </cell>
          <cell r="N503" t="str">
            <v>NUB</v>
          </cell>
          <cell r="O503">
            <v>88899.67</v>
          </cell>
          <cell r="P503">
            <v>22224.9175</v>
          </cell>
          <cell r="Q503">
            <v>66674.752500000002</v>
          </cell>
          <cell r="R503">
            <v>69611.399999999994</v>
          </cell>
          <cell r="S503" t="str">
            <v>USD</v>
          </cell>
          <cell r="T503" t="str">
            <v>DECEMBER, 2005</v>
          </cell>
          <cell r="U503">
            <v>38616</v>
          </cell>
          <cell r="V503" t="str">
            <v>NUB/00097</v>
          </cell>
          <cell r="W503" t="str">
            <v/>
          </cell>
          <cell r="Y503">
            <v>69611.399999999994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D504">
            <v>38621</v>
          </cell>
          <cell r="F504" t="str">
            <v>ECO</v>
          </cell>
          <cell r="G504" t="str">
            <v>SUN AND SAND INDUSTRIES LIMITED</v>
          </cell>
          <cell r="H504" t="str">
            <v>ALUMINIUM ALLOY/INGOT</v>
          </cell>
          <cell r="I504" t="str">
            <v>76.01.20.00</v>
          </cell>
          <cell r="J504" t="str">
            <v>SEPTEMBER, 2005</v>
          </cell>
          <cell r="K504" t="str">
            <v>UNITED ARAB EMIRATES (UAE)</v>
          </cell>
          <cell r="L504" t="str">
            <v>APAPA PORT</v>
          </cell>
          <cell r="M504">
            <v>52.216000000000001</v>
          </cell>
          <cell r="N504" t="str">
            <v>ZENITH</v>
          </cell>
          <cell r="O504">
            <v>126448.98</v>
          </cell>
          <cell r="P504">
            <v>31612.244999999999</v>
          </cell>
          <cell r="Q504">
            <v>94836.735000000001</v>
          </cell>
          <cell r="R504">
            <v>97644</v>
          </cell>
          <cell r="S504" t="str">
            <v>USD</v>
          </cell>
          <cell r="T504" t="str">
            <v>DECEMBER, 2005</v>
          </cell>
          <cell r="U504">
            <v>38618</v>
          </cell>
          <cell r="V504" t="str">
            <v>ZENITH/005827</v>
          </cell>
          <cell r="W504" t="str">
            <v/>
          </cell>
          <cell r="Y504">
            <v>97644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D505">
            <v>38621</v>
          </cell>
          <cell r="F505" t="str">
            <v>OMEGA</v>
          </cell>
          <cell r="G505" t="str">
            <v>WAN WOOD NIGERIA LIMITED</v>
          </cell>
          <cell r="H505" t="str">
            <v>PROCESSED WOOD STRIPS( SEMI-IROKO)</v>
          </cell>
          <cell r="I505" t="str">
            <v>44.09.00.00</v>
          </cell>
          <cell r="J505" t="str">
            <v>SEPTEMBER, 2005</v>
          </cell>
          <cell r="K505" t="str">
            <v>ITALY</v>
          </cell>
          <cell r="L505" t="str">
            <v>TINCAN ISLAND</v>
          </cell>
          <cell r="M505">
            <v>18</v>
          </cell>
          <cell r="N505" t="str">
            <v>OCEANIC</v>
          </cell>
          <cell r="O505">
            <v>8320</v>
          </cell>
          <cell r="P505">
            <v>2080</v>
          </cell>
          <cell r="Q505">
            <v>6240</v>
          </cell>
          <cell r="R505">
            <v>6460</v>
          </cell>
          <cell r="S505" t="str">
            <v>USD</v>
          </cell>
          <cell r="T505" t="str">
            <v>DECEMBER, 2005</v>
          </cell>
          <cell r="U505">
            <v>38615</v>
          </cell>
          <cell r="V505" t="str">
            <v>OCEANIC/A 0082469</v>
          </cell>
          <cell r="W505" t="str">
            <v/>
          </cell>
          <cell r="Y505">
            <v>6460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D506">
            <v>38621</v>
          </cell>
          <cell r="F506" t="str">
            <v>CHARTERED</v>
          </cell>
          <cell r="G506" t="str">
            <v>MICROFEED NIGERIA LIMITED</v>
          </cell>
          <cell r="H506" t="str">
            <v>PROCESSED WOOD PRODUCTS (IROKO)</v>
          </cell>
          <cell r="I506" t="str">
            <v>44.09.00.00</v>
          </cell>
          <cell r="J506" t="str">
            <v>SEPTEMBER, 2005</v>
          </cell>
          <cell r="K506" t="str">
            <v>ITALY</v>
          </cell>
          <cell r="L506" t="str">
            <v>TINCAN ISLAND</v>
          </cell>
          <cell r="M506">
            <v>18</v>
          </cell>
          <cell r="N506" t="str">
            <v>PRUDENT</v>
          </cell>
          <cell r="O506">
            <v>23185</v>
          </cell>
          <cell r="P506">
            <v>5796.25</v>
          </cell>
          <cell r="Q506">
            <v>17388.75</v>
          </cell>
          <cell r="R506">
            <v>17901</v>
          </cell>
          <cell r="S506" t="str">
            <v>USD</v>
          </cell>
          <cell r="T506" t="str">
            <v>DECEMBER, 2005</v>
          </cell>
          <cell r="U506">
            <v>38611</v>
          </cell>
          <cell r="V506" t="str">
            <v>DBL/2640131</v>
          </cell>
          <cell r="W506" t="str">
            <v/>
          </cell>
          <cell r="Y506">
            <v>17901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D507">
            <v>38621</v>
          </cell>
          <cell r="F507" t="str">
            <v>OMEGA</v>
          </cell>
          <cell r="G507" t="str">
            <v>OVERLAND TECHNICAL COMPANY LIMITED</v>
          </cell>
          <cell r="H507" t="str">
            <v>FINISHED WOODEN PARQUET FLOORING ELEMENTS (APA-DOUSSIE)</v>
          </cell>
          <cell r="I507" t="str">
            <v>44.09.00.00</v>
          </cell>
          <cell r="J507" t="str">
            <v>SEPTEMBER, 2005</v>
          </cell>
          <cell r="K507" t="str">
            <v>ITALY</v>
          </cell>
          <cell r="L507" t="str">
            <v>TINCAN ISLAND</v>
          </cell>
          <cell r="M507">
            <v>36</v>
          </cell>
          <cell r="N507" t="str">
            <v>UBA</v>
          </cell>
          <cell r="O507">
            <v>47708.7</v>
          </cell>
          <cell r="P507">
            <v>11927.174999999999</v>
          </cell>
          <cell r="Q507">
            <v>35781.525000000001</v>
          </cell>
          <cell r="R507">
            <v>35871.199999999997</v>
          </cell>
          <cell r="S507" t="str">
            <v>USD</v>
          </cell>
          <cell r="T507" t="str">
            <v>DECEMBER, 2005</v>
          </cell>
          <cell r="U507">
            <v>38610</v>
          </cell>
          <cell r="V507" t="str">
            <v>UBA/0000634</v>
          </cell>
          <cell r="W507" t="str">
            <v>UBA/0000633</v>
          </cell>
          <cell r="Y507">
            <v>35871.199999999997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D508">
            <v>38621</v>
          </cell>
          <cell r="F508" t="str">
            <v>CHARTERED</v>
          </cell>
          <cell r="G508" t="str">
            <v>MICROFEED NIGERIA LIMITED</v>
          </cell>
          <cell r="H508" t="str">
            <v>PROCESSED WOOD PRODUCTS (APA)</v>
          </cell>
          <cell r="I508" t="str">
            <v>44.09.00.00</v>
          </cell>
          <cell r="J508" t="str">
            <v>SEPTEMBER, 2005</v>
          </cell>
          <cell r="K508" t="str">
            <v>ITALY</v>
          </cell>
          <cell r="L508" t="str">
            <v>TINCAN ISLAND</v>
          </cell>
          <cell r="M508">
            <v>18</v>
          </cell>
          <cell r="N508" t="str">
            <v>DIAMOND</v>
          </cell>
          <cell r="O508">
            <v>27860</v>
          </cell>
          <cell r="P508">
            <v>6965</v>
          </cell>
          <cell r="Q508">
            <v>20895</v>
          </cell>
          <cell r="R508">
            <v>21511</v>
          </cell>
          <cell r="S508" t="str">
            <v>USD</v>
          </cell>
          <cell r="T508" t="str">
            <v>DECEMBER, 2005</v>
          </cell>
          <cell r="U508">
            <v>38611</v>
          </cell>
          <cell r="V508" t="str">
            <v>DBL/2640132</v>
          </cell>
          <cell r="W508" t="str">
            <v/>
          </cell>
          <cell r="Y508">
            <v>21511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D509">
            <v>38621</v>
          </cell>
          <cell r="F509" t="str">
            <v>CHARTERED</v>
          </cell>
          <cell r="G509" t="str">
            <v>UNITED FISHERIES LIMITED</v>
          </cell>
          <cell r="H509" t="str">
            <v>FROZEN SHRIMPS AND CRABS</v>
          </cell>
          <cell r="I509" t="str">
            <v>03.06.13.00</v>
          </cell>
          <cell r="J509" t="str">
            <v>SEPTEMBER, 2005</v>
          </cell>
          <cell r="K509" t="str">
            <v>NETHERLANDS</v>
          </cell>
          <cell r="L509" t="str">
            <v>APAPA PORT</v>
          </cell>
          <cell r="M509">
            <v>8.8000000000000007</v>
          </cell>
          <cell r="N509" t="str">
            <v>NUB</v>
          </cell>
          <cell r="O509">
            <v>39645.64</v>
          </cell>
          <cell r="P509">
            <v>9911.41</v>
          </cell>
          <cell r="Q509">
            <v>29734.23</v>
          </cell>
          <cell r="R509">
            <v>30592.2</v>
          </cell>
          <cell r="S509" t="str">
            <v>USD</v>
          </cell>
          <cell r="T509" t="str">
            <v>DECEMBER, 2005</v>
          </cell>
          <cell r="U509">
            <v>38617</v>
          </cell>
          <cell r="V509" t="str">
            <v>NUB/00098</v>
          </cell>
          <cell r="W509" t="str">
            <v/>
          </cell>
          <cell r="Y509">
            <v>30592.2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D510">
            <v>38621</v>
          </cell>
          <cell r="F510" t="str">
            <v>DIAMOND</v>
          </cell>
          <cell r="G510" t="str">
            <v>OLAM NIGERIA LIMITED</v>
          </cell>
          <cell r="H510" t="str">
            <v>NIGERIAN RAW COTTON LINT</v>
          </cell>
          <cell r="I510" t="str">
            <v>52.01.00.00</v>
          </cell>
          <cell r="J510" t="str">
            <v>SEPTEMBER, 2005</v>
          </cell>
          <cell r="K510" t="str">
            <v>BANGLADESH</v>
          </cell>
          <cell r="L510" t="str">
            <v>APAPA PORT</v>
          </cell>
          <cell r="M510">
            <v>211.8</v>
          </cell>
          <cell r="N510" t="str">
            <v>DIAMOND</v>
          </cell>
          <cell r="O510">
            <v>271950</v>
          </cell>
          <cell r="P510">
            <v>67987.5</v>
          </cell>
          <cell r="Q510">
            <v>203962.5</v>
          </cell>
          <cell r="R510">
            <v>209790</v>
          </cell>
          <cell r="S510" t="str">
            <v>USD</v>
          </cell>
          <cell r="T510" t="str">
            <v>DECEMBER, 2005</v>
          </cell>
          <cell r="U510">
            <v>38609</v>
          </cell>
          <cell r="V510" t="str">
            <v>DBL/0002175</v>
          </cell>
          <cell r="W510" t="str">
            <v/>
          </cell>
          <cell r="Y510">
            <v>209790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D511">
            <v>38621</v>
          </cell>
          <cell r="F511" t="str">
            <v>CHARTERED</v>
          </cell>
          <cell r="G511" t="str">
            <v>MICROFEED NIGERIA LIMITED</v>
          </cell>
          <cell r="H511" t="str">
            <v>PROCESSED WOOD PRODUCT (IROKO)</v>
          </cell>
          <cell r="I511" t="str">
            <v>44.09.00.00</v>
          </cell>
          <cell r="J511" t="str">
            <v>SEPTEMBER, 2005</v>
          </cell>
          <cell r="K511" t="str">
            <v>PORTUGAL</v>
          </cell>
          <cell r="L511" t="str">
            <v>TINCAN ISLAND</v>
          </cell>
          <cell r="M511">
            <v>18</v>
          </cell>
          <cell r="N511" t="str">
            <v>DIAMOND</v>
          </cell>
          <cell r="O511">
            <v>25293.3</v>
          </cell>
          <cell r="P511">
            <v>6323.3249999999998</v>
          </cell>
          <cell r="Q511">
            <v>18969.974999999999</v>
          </cell>
          <cell r="R511">
            <v>19530</v>
          </cell>
          <cell r="S511" t="str">
            <v>USD</v>
          </cell>
          <cell r="T511" t="str">
            <v>DECEMBER, 2005</v>
          </cell>
          <cell r="U511">
            <v>38617</v>
          </cell>
          <cell r="V511" t="str">
            <v>DBL/2636094</v>
          </cell>
          <cell r="W511" t="str">
            <v/>
          </cell>
          <cell r="Y511">
            <v>19530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D512">
            <v>38621</v>
          </cell>
          <cell r="F512" t="str">
            <v>ECO</v>
          </cell>
          <cell r="G512" t="str">
            <v>SUN AND SAND INDUSTRIES LIMITED</v>
          </cell>
          <cell r="H512" t="str">
            <v>ALUMINIUM ALLOY/INGOT</v>
          </cell>
          <cell r="I512" t="str">
            <v>76.01.20.00</v>
          </cell>
          <cell r="J512" t="str">
            <v>SEPTEMBER, 2005</v>
          </cell>
          <cell r="K512" t="str">
            <v>UNITED ARAB EMIRATES (UAE)</v>
          </cell>
          <cell r="L512" t="str">
            <v>APAPA PORT</v>
          </cell>
          <cell r="M512">
            <v>52.5</v>
          </cell>
          <cell r="N512" t="str">
            <v>ZENITH</v>
          </cell>
          <cell r="O512">
            <v>125769.11</v>
          </cell>
          <cell r="P512">
            <v>31442.2775</v>
          </cell>
          <cell r="Q512">
            <v>94326.832500000004</v>
          </cell>
          <cell r="R512">
            <v>97119</v>
          </cell>
          <cell r="S512" t="str">
            <v>USD</v>
          </cell>
          <cell r="T512" t="str">
            <v>DECEMBER, 2005</v>
          </cell>
          <cell r="U512">
            <v>38616</v>
          </cell>
          <cell r="V512" t="str">
            <v>ZENITH/005818</v>
          </cell>
          <cell r="W512" t="str">
            <v/>
          </cell>
          <cell r="Y512">
            <v>97119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D513">
            <v>38621</v>
          </cell>
          <cell r="F513" t="str">
            <v>SCB</v>
          </cell>
          <cell r="G513" t="str">
            <v>ALKEM NIGERIA LIMITED</v>
          </cell>
          <cell r="H513" t="str">
            <v>POLYESTER STAPLE FIBRE</v>
          </cell>
          <cell r="I513" t="str">
            <v>55.03.20.00</v>
          </cell>
          <cell r="J513" t="str">
            <v>SEPTEMBER, 2005</v>
          </cell>
          <cell r="K513" t="str">
            <v>GERMANY</v>
          </cell>
          <cell r="L513" t="str">
            <v>APAPA PORT</v>
          </cell>
          <cell r="M513">
            <v>85.7</v>
          </cell>
          <cell r="N513" t="str">
            <v>ZENITH</v>
          </cell>
          <cell r="O513">
            <v>233053.49</v>
          </cell>
          <cell r="P513">
            <v>58263.372499999998</v>
          </cell>
          <cell r="Q513">
            <v>174790.11749999999</v>
          </cell>
          <cell r="R513">
            <v>93599.32</v>
          </cell>
          <cell r="S513" t="str">
            <v>EUR</v>
          </cell>
          <cell r="T513" t="str">
            <v>DECEMBER, 2005</v>
          </cell>
          <cell r="U513">
            <v>38617</v>
          </cell>
          <cell r="V513" t="str">
            <v>ZENITH/005273</v>
          </cell>
          <cell r="W513" t="str">
            <v/>
          </cell>
          <cell r="Y513">
            <v>0</v>
          </cell>
          <cell r="Z513">
            <v>93599.32</v>
          </cell>
          <cell r="AA513">
            <v>0</v>
          </cell>
          <cell r="AB513">
            <v>0</v>
          </cell>
          <cell r="AC513">
            <v>0</v>
          </cell>
        </row>
        <row r="514">
          <cell r="D514">
            <v>38621</v>
          </cell>
          <cell r="F514" t="str">
            <v>SCB</v>
          </cell>
          <cell r="G514" t="str">
            <v>ALKEM NIGERIA LIMITED</v>
          </cell>
          <cell r="H514" t="str">
            <v>POLYESTER STAPLE FIBRE</v>
          </cell>
          <cell r="I514" t="str">
            <v>55.03.20.00</v>
          </cell>
          <cell r="J514" t="str">
            <v>SEPTEMBER, 2005</v>
          </cell>
          <cell r="K514" t="str">
            <v>GERMANY</v>
          </cell>
          <cell r="L514" t="str">
            <v>APAPA PORT</v>
          </cell>
          <cell r="M514">
            <v>107.7</v>
          </cell>
          <cell r="N514" t="str">
            <v>ZENITH</v>
          </cell>
          <cell r="O514">
            <v>275605.08</v>
          </cell>
          <cell r="P514">
            <v>68901.27</v>
          </cell>
          <cell r="Q514">
            <v>206703.81</v>
          </cell>
          <cell r="R514">
            <v>110688.96000000001</v>
          </cell>
          <cell r="S514" t="str">
            <v>EUR</v>
          </cell>
          <cell r="T514" t="str">
            <v>DECEMBER, 2005</v>
          </cell>
          <cell r="U514">
            <v>38617</v>
          </cell>
          <cell r="V514" t="str">
            <v>ZENITH/005271</v>
          </cell>
          <cell r="W514" t="str">
            <v/>
          </cell>
          <cell r="Y514">
            <v>0</v>
          </cell>
          <cell r="Z514">
            <v>110688.96000000001</v>
          </cell>
          <cell r="AA514">
            <v>0</v>
          </cell>
          <cell r="AB514">
            <v>0</v>
          </cell>
          <cell r="AC514">
            <v>0</v>
          </cell>
        </row>
        <row r="515">
          <cell r="D515">
            <v>38621</v>
          </cell>
          <cell r="F515" t="str">
            <v>CHARTERED</v>
          </cell>
          <cell r="G515" t="str">
            <v>MICROFEED NIGERIA LIMITED</v>
          </cell>
          <cell r="H515" t="str">
            <v>PROCESSED WOOD PRODUCTS (IROKO)</v>
          </cell>
          <cell r="I515" t="str">
            <v>44.09.00.00</v>
          </cell>
          <cell r="J515" t="str">
            <v>SEPTEMBER, 2005</v>
          </cell>
          <cell r="K515" t="str">
            <v>ITALY</v>
          </cell>
          <cell r="L515" t="str">
            <v>TINCAN ISLAND</v>
          </cell>
          <cell r="M515">
            <v>18</v>
          </cell>
          <cell r="N515" t="str">
            <v>DIAMOND</v>
          </cell>
          <cell r="O515">
            <v>25216.89</v>
          </cell>
          <cell r="P515">
            <v>6304.2224999999999</v>
          </cell>
          <cell r="Q515">
            <v>18912.6675</v>
          </cell>
          <cell r="R515">
            <v>19471</v>
          </cell>
          <cell r="S515" t="str">
            <v>USD</v>
          </cell>
          <cell r="T515" t="str">
            <v>DECEMBER, 2005</v>
          </cell>
          <cell r="U515">
            <v>38617</v>
          </cell>
          <cell r="V515" t="str">
            <v>DBL/2636094</v>
          </cell>
          <cell r="W515" t="str">
            <v/>
          </cell>
          <cell r="Y515">
            <v>19471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D516">
            <v>38621</v>
          </cell>
          <cell r="F516" t="str">
            <v>CHARTERED</v>
          </cell>
          <cell r="G516" t="str">
            <v>MICROFEED NIGERIA LIMITED</v>
          </cell>
          <cell r="H516" t="str">
            <v>PROCESSED WOOD PRODUCTS (APA)</v>
          </cell>
          <cell r="I516" t="str">
            <v>44.09.00.00</v>
          </cell>
          <cell r="J516" t="str">
            <v>SEPTEMBER, 2005</v>
          </cell>
          <cell r="K516" t="str">
            <v>FRANCE</v>
          </cell>
          <cell r="L516" t="str">
            <v>TINCAN ISLAND</v>
          </cell>
          <cell r="M516">
            <v>18</v>
          </cell>
          <cell r="N516" t="str">
            <v>DIAMOND</v>
          </cell>
          <cell r="O516">
            <v>26615</v>
          </cell>
          <cell r="P516">
            <v>6653.75</v>
          </cell>
          <cell r="Q516">
            <v>19961.25</v>
          </cell>
          <cell r="R516">
            <v>20549</v>
          </cell>
          <cell r="S516" t="str">
            <v>USD</v>
          </cell>
          <cell r="T516" t="str">
            <v>DECEMBER, 2005</v>
          </cell>
          <cell r="U516">
            <v>38611</v>
          </cell>
          <cell r="V516" t="str">
            <v>DBL/2640129</v>
          </cell>
          <cell r="W516" t="str">
            <v/>
          </cell>
          <cell r="Y516">
            <v>20549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D517">
            <v>38621</v>
          </cell>
          <cell r="F517" t="str">
            <v>CHARTERED</v>
          </cell>
          <cell r="G517" t="str">
            <v>MICROFEED NIGERIA LIMITED</v>
          </cell>
          <cell r="H517" t="str">
            <v>PROCESSED WOOD PRODUCT (IROKO)</v>
          </cell>
          <cell r="I517" t="str">
            <v>44.09.00.00</v>
          </cell>
          <cell r="J517" t="str">
            <v>SEPTEMBER, 2005</v>
          </cell>
          <cell r="K517" t="str">
            <v>INDONESIA</v>
          </cell>
          <cell r="L517" t="str">
            <v>TINCAN ISLAND</v>
          </cell>
          <cell r="M517">
            <v>18</v>
          </cell>
          <cell r="N517" t="str">
            <v>DIAMOND</v>
          </cell>
          <cell r="O517">
            <v>25171.56</v>
          </cell>
          <cell r="P517">
            <v>6292.89</v>
          </cell>
          <cell r="Q517">
            <v>18878.669999999998</v>
          </cell>
          <cell r="R517">
            <v>19436</v>
          </cell>
          <cell r="S517" t="str">
            <v>USD</v>
          </cell>
          <cell r="T517" t="str">
            <v>DECEMBER, 2005</v>
          </cell>
          <cell r="U517">
            <v>38617</v>
          </cell>
          <cell r="V517" t="str">
            <v>DBL/2636094</v>
          </cell>
          <cell r="W517" t="str">
            <v/>
          </cell>
          <cell r="Y517">
            <v>19436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D518">
            <v>38621</v>
          </cell>
          <cell r="F518" t="str">
            <v>UBA</v>
          </cell>
          <cell r="G518" t="str">
            <v>AWA HOLDINGS LIMITED</v>
          </cell>
          <cell r="H518" t="str">
            <v>ZIRCON SAND</v>
          </cell>
          <cell r="I518" t="str">
            <v>26.15.10.00</v>
          </cell>
          <cell r="J518" t="str">
            <v>SEPTEMBER, 2005</v>
          </cell>
          <cell r="K518" t="str">
            <v>INDIA</v>
          </cell>
          <cell r="L518" t="str">
            <v>APAPA PORT</v>
          </cell>
          <cell r="M518">
            <v>28.7</v>
          </cell>
          <cell r="N518" t="str">
            <v>ZENITH</v>
          </cell>
          <cell r="O518">
            <v>5801.6</v>
          </cell>
          <cell r="P518">
            <v>1450.4</v>
          </cell>
          <cell r="Q518">
            <v>4351.2</v>
          </cell>
          <cell r="R518">
            <v>4480</v>
          </cell>
          <cell r="S518" t="str">
            <v>USD</v>
          </cell>
          <cell r="T518" t="str">
            <v>DECEMBER, 2005</v>
          </cell>
          <cell r="U518">
            <v>38618</v>
          </cell>
          <cell r="V518" t="str">
            <v>ZENITH/005825</v>
          </cell>
          <cell r="W518" t="str">
            <v/>
          </cell>
          <cell r="Y518">
            <v>4480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D519">
            <v>38621</v>
          </cell>
          <cell r="F519" t="str">
            <v>ECO</v>
          </cell>
          <cell r="G519" t="str">
            <v>UNILEVER NIGERIA PLC</v>
          </cell>
          <cell r="H519" t="str">
            <v>PEPSODENT GERMICHECK TOOTHPASTE (50*135G)</v>
          </cell>
          <cell r="I519" t="str">
            <v>33.06.10.00</v>
          </cell>
          <cell r="J519" t="str">
            <v>SEPTEMBER, 2005</v>
          </cell>
          <cell r="K519" t="str">
            <v>GHANA</v>
          </cell>
          <cell r="L519" t="str">
            <v>IDI-IROKO BORDER</v>
          </cell>
          <cell r="M519">
            <v>52.8</v>
          </cell>
          <cell r="N519" t="str">
            <v>AFRIBANK</v>
          </cell>
          <cell r="O519">
            <v>119840.16</v>
          </cell>
          <cell r="P519">
            <v>29960.04</v>
          </cell>
          <cell r="Q519">
            <v>89880.12</v>
          </cell>
          <cell r="R519">
            <v>90788</v>
          </cell>
          <cell r="S519" t="str">
            <v>USD</v>
          </cell>
          <cell r="T519" t="str">
            <v>DECEMBER, 2005</v>
          </cell>
          <cell r="U519">
            <v>38615</v>
          </cell>
          <cell r="V519" t="str">
            <v>AFRIBANK/AF 000156</v>
          </cell>
          <cell r="W519" t="str">
            <v/>
          </cell>
          <cell r="Y519">
            <v>90788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D520">
            <v>38621</v>
          </cell>
          <cell r="F520" t="str">
            <v>CHARTERED</v>
          </cell>
          <cell r="G520" t="str">
            <v>MICROFEED NIGERIA LIMITED</v>
          </cell>
          <cell r="H520" t="str">
            <v>PROCESSED WOOD PRODUCTS (APA)</v>
          </cell>
          <cell r="I520" t="str">
            <v>44.09.00.00</v>
          </cell>
          <cell r="J520" t="str">
            <v>SEPTEMBER, 2005</v>
          </cell>
          <cell r="K520" t="str">
            <v>ITALY</v>
          </cell>
          <cell r="L520" t="str">
            <v>TINCAN ISLAND</v>
          </cell>
          <cell r="M520">
            <v>18</v>
          </cell>
          <cell r="N520" t="str">
            <v>DIAMOND</v>
          </cell>
          <cell r="O520">
            <v>26523.65</v>
          </cell>
          <cell r="P520">
            <v>6630.9125000000004</v>
          </cell>
          <cell r="Q520">
            <v>19892.737499999999</v>
          </cell>
          <cell r="R520">
            <v>20480</v>
          </cell>
          <cell r="S520" t="str">
            <v>USD</v>
          </cell>
          <cell r="T520" t="str">
            <v>DECEMBER, 2005</v>
          </cell>
          <cell r="U520">
            <v>38617</v>
          </cell>
          <cell r="V520" t="str">
            <v>DBL/2636094</v>
          </cell>
          <cell r="W520" t="str">
            <v/>
          </cell>
          <cell r="Y520">
            <v>20480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</row>
        <row r="521">
          <cell r="D521">
            <v>38621</v>
          </cell>
          <cell r="F521" t="str">
            <v>CHARTERED</v>
          </cell>
          <cell r="G521" t="str">
            <v>MICROFEED NIGERIA LIMITED</v>
          </cell>
          <cell r="H521" t="str">
            <v>PROCESSED WOOD PRODUCTS (APA)</v>
          </cell>
          <cell r="I521" t="str">
            <v>44.09.00.00</v>
          </cell>
          <cell r="J521" t="str">
            <v>SEPTEMBER, 2005</v>
          </cell>
          <cell r="K521" t="str">
            <v>SINGAPORE</v>
          </cell>
          <cell r="L521" t="str">
            <v>TINCAN ISLAND</v>
          </cell>
          <cell r="M521">
            <v>18</v>
          </cell>
          <cell r="N521" t="str">
            <v>DIAMOND</v>
          </cell>
          <cell r="O521">
            <v>28065</v>
          </cell>
          <cell r="P521">
            <v>7016.25</v>
          </cell>
          <cell r="Q521">
            <v>21048.75</v>
          </cell>
          <cell r="R521">
            <v>21672</v>
          </cell>
          <cell r="S521" t="str">
            <v>USD</v>
          </cell>
          <cell r="T521" t="str">
            <v>DECEMBER, 2005</v>
          </cell>
          <cell r="U521">
            <v>38611</v>
          </cell>
          <cell r="V521" t="str">
            <v>DBL/2640130</v>
          </cell>
          <cell r="W521" t="str">
            <v/>
          </cell>
          <cell r="Y521">
            <v>21672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D522">
            <v>38621</v>
          </cell>
          <cell r="F522" t="str">
            <v>NIB</v>
          </cell>
          <cell r="G522" t="str">
            <v>GLOBE SPINNING MILLS (NIG) PLC</v>
          </cell>
          <cell r="H522" t="str">
            <v>NE 24/2 100% CARDED COTTON TFO YARN SOFT TWIST</v>
          </cell>
          <cell r="I522" t="str">
            <v>52.03.00.00</v>
          </cell>
          <cell r="J522" t="str">
            <v>SEPTEMBER, 2005</v>
          </cell>
          <cell r="K522" t="str">
            <v>PORTUGAL</v>
          </cell>
          <cell r="L522" t="str">
            <v>APAPA PORT</v>
          </cell>
          <cell r="M522">
            <v>16.7</v>
          </cell>
          <cell r="N522" t="str">
            <v>ZENITH</v>
          </cell>
          <cell r="O522">
            <v>42311.41</v>
          </cell>
          <cell r="P522">
            <v>10577.852500000001</v>
          </cell>
          <cell r="Q522">
            <v>31733.557499999999</v>
          </cell>
          <cell r="R522">
            <v>28128.34</v>
          </cell>
          <cell r="S522" t="str">
            <v>EUR</v>
          </cell>
          <cell r="T522" t="str">
            <v>DECEMBER, 2005</v>
          </cell>
          <cell r="U522">
            <v>38618</v>
          </cell>
          <cell r="V522" t="str">
            <v>ZENITH/004098</v>
          </cell>
          <cell r="W522" t="str">
            <v/>
          </cell>
          <cell r="Y522">
            <v>0</v>
          </cell>
          <cell r="Z522">
            <v>28128.34</v>
          </cell>
          <cell r="AA522">
            <v>0</v>
          </cell>
          <cell r="AB522">
            <v>0</v>
          </cell>
          <cell r="AC522">
            <v>0</v>
          </cell>
        </row>
        <row r="523">
          <cell r="D523">
            <v>38621</v>
          </cell>
          <cell r="F523" t="str">
            <v>NBM</v>
          </cell>
          <cell r="G523" t="str">
            <v>ALKEM NIGERIA LIMITED</v>
          </cell>
          <cell r="H523" t="str">
            <v>POLYESTER STAPLE FIBRE</v>
          </cell>
          <cell r="I523" t="str">
            <v>55.03.20.00</v>
          </cell>
          <cell r="J523" t="str">
            <v>SEPTEMBER, 2005</v>
          </cell>
          <cell r="K523" t="str">
            <v>GERMANY</v>
          </cell>
          <cell r="L523" t="str">
            <v>APAPA PORT</v>
          </cell>
          <cell r="M523">
            <v>21.6</v>
          </cell>
          <cell r="N523" t="str">
            <v>ZENITH</v>
          </cell>
          <cell r="O523">
            <v>59255.38</v>
          </cell>
          <cell r="P523">
            <v>14813.844999999999</v>
          </cell>
          <cell r="Q523">
            <v>44441.535000000003</v>
          </cell>
          <cell r="R523">
            <v>23798.240000000002</v>
          </cell>
          <cell r="S523" t="str">
            <v>EUR</v>
          </cell>
          <cell r="T523" t="str">
            <v>DECEMBER, 2005</v>
          </cell>
          <cell r="U523">
            <v>38617</v>
          </cell>
          <cell r="V523" t="str">
            <v>ZENITH/ 005269</v>
          </cell>
          <cell r="W523" t="str">
            <v/>
          </cell>
          <cell r="Y523">
            <v>0</v>
          </cell>
          <cell r="Z523">
            <v>23798.240000000002</v>
          </cell>
          <cell r="AA523">
            <v>0</v>
          </cell>
          <cell r="AB523">
            <v>0</v>
          </cell>
          <cell r="AC523">
            <v>0</v>
          </cell>
        </row>
        <row r="524">
          <cell r="D524">
            <v>38621</v>
          </cell>
          <cell r="F524" t="str">
            <v>SCB</v>
          </cell>
          <cell r="G524" t="str">
            <v>ALKEM NIGERIA LIMITED</v>
          </cell>
          <cell r="H524" t="str">
            <v>POLYESTER STAPLE FIBRE</v>
          </cell>
          <cell r="I524" t="str">
            <v>55.03.20.00</v>
          </cell>
          <cell r="J524" t="str">
            <v>SEPTEMBER, 2005</v>
          </cell>
          <cell r="K524" t="str">
            <v>GERMANY</v>
          </cell>
          <cell r="L524" t="str">
            <v>APAPA PORT</v>
          </cell>
          <cell r="M524">
            <v>64.3</v>
          </cell>
          <cell r="N524" t="str">
            <v>ZENITH</v>
          </cell>
          <cell r="O524">
            <v>174701.35</v>
          </cell>
          <cell r="P524">
            <v>43675.337500000001</v>
          </cell>
          <cell r="Q524">
            <v>131026.0125</v>
          </cell>
          <cell r="R524">
            <v>70163.839999999997</v>
          </cell>
          <cell r="S524" t="str">
            <v>EUR</v>
          </cell>
          <cell r="T524" t="str">
            <v>DECEMBER, 2005</v>
          </cell>
          <cell r="U524">
            <v>38617</v>
          </cell>
          <cell r="V524" t="str">
            <v>ZENITH/005270</v>
          </cell>
          <cell r="W524" t="str">
            <v/>
          </cell>
          <cell r="Y524">
            <v>0</v>
          </cell>
          <cell r="Z524">
            <v>70163.839999999997</v>
          </cell>
          <cell r="AA524">
            <v>0</v>
          </cell>
          <cell r="AB524">
            <v>0</v>
          </cell>
          <cell r="AC524">
            <v>0</v>
          </cell>
        </row>
        <row r="525">
          <cell r="D525">
            <v>38621</v>
          </cell>
          <cell r="F525" t="str">
            <v>WEMA</v>
          </cell>
          <cell r="G525" t="str">
            <v>MALLENS SERVICES LIMITED</v>
          </cell>
          <cell r="H525" t="str">
            <v>PROCESSED CHEWING STICK</v>
          </cell>
          <cell r="I525" t="str">
            <v>33.06.90.00</v>
          </cell>
          <cell r="J525" t="str">
            <v>SEPTEMBER, 2005</v>
          </cell>
          <cell r="K525" t="str">
            <v>SENEGAL</v>
          </cell>
          <cell r="L525" t="str">
            <v>CALABAR PORT</v>
          </cell>
          <cell r="M525">
            <v>2</v>
          </cell>
          <cell r="N525" t="str">
            <v>AFRIBANK</v>
          </cell>
          <cell r="O525">
            <v>16013.2</v>
          </cell>
          <cell r="P525">
            <v>4003.3</v>
          </cell>
          <cell r="Q525">
            <v>12009.9</v>
          </cell>
          <cell r="R525">
            <v>12040</v>
          </cell>
          <cell r="S525" t="str">
            <v>USD</v>
          </cell>
          <cell r="T525" t="str">
            <v>DECEMBER, 2005</v>
          </cell>
          <cell r="U525">
            <v>38608</v>
          </cell>
          <cell r="V525" t="str">
            <v>AFRIBANK/AF002853</v>
          </cell>
          <cell r="W525" t="str">
            <v/>
          </cell>
          <cell r="Y525">
            <v>12040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</row>
        <row r="526">
          <cell r="D526">
            <v>38621</v>
          </cell>
          <cell r="F526" t="str">
            <v>ZENITH</v>
          </cell>
          <cell r="G526" t="str">
            <v>PROMASIDOR NIGERIA LIMITED</v>
          </cell>
          <cell r="H526" t="str">
            <v>COWBELL, LOYA AND CHOCOLATE FLAVOUR</v>
          </cell>
          <cell r="I526" t="str">
            <v>04.02.90.00</v>
          </cell>
          <cell r="J526" t="str">
            <v>SEPTEMBER, 2005</v>
          </cell>
          <cell r="K526" t="str">
            <v>BENIN</v>
          </cell>
          <cell r="L526" t="str">
            <v>SEME BORDER</v>
          </cell>
          <cell r="M526">
            <v>15.9</v>
          </cell>
          <cell r="N526" t="str">
            <v>ZENITH</v>
          </cell>
          <cell r="O526">
            <v>62367.199999999997</v>
          </cell>
          <cell r="P526">
            <v>15591.8</v>
          </cell>
          <cell r="Q526">
            <v>46775.4</v>
          </cell>
          <cell r="R526">
            <v>49822.1</v>
          </cell>
          <cell r="S526" t="str">
            <v>USD</v>
          </cell>
          <cell r="T526" t="str">
            <v>DECEMBER, 2005</v>
          </cell>
          <cell r="U526">
            <v>38522</v>
          </cell>
          <cell r="V526" t="str">
            <v>ZENITH/005805</v>
          </cell>
          <cell r="W526" t="str">
            <v/>
          </cell>
          <cell r="Y526">
            <v>49822.1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</row>
        <row r="527">
          <cell r="D527">
            <v>38622</v>
          </cell>
          <cell r="F527" t="str">
            <v>CHARTERED</v>
          </cell>
          <cell r="G527" t="str">
            <v>OLAM NIGERIA LIMITED</v>
          </cell>
          <cell r="H527" t="str">
            <v>NIGERIAN COCOA BUTTER</v>
          </cell>
          <cell r="I527" t="str">
            <v>18.04.00.00</v>
          </cell>
          <cell r="J527" t="str">
            <v>SEPTEMBER, 2005</v>
          </cell>
          <cell r="K527" t="str">
            <v>FRANCE</v>
          </cell>
          <cell r="L527" t="str">
            <v>APAPA PORT</v>
          </cell>
          <cell r="M527">
            <v>61.2</v>
          </cell>
          <cell r="N527" t="str">
            <v>ZENITH</v>
          </cell>
          <cell r="O527">
            <v>349650</v>
          </cell>
          <cell r="P527">
            <v>87412.5</v>
          </cell>
          <cell r="Q527">
            <v>262237.5</v>
          </cell>
          <cell r="R527">
            <v>270000</v>
          </cell>
          <cell r="S527" t="str">
            <v>USD</v>
          </cell>
          <cell r="T527" t="str">
            <v>DECEMBER, 2005</v>
          </cell>
          <cell r="U527">
            <v>38617</v>
          </cell>
          <cell r="V527" t="str">
            <v>ZENITH/0002178</v>
          </cell>
          <cell r="W527" t="str">
            <v/>
          </cell>
          <cell r="Y527">
            <v>270000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D528">
            <v>38622</v>
          </cell>
          <cell r="F528" t="str">
            <v>GTB</v>
          </cell>
          <cell r="G528" t="str">
            <v>CHANDON (NIG.) LIMITED</v>
          </cell>
          <cell r="H528" t="str">
            <v>BAOBAB FRUIT (ADANSONIA DIGITATA)  PULP</v>
          </cell>
          <cell r="I528" t="str">
            <v>08.02.90.85</v>
          </cell>
          <cell r="J528" t="str">
            <v>SEPTEMBER, 2005</v>
          </cell>
          <cell r="K528" t="str">
            <v>ITALY</v>
          </cell>
          <cell r="L528" t="str">
            <v>TINCAN ISLAND</v>
          </cell>
          <cell r="M528">
            <v>40.4</v>
          </cell>
          <cell r="N528" t="str">
            <v>GTB</v>
          </cell>
          <cell r="O528">
            <v>87990.99</v>
          </cell>
          <cell r="P528">
            <v>21997.747500000001</v>
          </cell>
          <cell r="Q528">
            <v>65993.242499999993</v>
          </cell>
          <cell r="R528">
            <v>54000</v>
          </cell>
          <cell r="S528" t="str">
            <v>EUR</v>
          </cell>
          <cell r="T528" t="str">
            <v>DECEMBER, 2005</v>
          </cell>
          <cell r="U528">
            <v>38600</v>
          </cell>
          <cell r="V528" t="str">
            <v>GTB/0003498</v>
          </cell>
          <cell r="W528" t="str">
            <v/>
          </cell>
          <cell r="Y528">
            <v>0</v>
          </cell>
          <cell r="Z528">
            <v>54000</v>
          </cell>
          <cell r="AA528">
            <v>0</v>
          </cell>
          <cell r="AB528">
            <v>0</v>
          </cell>
          <cell r="AC528">
            <v>0</v>
          </cell>
        </row>
        <row r="529">
          <cell r="D529">
            <v>38622</v>
          </cell>
          <cell r="F529" t="str">
            <v>FCMB</v>
          </cell>
          <cell r="G529" t="str">
            <v>GUINNESS NIGERIA PLC</v>
          </cell>
          <cell r="H529" t="str">
            <v>STOUT 330ML (FES, SMALL BOTTLE)</v>
          </cell>
          <cell r="I529" t="str">
            <v>22.03.00.00</v>
          </cell>
          <cell r="J529" t="str">
            <v>SEPTEMBER, 2005</v>
          </cell>
          <cell r="K529" t="str">
            <v>UNITED KINGDOM</v>
          </cell>
          <cell r="L529" t="str">
            <v>APAPA PORT</v>
          </cell>
          <cell r="M529">
            <v>169.1</v>
          </cell>
          <cell r="N529" t="str">
            <v>ZENITH</v>
          </cell>
          <cell r="O529">
            <v>228966.92</v>
          </cell>
          <cell r="P529">
            <v>57241.73</v>
          </cell>
          <cell r="Q529">
            <v>171725.19</v>
          </cell>
          <cell r="R529">
            <v>99012.72</v>
          </cell>
          <cell r="S529" t="str">
            <v>GBP</v>
          </cell>
          <cell r="T529" t="str">
            <v>DECEMBER, 2005</v>
          </cell>
          <cell r="U529">
            <v>38618</v>
          </cell>
          <cell r="V529" t="str">
            <v>ZENITH/005829</v>
          </cell>
          <cell r="W529" t="str">
            <v/>
          </cell>
          <cell r="Y529">
            <v>0</v>
          </cell>
          <cell r="Z529">
            <v>0</v>
          </cell>
          <cell r="AA529">
            <v>99012.72</v>
          </cell>
          <cell r="AB529">
            <v>0</v>
          </cell>
          <cell r="AC529">
            <v>0</v>
          </cell>
        </row>
        <row r="530">
          <cell r="D530">
            <v>38622</v>
          </cell>
          <cell r="F530" t="str">
            <v>ZENITH</v>
          </cell>
          <cell r="G530" t="str">
            <v>AYOOLA FOODS (NIGERIA) LIMITED</v>
          </cell>
          <cell r="H530" t="str">
            <v>VARIOUS PROCESSED FOODS</v>
          </cell>
          <cell r="I530" t="str">
            <v>11.06.10.00</v>
          </cell>
          <cell r="J530" t="str">
            <v>SEPTEMBER, 2005</v>
          </cell>
          <cell r="K530" t="str">
            <v>UNITED STATES OF AMERICA</v>
          </cell>
          <cell r="L530" t="str">
            <v>APAPA PORT</v>
          </cell>
          <cell r="M530">
            <v>10.7</v>
          </cell>
          <cell r="N530" t="str">
            <v>ZENITH</v>
          </cell>
          <cell r="O530">
            <v>44716.35</v>
          </cell>
          <cell r="P530">
            <v>11179.0875</v>
          </cell>
          <cell r="Q530">
            <v>33537.262499999997</v>
          </cell>
          <cell r="R530">
            <v>34491</v>
          </cell>
          <cell r="S530" t="str">
            <v>USD</v>
          </cell>
          <cell r="T530" t="str">
            <v>DECEMBER, 2005</v>
          </cell>
          <cell r="U530">
            <v>38617</v>
          </cell>
          <cell r="V530" t="str">
            <v>ZENITH/001827</v>
          </cell>
          <cell r="W530" t="str">
            <v/>
          </cell>
          <cell r="Y530">
            <v>34491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</row>
        <row r="531">
          <cell r="D531">
            <v>38622</v>
          </cell>
          <cell r="F531" t="str">
            <v>ZENITH</v>
          </cell>
          <cell r="G531" t="str">
            <v>ORC FISHING &amp; FOOD PROCESSING LIMITED</v>
          </cell>
          <cell r="H531" t="str">
            <v>SEMI PROCESSED LARGE WHITE SHRIMPS</v>
          </cell>
          <cell r="I531" t="str">
            <v>03.06.00.00</v>
          </cell>
          <cell r="J531" t="str">
            <v>SEPTEMBER, 2005</v>
          </cell>
          <cell r="K531" t="str">
            <v>FRANCE</v>
          </cell>
          <cell r="L531" t="str">
            <v>APAPA PORT</v>
          </cell>
          <cell r="M531">
            <v>24</v>
          </cell>
          <cell r="N531" t="str">
            <v>ZENITH</v>
          </cell>
          <cell r="O531">
            <v>278204.84999999998</v>
          </cell>
          <cell r="P531">
            <v>69551.212499999994</v>
          </cell>
          <cell r="Q531">
            <v>208653.63750000001</v>
          </cell>
          <cell r="R531">
            <v>214830</v>
          </cell>
          <cell r="S531" t="str">
            <v>USD</v>
          </cell>
          <cell r="T531" t="str">
            <v>DECEMBER, 2005</v>
          </cell>
          <cell r="U531">
            <v>38616</v>
          </cell>
          <cell r="V531" t="str">
            <v>ZENITH/003790</v>
          </cell>
          <cell r="W531" t="str">
            <v/>
          </cell>
          <cell r="Y531">
            <v>214830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</row>
        <row r="532">
          <cell r="D532">
            <v>38622</v>
          </cell>
          <cell r="F532" t="str">
            <v>NBM</v>
          </cell>
          <cell r="G532" t="str">
            <v>ALKEM NIGERIA LIMITED</v>
          </cell>
          <cell r="H532" t="str">
            <v>POLYESTER STAPLE FIBRE</v>
          </cell>
          <cell r="I532" t="str">
            <v>55.03.20.00</v>
          </cell>
          <cell r="J532" t="str">
            <v>SEPTEMBER, 2005</v>
          </cell>
          <cell r="K532" t="str">
            <v>UNITED KINGDOM</v>
          </cell>
          <cell r="L532" t="str">
            <v>APAPA PORT</v>
          </cell>
          <cell r="M532">
            <v>56</v>
          </cell>
          <cell r="N532" t="str">
            <v>ZENITH</v>
          </cell>
          <cell r="O532">
            <v>86702.66</v>
          </cell>
          <cell r="P532">
            <v>21675.665000000001</v>
          </cell>
          <cell r="Q532">
            <v>65026.995000000003</v>
          </cell>
          <cell r="R532">
            <v>38316.550000000003</v>
          </cell>
          <cell r="S532" t="str">
            <v>GBP</v>
          </cell>
          <cell r="T532" t="str">
            <v>DECEMBER, 2005</v>
          </cell>
          <cell r="U532">
            <v>38621</v>
          </cell>
          <cell r="V532" t="str">
            <v>ZENITH/005029</v>
          </cell>
          <cell r="W532" t="str">
            <v/>
          </cell>
          <cell r="Y532">
            <v>0</v>
          </cell>
          <cell r="Z532">
            <v>0</v>
          </cell>
          <cell r="AA532">
            <v>38316.550000000003</v>
          </cell>
          <cell r="AB532">
            <v>0</v>
          </cell>
          <cell r="AC532">
            <v>0</v>
          </cell>
        </row>
        <row r="533">
          <cell r="D533">
            <v>38622</v>
          </cell>
          <cell r="F533" t="str">
            <v>FCMB</v>
          </cell>
          <cell r="G533" t="str">
            <v>GUINNESS NIGERIA PLC</v>
          </cell>
          <cell r="H533" t="str">
            <v>MALTA GUINNESS</v>
          </cell>
          <cell r="I533" t="str">
            <v>22.03.00.00</v>
          </cell>
          <cell r="J533" t="str">
            <v>SEPTEMBER, 2005</v>
          </cell>
          <cell r="K533" t="str">
            <v>UNITED KINGDOM</v>
          </cell>
          <cell r="L533" t="str">
            <v>APAPA PORT</v>
          </cell>
          <cell r="M533">
            <v>61.7</v>
          </cell>
          <cell r="N533" t="str">
            <v>ZENITH</v>
          </cell>
          <cell r="O533">
            <v>55029.08</v>
          </cell>
          <cell r="P533">
            <v>13757.27</v>
          </cell>
          <cell r="Q533">
            <v>41271.81</v>
          </cell>
          <cell r="R533">
            <v>23796.36</v>
          </cell>
          <cell r="S533" t="str">
            <v>GBP</v>
          </cell>
          <cell r="T533" t="str">
            <v>DECEMBER, 2005</v>
          </cell>
          <cell r="U533">
            <v>38617</v>
          </cell>
          <cell r="V533" t="str">
            <v>ZENITH/005820</v>
          </cell>
          <cell r="W533" t="str">
            <v/>
          </cell>
          <cell r="Y533">
            <v>0</v>
          </cell>
          <cell r="Z533">
            <v>0</v>
          </cell>
          <cell r="AA533">
            <v>23796.36</v>
          </cell>
          <cell r="AB533">
            <v>0</v>
          </cell>
          <cell r="AC533">
            <v>0</v>
          </cell>
        </row>
        <row r="534">
          <cell r="D534">
            <v>38622</v>
          </cell>
          <cell r="F534" t="str">
            <v>CHARTERED</v>
          </cell>
          <cell r="G534" t="str">
            <v>OLAM NIGERIA LIMITED</v>
          </cell>
          <cell r="H534" t="str">
            <v>NIGERIAN COCOA BUTTER</v>
          </cell>
          <cell r="I534" t="str">
            <v>18.04.00.00</v>
          </cell>
          <cell r="J534" t="str">
            <v>SEPTEMBER, 2005</v>
          </cell>
          <cell r="K534" t="str">
            <v>FRANCE</v>
          </cell>
          <cell r="L534" t="str">
            <v>APAPA PORT</v>
          </cell>
          <cell r="M534">
            <v>40.799999999999997</v>
          </cell>
          <cell r="N534" t="str">
            <v>DIAMOND</v>
          </cell>
          <cell r="O534">
            <v>233100</v>
          </cell>
          <cell r="P534">
            <v>58275</v>
          </cell>
          <cell r="Q534">
            <v>174825</v>
          </cell>
          <cell r="R534">
            <v>180000</v>
          </cell>
          <cell r="S534" t="str">
            <v>USD</v>
          </cell>
          <cell r="T534" t="str">
            <v>DECEMBER, 2005</v>
          </cell>
          <cell r="U534">
            <v>38617</v>
          </cell>
          <cell r="V534" t="str">
            <v>DBL/0002178</v>
          </cell>
          <cell r="W534" t="str">
            <v/>
          </cell>
          <cell r="Y534">
            <v>180000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D535">
            <v>38622</v>
          </cell>
          <cell r="F535" t="str">
            <v>CHARTERED</v>
          </cell>
          <cell r="G535" t="str">
            <v>OLAM NIGERIA LIMITED</v>
          </cell>
          <cell r="H535" t="str">
            <v>NIGERIAN COCOA BUTTER</v>
          </cell>
          <cell r="I535" t="str">
            <v>18.04.00.00</v>
          </cell>
          <cell r="J535" t="str">
            <v>SEPTEMBER, 2005</v>
          </cell>
          <cell r="K535" t="str">
            <v>FRANCE</v>
          </cell>
          <cell r="L535" t="str">
            <v>APAPA PORT</v>
          </cell>
          <cell r="M535">
            <v>61.2</v>
          </cell>
          <cell r="N535" t="str">
            <v>DIAMOND</v>
          </cell>
          <cell r="O535">
            <v>349650</v>
          </cell>
          <cell r="P535">
            <v>87412.5</v>
          </cell>
          <cell r="Q535">
            <v>262237.5</v>
          </cell>
          <cell r="R535">
            <v>270000</v>
          </cell>
          <cell r="S535" t="str">
            <v>USD</v>
          </cell>
          <cell r="T535" t="str">
            <v>DECEMBER, 2005</v>
          </cell>
          <cell r="U535">
            <v>38617</v>
          </cell>
          <cell r="V535" t="str">
            <v>DBL/0002178</v>
          </cell>
          <cell r="W535" t="str">
            <v/>
          </cell>
          <cell r="Y535">
            <v>270000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D536">
            <v>38622</v>
          </cell>
          <cell r="F536" t="str">
            <v>NBM</v>
          </cell>
          <cell r="G536" t="str">
            <v>CELPLAS EXPORTS LIMITED.</v>
          </cell>
          <cell r="H536" t="str">
            <v>VARIOUS PLASTIC HOUSHOLD ITEMS</v>
          </cell>
          <cell r="I536" t="str">
            <v>39.23.10.00</v>
          </cell>
          <cell r="J536" t="str">
            <v>SEPTEMBER, 2005</v>
          </cell>
          <cell r="K536" t="str">
            <v>BENIN</v>
          </cell>
          <cell r="L536" t="str">
            <v>SEME BORDER</v>
          </cell>
          <cell r="M536">
            <v>5.4</v>
          </cell>
          <cell r="N536" t="str">
            <v>PRUDENT</v>
          </cell>
          <cell r="O536">
            <v>12190</v>
          </cell>
          <cell r="P536">
            <v>3047.5</v>
          </cell>
          <cell r="Q536">
            <v>9142.5</v>
          </cell>
          <cell r="R536">
            <v>9161.91</v>
          </cell>
          <cell r="S536" t="str">
            <v>USD</v>
          </cell>
          <cell r="T536" t="str">
            <v>DECEMBER, 2005</v>
          </cell>
          <cell r="U536">
            <v>38621</v>
          </cell>
          <cell r="V536" t="str">
            <v>PRUDENT/3004075</v>
          </cell>
          <cell r="W536" t="str">
            <v/>
          </cell>
          <cell r="Y536">
            <v>9161.91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D537">
            <v>38622</v>
          </cell>
          <cell r="F537" t="str">
            <v>NBM</v>
          </cell>
          <cell r="G537" t="str">
            <v>NIGERITE LIMITED</v>
          </cell>
          <cell r="H537" t="str">
            <v>ECOWAS LIGHT SUPER 7 CORRUGATED ROOFING SHEETS AND RIDGES</v>
          </cell>
          <cell r="I537" t="str">
            <v>68.11.10.00</v>
          </cell>
          <cell r="J537" t="str">
            <v>SEPTEMBER, 2005</v>
          </cell>
          <cell r="K537" t="str">
            <v>BENIN</v>
          </cell>
          <cell r="L537" t="str">
            <v>SEME BORDER</v>
          </cell>
          <cell r="M537">
            <v>339</v>
          </cell>
          <cell r="N537" t="str">
            <v>ZENITH</v>
          </cell>
          <cell r="O537">
            <v>184508.71</v>
          </cell>
          <cell r="P537">
            <v>46127.177499999998</v>
          </cell>
          <cell r="Q537">
            <v>138381.5325</v>
          </cell>
          <cell r="R537">
            <v>116960</v>
          </cell>
          <cell r="S537" t="str">
            <v>EUR</v>
          </cell>
          <cell r="T537" t="str">
            <v>DECEMBER, 2005</v>
          </cell>
          <cell r="U537">
            <v>38616</v>
          </cell>
          <cell r="V537" t="str">
            <v>ZENITH/005438</v>
          </cell>
          <cell r="W537" t="str">
            <v/>
          </cell>
          <cell r="Y537">
            <v>0</v>
          </cell>
          <cell r="Z537">
            <v>116960</v>
          </cell>
          <cell r="AA537">
            <v>0</v>
          </cell>
          <cell r="AB537">
            <v>0</v>
          </cell>
          <cell r="AC537">
            <v>0</v>
          </cell>
        </row>
        <row r="538">
          <cell r="D538">
            <v>38622</v>
          </cell>
          <cell r="F538" t="str">
            <v>HABIB</v>
          </cell>
          <cell r="G538" t="str">
            <v>NAVANA INTERNATIONAL LIMITED</v>
          </cell>
          <cell r="H538" t="str">
            <v>GUM ARABIC GRADE III</v>
          </cell>
          <cell r="I538" t="str">
            <v>13.01.20.00</v>
          </cell>
          <cell r="J538" t="str">
            <v>SEPTEMBER, 2005</v>
          </cell>
          <cell r="K538" t="str">
            <v>BANGLADESH</v>
          </cell>
          <cell r="L538" t="str">
            <v>APAPA PORT</v>
          </cell>
          <cell r="M538">
            <v>20.3</v>
          </cell>
          <cell r="N538" t="str">
            <v>ZENITH</v>
          </cell>
          <cell r="O538">
            <v>25602.15</v>
          </cell>
          <cell r="P538">
            <v>6400.5375000000004</v>
          </cell>
          <cell r="Q538">
            <v>19201.612499999999</v>
          </cell>
          <cell r="R538">
            <v>19770</v>
          </cell>
          <cell r="S538" t="str">
            <v>USD</v>
          </cell>
          <cell r="T538" t="str">
            <v>DECEMBER, 2005</v>
          </cell>
          <cell r="U538">
            <v>38617</v>
          </cell>
          <cell r="V538" t="str">
            <v>ZENITH/005819</v>
          </cell>
          <cell r="W538" t="str">
            <v/>
          </cell>
          <cell r="Y538">
            <v>19770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</row>
        <row r="539">
          <cell r="D539">
            <v>38623</v>
          </cell>
          <cell r="F539" t="str">
            <v>FSB</v>
          </cell>
          <cell r="G539" t="str">
            <v>KODA TRADING COMPANY LIMITED</v>
          </cell>
          <cell r="H539" t="str">
            <v>SOLVENT EXTRACTED NIGERIAN PALMKERNEL EXPELLERS/MEAL</v>
          </cell>
          <cell r="I539" t="str">
            <v>23.06.60.00</v>
          </cell>
          <cell r="J539" t="str">
            <v>SEPTEMBER, 2005</v>
          </cell>
          <cell r="K539" t="str">
            <v>UNITED KINGDOM</v>
          </cell>
          <cell r="L539" t="str">
            <v>TINCAN ISLAND</v>
          </cell>
          <cell r="M539">
            <v>600</v>
          </cell>
          <cell r="N539" t="str">
            <v>FSB</v>
          </cell>
          <cell r="O539">
            <v>9565.92</v>
          </cell>
          <cell r="P539">
            <v>2391.48</v>
          </cell>
          <cell r="Q539">
            <v>7174.44</v>
          </cell>
          <cell r="R539">
            <v>7200</v>
          </cell>
          <cell r="S539" t="str">
            <v>USD</v>
          </cell>
          <cell r="T539" t="str">
            <v>DECEMBER, 2005</v>
          </cell>
          <cell r="U539">
            <v>38567</v>
          </cell>
          <cell r="V539" t="str">
            <v>FSB/0000010</v>
          </cell>
          <cell r="W539" t="str">
            <v/>
          </cell>
          <cell r="Y539">
            <v>7200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D540">
            <v>38623</v>
          </cell>
          <cell r="F540" t="str">
            <v>ECO</v>
          </cell>
          <cell r="G540" t="str">
            <v>KOLORKOTE NIGERIA LIMITED</v>
          </cell>
          <cell r="H540" t="str">
            <v>OVEN BAKED COLOR COATED EMBOSSED ALUMINIUM COILS</v>
          </cell>
          <cell r="I540" t="str">
            <v>76.10.12.00</v>
          </cell>
          <cell r="J540" t="str">
            <v>SEPTEMBER, 2005</v>
          </cell>
          <cell r="K540" t="str">
            <v>GHANA</v>
          </cell>
          <cell r="L540" t="str">
            <v>APAPA PORT</v>
          </cell>
          <cell r="M540">
            <v>31.4</v>
          </cell>
          <cell r="N540" t="str">
            <v>ZENITH</v>
          </cell>
          <cell r="O540">
            <v>133977.54999999999</v>
          </cell>
          <cell r="P540">
            <v>33494.387499999997</v>
          </cell>
          <cell r="Q540">
            <v>100483.16250000001</v>
          </cell>
          <cell r="R540">
            <v>100557.96</v>
          </cell>
          <cell r="S540" t="str">
            <v>USD</v>
          </cell>
          <cell r="T540" t="str">
            <v>DECEMBER, 2005</v>
          </cell>
          <cell r="U540">
            <v>38622</v>
          </cell>
          <cell r="V540" t="str">
            <v>ZENITH/005442</v>
          </cell>
          <cell r="W540" t="str">
            <v/>
          </cell>
          <cell r="Y540">
            <v>100557.96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D541">
            <v>38623</v>
          </cell>
          <cell r="F541" t="str">
            <v>GTB</v>
          </cell>
          <cell r="G541" t="str">
            <v>ATLANTIC SHRIMPERS LIMITED</v>
          </cell>
          <cell r="H541" t="str">
            <v>FROZEN SHRIMPS AND CRAB</v>
          </cell>
          <cell r="I541" t="str">
            <v>03.06.13.00</v>
          </cell>
          <cell r="J541" t="str">
            <v>SEPTEMBER, 2005</v>
          </cell>
          <cell r="K541" t="str">
            <v>NETHERLANDS</v>
          </cell>
          <cell r="L541" t="str">
            <v>APAPA PORT</v>
          </cell>
          <cell r="M541">
            <v>24.2</v>
          </cell>
          <cell r="N541" t="str">
            <v>GTB</v>
          </cell>
          <cell r="O541">
            <v>210986.58</v>
          </cell>
          <cell r="P541">
            <v>52746.644999999997</v>
          </cell>
          <cell r="Q541">
            <v>158239.935</v>
          </cell>
          <cell r="R541">
            <v>162924.48000000001</v>
          </cell>
          <cell r="S541" t="str">
            <v>USD</v>
          </cell>
          <cell r="T541" t="str">
            <v>DECEMBER, 2005</v>
          </cell>
          <cell r="U541">
            <v>38614</v>
          </cell>
          <cell r="V541" t="str">
            <v>GTB/0002788</v>
          </cell>
          <cell r="W541" t="str">
            <v/>
          </cell>
          <cell r="Y541">
            <v>162924.48000000001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D542">
            <v>38623</v>
          </cell>
          <cell r="F542" t="str">
            <v>MBC</v>
          </cell>
          <cell r="G542" t="str">
            <v>MARIO JOSE ENTERPRISES LIMITED</v>
          </cell>
          <cell r="H542" t="str">
            <v>FPROCESSED, FINISHED LEATHER</v>
          </cell>
          <cell r="I542" t="str">
            <v>41.06.19.00</v>
          </cell>
          <cell r="J542" t="str">
            <v>SEPTEMBER, 2005</v>
          </cell>
          <cell r="K542" t="str">
            <v>ITALY</v>
          </cell>
          <cell r="L542" t="str">
            <v>APAPA PORT</v>
          </cell>
          <cell r="M542">
            <v>7.9</v>
          </cell>
          <cell r="N542" t="str">
            <v>FIRST</v>
          </cell>
          <cell r="O542">
            <v>411623.74</v>
          </cell>
          <cell r="P542">
            <v>102905.935</v>
          </cell>
          <cell r="Q542">
            <v>308717.80499999999</v>
          </cell>
          <cell r="R542">
            <v>253120</v>
          </cell>
          <cell r="S542" t="str">
            <v>EUR</v>
          </cell>
          <cell r="T542" t="str">
            <v>DECEMBER, 2005</v>
          </cell>
          <cell r="U542">
            <v>38611</v>
          </cell>
          <cell r="V542" t="str">
            <v>FBN / 0045279</v>
          </cell>
          <cell r="W542" t="str">
            <v/>
          </cell>
          <cell r="Y542">
            <v>0</v>
          </cell>
          <cell r="Z542">
            <v>253120</v>
          </cell>
          <cell r="AA542">
            <v>0</v>
          </cell>
          <cell r="AB542">
            <v>0</v>
          </cell>
          <cell r="AC542">
            <v>0</v>
          </cell>
        </row>
        <row r="543">
          <cell r="D543">
            <v>38623</v>
          </cell>
          <cell r="F543" t="str">
            <v>GTB</v>
          </cell>
          <cell r="G543" t="str">
            <v>ATLANTIC SHRIMPERS LIMITED</v>
          </cell>
          <cell r="H543" t="str">
            <v>FROZEN SHRIMPS</v>
          </cell>
          <cell r="I543" t="str">
            <v>03.06.13.00</v>
          </cell>
          <cell r="J543" t="str">
            <v>SEPTEMBER, 2005</v>
          </cell>
          <cell r="K543" t="str">
            <v>SPAIN</v>
          </cell>
          <cell r="L543" t="str">
            <v>APAPA PORT</v>
          </cell>
          <cell r="M543">
            <v>25.2</v>
          </cell>
          <cell r="N543" t="str">
            <v>GTB</v>
          </cell>
          <cell r="O543">
            <v>81368.740000000005</v>
          </cell>
          <cell r="P543">
            <v>20342.185000000001</v>
          </cell>
          <cell r="Q543">
            <v>61026.555</v>
          </cell>
          <cell r="R543">
            <v>62832.959999999999</v>
          </cell>
          <cell r="S543" t="str">
            <v>USD</v>
          </cell>
          <cell r="T543" t="str">
            <v>DECEMBER, 2005</v>
          </cell>
          <cell r="U543">
            <v>38614</v>
          </cell>
          <cell r="V543" t="str">
            <v>GTB/0002787</v>
          </cell>
          <cell r="W543" t="str">
            <v/>
          </cell>
          <cell r="Y543">
            <v>62832.959999999999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D544">
            <v>38623</v>
          </cell>
          <cell r="F544" t="str">
            <v>NIB</v>
          </cell>
          <cell r="G544" t="str">
            <v>OLAM NIGERIA LIMITED</v>
          </cell>
          <cell r="H544" t="str">
            <v>NIGERIAN DRIED SPLIT GINGER</v>
          </cell>
          <cell r="I544" t="str">
            <v>09.10.10.00</v>
          </cell>
          <cell r="J544" t="str">
            <v>SEPTEMBER, 2005</v>
          </cell>
          <cell r="K544" t="str">
            <v>GERMANY</v>
          </cell>
          <cell r="L544" t="str">
            <v>APAPA PORT</v>
          </cell>
          <cell r="M544">
            <v>20.3</v>
          </cell>
          <cell r="N544" t="str">
            <v>DIAMOND</v>
          </cell>
          <cell r="O544">
            <v>58467.199999999997</v>
          </cell>
          <cell r="P544">
            <v>14616.8</v>
          </cell>
          <cell r="Q544">
            <v>43850.400000000001</v>
          </cell>
          <cell r="R544">
            <v>44000</v>
          </cell>
          <cell r="S544" t="str">
            <v>USD</v>
          </cell>
          <cell r="T544" t="str">
            <v>DECEMBER, 2005</v>
          </cell>
          <cell r="U544">
            <v>38533</v>
          </cell>
          <cell r="V544" t="str">
            <v>DBL/0001646</v>
          </cell>
          <cell r="W544" t="str">
            <v/>
          </cell>
          <cell r="Y544">
            <v>44000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D545">
            <v>38623</v>
          </cell>
          <cell r="F545" t="str">
            <v>IBTC</v>
          </cell>
          <cell r="G545" t="str">
            <v>WAHUM PACKAGING LIMITED</v>
          </cell>
          <cell r="H545" t="str">
            <v xml:space="preserve">WASTE PAPER </v>
          </cell>
          <cell r="I545" t="str">
            <v>47.07.00.00</v>
          </cell>
          <cell r="J545" t="str">
            <v>SEPTEMBER, 2005</v>
          </cell>
          <cell r="K545" t="str">
            <v>CHINA</v>
          </cell>
          <cell r="L545" t="str">
            <v>APAPA PORT</v>
          </cell>
          <cell r="M545">
            <v>160</v>
          </cell>
          <cell r="N545" t="str">
            <v>ZENITH</v>
          </cell>
          <cell r="O545">
            <v>7873.6</v>
          </cell>
          <cell r="P545">
            <v>1968.4</v>
          </cell>
          <cell r="Q545">
            <v>5905.2</v>
          </cell>
          <cell r="R545">
            <v>6080</v>
          </cell>
          <cell r="S545" t="str">
            <v>USD</v>
          </cell>
          <cell r="T545" t="str">
            <v>DECEMBER, 2005</v>
          </cell>
          <cell r="U545">
            <v>38615</v>
          </cell>
          <cell r="V545" t="str">
            <v>ZENITH/005437</v>
          </cell>
          <cell r="W545" t="str">
            <v/>
          </cell>
          <cell r="Y545">
            <v>6080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D546">
            <v>38623</v>
          </cell>
          <cell r="F546" t="str">
            <v>MBC</v>
          </cell>
          <cell r="G546" t="str">
            <v>MARIO JOSE ENTERPRISES LIMITED</v>
          </cell>
          <cell r="H546" t="str">
            <v>FINISHED LEATHER</v>
          </cell>
          <cell r="I546" t="str">
            <v>41.06.19.00</v>
          </cell>
          <cell r="J546" t="str">
            <v>SEPTEMBER, 2005</v>
          </cell>
          <cell r="K546" t="str">
            <v>ITALY</v>
          </cell>
          <cell r="L546" t="str">
            <v>APAPA PORT</v>
          </cell>
          <cell r="M546">
            <v>8.8000000000000007</v>
          </cell>
          <cell r="N546" t="str">
            <v>FIRST</v>
          </cell>
          <cell r="O546">
            <v>450422.34</v>
          </cell>
          <cell r="P546">
            <v>112605.58500000001</v>
          </cell>
          <cell r="Q546">
            <v>337816.755</v>
          </cell>
          <cell r="R546">
            <v>283820</v>
          </cell>
          <cell r="S546" t="str">
            <v>EUR</v>
          </cell>
          <cell r="T546" t="str">
            <v>DECEMBER, 2005</v>
          </cell>
          <cell r="U546">
            <v>38615</v>
          </cell>
          <cell r="V546" t="str">
            <v>FBN/0045281</v>
          </cell>
          <cell r="W546" t="str">
            <v/>
          </cell>
          <cell r="Y546">
            <v>0</v>
          </cell>
          <cell r="Z546">
            <v>283820</v>
          </cell>
          <cell r="AA546">
            <v>0</v>
          </cell>
          <cell r="AB546">
            <v>0</v>
          </cell>
          <cell r="AC546">
            <v>0</v>
          </cell>
        </row>
        <row r="547">
          <cell r="D547">
            <v>38623</v>
          </cell>
          <cell r="F547" t="str">
            <v>ECO</v>
          </cell>
          <cell r="G547" t="str">
            <v>KOLORKOTE NIGERIA LIMITED</v>
          </cell>
          <cell r="H547" t="str">
            <v>OVEN BAKED COLOR COATED EMBOSSED ALUMINIUM COILS</v>
          </cell>
          <cell r="I547" t="str">
            <v>76.10.12.00</v>
          </cell>
          <cell r="J547" t="str">
            <v>SEPTEMBER, 2005</v>
          </cell>
          <cell r="K547" t="str">
            <v>GHANA</v>
          </cell>
          <cell r="L547" t="str">
            <v>APAPA PORT</v>
          </cell>
          <cell r="M547">
            <v>31.4</v>
          </cell>
          <cell r="N547" t="str">
            <v>ZENITH</v>
          </cell>
          <cell r="O547">
            <v>130232.61</v>
          </cell>
          <cell r="P547">
            <v>32558.1525</v>
          </cell>
          <cell r="Q547">
            <v>97674.457500000004</v>
          </cell>
          <cell r="R547">
            <v>100557.96</v>
          </cell>
          <cell r="S547" t="str">
            <v>USD</v>
          </cell>
          <cell r="T547" t="str">
            <v>DECEMBER, 2005</v>
          </cell>
          <cell r="U547">
            <v>38622</v>
          </cell>
          <cell r="V547" t="str">
            <v>ZENITH/005441</v>
          </cell>
          <cell r="W547" t="str">
            <v/>
          </cell>
          <cell r="Y547">
            <v>100557.96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</row>
        <row r="548">
          <cell r="D548">
            <v>38623</v>
          </cell>
          <cell r="F548" t="str">
            <v>NBM</v>
          </cell>
          <cell r="G548" t="str">
            <v>NIGERITE LIMITED</v>
          </cell>
          <cell r="H548" t="str">
            <v>SUPERLIGHTWEIGHT FIBRECEMENT ROOFING SHEETS GREY</v>
          </cell>
          <cell r="I548" t="str">
            <v>68.11.10.00</v>
          </cell>
          <cell r="J548" t="str">
            <v>SEPTEMBER, 2005</v>
          </cell>
          <cell r="K548" t="str">
            <v>GHANA</v>
          </cell>
          <cell r="L548" t="str">
            <v>APAPA PORT</v>
          </cell>
          <cell r="M548">
            <v>38</v>
          </cell>
          <cell r="N548" t="str">
            <v>ZENITH</v>
          </cell>
          <cell r="O548">
            <v>31598</v>
          </cell>
          <cell r="P548">
            <v>7899.5</v>
          </cell>
          <cell r="Q548">
            <v>23698.5</v>
          </cell>
          <cell r="R548">
            <v>24400</v>
          </cell>
          <cell r="S548" t="str">
            <v>USD</v>
          </cell>
          <cell r="T548" t="str">
            <v>DECEMBER, 2005</v>
          </cell>
          <cell r="U548">
            <v>38616</v>
          </cell>
          <cell r="V548" t="str">
            <v>ZENITH / 005439</v>
          </cell>
          <cell r="W548" t="str">
            <v/>
          </cell>
          <cell r="Y548">
            <v>24400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D549">
            <v>38623</v>
          </cell>
          <cell r="F549" t="str">
            <v>INTERCONTINENTAL</v>
          </cell>
          <cell r="G549" t="str">
            <v>MARIO JOSE ENTERPRISES LIMITED</v>
          </cell>
          <cell r="H549" t="str">
            <v>FINISHED LEATHER</v>
          </cell>
          <cell r="I549" t="str">
            <v>41.06.19.00</v>
          </cell>
          <cell r="J549" t="str">
            <v>SEPTEMBER, 2005</v>
          </cell>
          <cell r="K549" t="str">
            <v>ITALY</v>
          </cell>
          <cell r="L549" t="str">
            <v>APAPA PORT</v>
          </cell>
          <cell r="M549">
            <v>7.7</v>
          </cell>
          <cell r="N549" t="str">
            <v>GTB</v>
          </cell>
          <cell r="O549">
            <v>429556.68</v>
          </cell>
          <cell r="P549">
            <v>107389.17</v>
          </cell>
          <cell r="Q549">
            <v>322167.51</v>
          </cell>
          <cell r="R549">
            <v>272000</v>
          </cell>
          <cell r="S549" t="str">
            <v>EUR</v>
          </cell>
          <cell r="T549" t="str">
            <v>DECEMBER, 2005</v>
          </cell>
          <cell r="U549">
            <v>38614</v>
          </cell>
          <cell r="V549" t="str">
            <v>GTB/0003736</v>
          </cell>
          <cell r="W549" t="str">
            <v/>
          </cell>
          <cell r="Y549">
            <v>0</v>
          </cell>
          <cell r="Z549">
            <v>272000</v>
          </cell>
          <cell r="AA549">
            <v>0</v>
          </cell>
          <cell r="AB549">
            <v>0</v>
          </cell>
          <cell r="AC549">
            <v>0</v>
          </cell>
        </row>
        <row r="550">
          <cell r="D550">
            <v>38623</v>
          </cell>
          <cell r="F550" t="str">
            <v>INTERCONTINENTAL</v>
          </cell>
          <cell r="G550" t="str">
            <v>MARIO JOSE ENTERPRISES LIMITED</v>
          </cell>
          <cell r="H550" t="str">
            <v>PROCESSED, FINISHED LEATHER</v>
          </cell>
          <cell r="I550" t="str">
            <v>41.06.19.00</v>
          </cell>
          <cell r="J550" t="str">
            <v>SEPTEMBER, 2005</v>
          </cell>
          <cell r="K550" t="str">
            <v>ITALY</v>
          </cell>
          <cell r="L550" t="str">
            <v>APAPA PORT</v>
          </cell>
          <cell r="M550">
            <v>8.5</v>
          </cell>
          <cell r="N550" t="str">
            <v>GTB</v>
          </cell>
          <cell r="O550">
            <v>432235.46</v>
          </cell>
          <cell r="P550">
            <v>108058.86500000001</v>
          </cell>
          <cell r="Q550">
            <v>324176.59499999997</v>
          </cell>
          <cell r="R550">
            <v>273360</v>
          </cell>
          <cell r="S550" t="str">
            <v>EUR</v>
          </cell>
          <cell r="T550" t="str">
            <v>DECEMBER, 2005</v>
          </cell>
          <cell r="U550">
            <v>38610</v>
          </cell>
          <cell r="V550" t="str">
            <v>GTB / 0003735</v>
          </cell>
          <cell r="W550" t="str">
            <v/>
          </cell>
          <cell r="Y550">
            <v>0</v>
          </cell>
          <cell r="Z550">
            <v>273360</v>
          </cell>
          <cell r="AA550">
            <v>0</v>
          </cell>
          <cell r="AB550">
            <v>0</v>
          </cell>
          <cell r="AC550">
            <v>0</v>
          </cell>
        </row>
        <row r="551">
          <cell r="D551">
            <v>38623</v>
          </cell>
          <cell r="F551" t="str">
            <v>ACCESS</v>
          </cell>
          <cell r="G551" t="str">
            <v>ATLANTIC SHRIMPERS LIMITED</v>
          </cell>
          <cell r="H551" t="str">
            <v>FROZEN SHRIMPS</v>
          </cell>
          <cell r="I551" t="str">
            <v>03.06.13.00</v>
          </cell>
          <cell r="J551" t="str">
            <v>SEPTEMBER, 2005</v>
          </cell>
          <cell r="K551" t="str">
            <v>NETHERLANDS</v>
          </cell>
          <cell r="L551" t="str">
            <v>APAPA PORT</v>
          </cell>
          <cell r="M551">
            <v>25.2</v>
          </cell>
          <cell r="N551" t="str">
            <v>GTB</v>
          </cell>
          <cell r="O551">
            <v>514506.19</v>
          </cell>
          <cell r="P551">
            <v>128626.5475</v>
          </cell>
          <cell r="Q551">
            <v>385879.64250000002</v>
          </cell>
          <cell r="R551">
            <v>397301.76000000001</v>
          </cell>
          <cell r="S551" t="str">
            <v>USD</v>
          </cell>
          <cell r="T551" t="str">
            <v>DECEMBER, 2005</v>
          </cell>
          <cell r="U551">
            <v>38614</v>
          </cell>
          <cell r="V551" t="str">
            <v>GTB/0002785</v>
          </cell>
          <cell r="W551" t="str">
            <v/>
          </cell>
          <cell r="Y551">
            <v>397301.76000000001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D552">
            <v>38623</v>
          </cell>
          <cell r="F552" t="str">
            <v>ACCESS</v>
          </cell>
          <cell r="G552" t="str">
            <v>ATLANTIC SHRIMPERS LIMITED</v>
          </cell>
          <cell r="H552" t="str">
            <v>FROZEN SHRIMPS, CRAB AND CUTTLE FISH</v>
          </cell>
          <cell r="I552" t="str">
            <v>03.06.13.00</v>
          </cell>
          <cell r="J552" t="str">
            <v>SEPTEMBER, 2005</v>
          </cell>
          <cell r="K552" t="str">
            <v>NETHERLANDS</v>
          </cell>
          <cell r="L552" t="str">
            <v>APAPA PORT</v>
          </cell>
          <cell r="M552">
            <v>24.2</v>
          </cell>
          <cell r="N552" t="str">
            <v>GTB</v>
          </cell>
          <cell r="O552">
            <v>144119.26</v>
          </cell>
          <cell r="P552">
            <v>36029.815000000002</v>
          </cell>
          <cell r="Q552">
            <v>108089.44500000001</v>
          </cell>
          <cell r="R552">
            <v>111289.44</v>
          </cell>
          <cell r="S552" t="str">
            <v>USD</v>
          </cell>
          <cell r="T552" t="str">
            <v>DECEMBER, 2005</v>
          </cell>
          <cell r="U552">
            <v>38614</v>
          </cell>
          <cell r="V552" t="str">
            <v>GTB/0002789</v>
          </cell>
          <cell r="W552" t="str">
            <v/>
          </cell>
          <cell r="Y552">
            <v>111289.44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D553">
            <v>38623</v>
          </cell>
          <cell r="F553" t="str">
            <v>MBC</v>
          </cell>
          <cell r="G553" t="str">
            <v>MARIO JOSE ENTERPRISES LIMITED</v>
          </cell>
          <cell r="H553" t="str">
            <v>FINISHED LEATHER</v>
          </cell>
          <cell r="I553" t="str">
            <v>41.06.19.00</v>
          </cell>
          <cell r="J553" t="str">
            <v>SEPTEMBER, 2005</v>
          </cell>
          <cell r="K553" t="str">
            <v>ITALY</v>
          </cell>
          <cell r="L553" t="str">
            <v>APAPA PORT</v>
          </cell>
          <cell r="M553">
            <v>8.9</v>
          </cell>
          <cell r="N553" t="str">
            <v>FIRST</v>
          </cell>
          <cell r="O553">
            <v>453612.21</v>
          </cell>
          <cell r="P553">
            <v>113403.05250000001</v>
          </cell>
          <cell r="Q553">
            <v>340209.15749999997</v>
          </cell>
          <cell r="R553">
            <v>285830</v>
          </cell>
          <cell r="S553" t="str">
            <v>EUR</v>
          </cell>
          <cell r="T553" t="str">
            <v>DECEMBER, 2005</v>
          </cell>
          <cell r="U553">
            <v>38615</v>
          </cell>
          <cell r="V553" t="str">
            <v>FBN/0045280</v>
          </cell>
          <cell r="W553" t="str">
            <v/>
          </cell>
          <cell r="Y553">
            <v>0</v>
          </cell>
          <cell r="Z553">
            <v>285830</v>
          </cell>
          <cell r="AA553">
            <v>0</v>
          </cell>
          <cell r="AB553">
            <v>0</v>
          </cell>
          <cell r="AC553">
            <v>0</v>
          </cell>
        </row>
        <row r="554">
          <cell r="D554">
            <v>38623</v>
          </cell>
          <cell r="F554" t="str">
            <v>ZENITH</v>
          </cell>
          <cell r="G554" t="str">
            <v>BEL PAPYRUS LIMITED</v>
          </cell>
          <cell r="H554" t="str">
            <v>TOILET PAPER - PRIME PURE PULP</v>
          </cell>
          <cell r="I554" t="str">
            <v>48.03.11.00</v>
          </cell>
          <cell r="J554" t="str">
            <v>SEPTEMBER, 2005</v>
          </cell>
          <cell r="K554" t="str">
            <v>ANGOLA</v>
          </cell>
          <cell r="L554" t="str">
            <v>APAPA PORT</v>
          </cell>
          <cell r="M554">
            <v>100.1</v>
          </cell>
          <cell r="N554" t="str">
            <v>ZENITH</v>
          </cell>
          <cell r="O554">
            <v>148925</v>
          </cell>
          <cell r="P554">
            <v>37231.25</v>
          </cell>
          <cell r="Q554">
            <v>111693.75</v>
          </cell>
          <cell r="R554">
            <v>115127</v>
          </cell>
          <cell r="S554" t="str">
            <v>USD</v>
          </cell>
          <cell r="T554" t="str">
            <v>DECEMBER, 2005</v>
          </cell>
          <cell r="U554">
            <v>38618</v>
          </cell>
          <cell r="V554" t="str">
            <v>ZENITH/005826</v>
          </cell>
          <cell r="W554" t="str">
            <v/>
          </cell>
          <cell r="Y554">
            <v>115127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</row>
        <row r="555">
          <cell r="D555">
            <v>38623</v>
          </cell>
          <cell r="F555" t="str">
            <v>UNION</v>
          </cell>
          <cell r="G555" t="str">
            <v>SUNSEED NIGERIA PLC</v>
          </cell>
          <cell r="H555" t="str">
            <v>COTTONSEED CAKE</v>
          </cell>
          <cell r="I555" t="str">
            <v>23.06.10.00</v>
          </cell>
          <cell r="J555" t="str">
            <v>SEPTEMBER, 2005</v>
          </cell>
          <cell r="K555" t="str">
            <v>SOUTH AFRICA</v>
          </cell>
          <cell r="L555" t="str">
            <v>APAPA PORT</v>
          </cell>
          <cell r="M555">
            <v>197</v>
          </cell>
          <cell r="N555" t="str">
            <v>UNION</v>
          </cell>
          <cell r="O555">
            <v>22610</v>
          </cell>
          <cell r="P555">
            <v>5652.5</v>
          </cell>
          <cell r="Q555">
            <v>16957.5</v>
          </cell>
          <cell r="R555">
            <v>16575</v>
          </cell>
          <cell r="S555" t="str">
            <v>USD</v>
          </cell>
          <cell r="T555" t="str">
            <v>DECEMBER, 2005</v>
          </cell>
          <cell r="U555">
            <v>38588</v>
          </cell>
          <cell r="V555" t="str">
            <v>UBN / 0000369</v>
          </cell>
          <cell r="W555" t="str">
            <v/>
          </cell>
          <cell r="Y555">
            <v>16575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D556">
            <v>38623</v>
          </cell>
          <cell r="F556" t="str">
            <v>CAPITAL</v>
          </cell>
          <cell r="G556" t="str">
            <v>TRIMCO LIMITED</v>
          </cell>
          <cell r="H556" t="str">
            <v xml:space="preserve">SEMI PROCESSED WOOD (PACHYLOBA) WHITE APA </v>
          </cell>
          <cell r="I556" t="str">
            <v>44.07.00.00</v>
          </cell>
          <cell r="J556" t="str">
            <v>SEPTEMBER, 2005</v>
          </cell>
          <cell r="K556" t="str">
            <v>FRANCE</v>
          </cell>
          <cell r="L556" t="str">
            <v>TINCAN ISLAND</v>
          </cell>
          <cell r="M556">
            <v>36</v>
          </cell>
          <cell r="N556" t="str">
            <v>OCEANIC</v>
          </cell>
          <cell r="O556">
            <v>27812.16</v>
          </cell>
          <cell r="P556">
            <v>6953.04</v>
          </cell>
          <cell r="Q556">
            <v>20859.12</v>
          </cell>
          <cell r="R556">
            <v>16552.32</v>
          </cell>
          <cell r="S556" t="str">
            <v>EUR</v>
          </cell>
          <cell r="T556" t="str">
            <v>DECEMBER, 2005</v>
          </cell>
          <cell r="U556">
            <v>38595</v>
          </cell>
          <cell r="V556" t="str">
            <v>OCEANIC / 0083177</v>
          </cell>
          <cell r="W556" t="str">
            <v/>
          </cell>
          <cell r="Y556">
            <v>0</v>
          </cell>
          <cell r="Z556">
            <v>16552.32</v>
          </cell>
          <cell r="AA556">
            <v>0</v>
          </cell>
          <cell r="AB556">
            <v>0</v>
          </cell>
          <cell r="AC556">
            <v>0</v>
          </cell>
        </row>
        <row r="557">
          <cell r="D557">
            <v>38623</v>
          </cell>
          <cell r="F557" t="str">
            <v>DIAMOND</v>
          </cell>
          <cell r="G557" t="str">
            <v>OLAM NIGERIA LIMITED</v>
          </cell>
          <cell r="H557" t="str">
            <v>NIGERIAN HULLED AND POLISHED SESAME SEEDS</v>
          </cell>
          <cell r="I557" t="str">
            <v>12.07.40.00</v>
          </cell>
          <cell r="J557" t="str">
            <v>SEPTEMBER, 2005</v>
          </cell>
          <cell r="K557" t="str">
            <v>SYRIA</v>
          </cell>
          <cell r="L557" t="str">
            <v>APAPA PORT</v>
          </cell>
          <cell r="M557">
            <v>540</v>
          </cell>
          <cell r="N557" t="str">
            <v>DIAMOND</v>
          </cell>
          <cell r="O557">
            <v>559440</v>
          </cell>
          <cell r="P557">
            <v>139860</v>
          </cell>
          <cell r="Q557">
            <v>419580</v>
          </cell>
          <cell r="R557">
            <v>432000</v>
          </cell>
          <cell r="S557" t="str">
            <v>USD</v>
          </cell>
          <cell r="T557" t="str">
            <v>DECEMBER, 2005</v>
          </cell>
          <cell r="U557">
            <v>38609</v>
          </cell>
          <cell r="V557" t="str">
            <v>DBL/0002174</v>
          </cell>
          <cell r="W557" t="str">
            <v/>
          </cell>
          <cell r="Y557">
            <v>432000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D558">
            <v>38623</v>
          </cell>
          <cell r="F558" t="str">
            <v>SCB</v>
          </cell>
          <cell r="G558" t="str">
            <v>P.Z. INDUSTRIES PLC</v>
          </cell>
          <cell r="H558" t="str">
            <v>SANPROS, DETERGENTS AND PACKING MATERIALS</v>
          </cell>
          <cell r="I558" t="str">
            <v>48.18.40.00</v>
          </cell>
          <cell r="J558" t="str">
            <v>SEPTEMBER, 2005</v>
          </cell>
          <cell r="K558" t="str">
            <v>CAMEROON</v>
          </cell>
          <cell r="L558" t="str">
            <v>APAPA PORT</v>
          </cell>
          <cell r="M558">
            <v>14.5</v>
          </cell>
          <cell r="N558" t="str">
            <v>ZENITH</v>
          </cell>
          <cell r="O558">
            <v>27534.21</v>
          </cell>
          <cell r="P558">
            <v>6883.5524999999998</v>
          </cell>
          <cell r="Q558">
            <v>20650.657500000001</v>
          </cell>
          <cell r="R558">
            <v>21261.94</v>
          </cell>
          <cell r="S558" t="str">
            <v>USD</v>
          </cell>
          <cell r="T558" t="str">
            <v>DECEMBER, 2005</v>
          </cell>
          <cell r="U558">
            <v>38622</v>
          </cell>
          <cell r="V558" t="str">
            <v>ZENITH/004174</v>
          </cell>
          <cell r="W558" t="str">
            <v/>
          </cell>
          <cell r="Y558">
            <v>21261.94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D559">
            <v>38623</v>
          </cell>
          <cell r="F559" t="str">
            <v>MBC</v>
          </cell>
          <cell r="G559" t="str">
            <v>MARIO JOSE ENTERPRISES LIMITED</v>
          </cell>
          <cell r="H559" t="str">
            <v>FINISHED LEATHER</v>
          </cell>
          <cell r="I559" t="str">
            <v>41.06.19.00</v>
          </cell>
          <cell r="J559" t="str">
            <v>SEPTEMBER, 2005</v>
          </cell>
          <cell r="K559" t="str">
            <v>ITALY</v>
          </cell>
          <cell r="L559" t="str">
            <v>APAPA PORT</v>
          </cell>
          <cell r="M559">
            <v>8.4</v>
          </cell>
          <cell r="N559" t="str">
            <v>FIRST</v>
          </cell>
          <cell r="O559">
            <v>441141.75</v>
          </cell>
          <cell r="P559">
            <v>110285.4375</v>
          </cell>
          <cell r="Q559">
            <v>330856.3125</v>
          </cell>
          <cell r="R559">
            <v>340650</v>
          </cell>
          <cell r="S559" t="str">
            <v>USD</v>
          </cell>
          <cell r="T559" t="str">
            <v>DECEMBER, 2005</v>
          </cell>
          <cell r="U559">
            <v>38615</v>
          </cell>
          <cell r="V559" t="str">
            <v>FBN/0045282</v>
          </cell>
          <cell r="W559" t="str">
            <v/>
          </cell>
          <cell r="Y559">
            <v>340650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D560">
            <v>38623</v>
          </cell>
          <cell r="F560" t="str">
            <v>GTB</v>
          </cell>
          <cell r="G560" t="str">
            <v>COCA-COLA NIGERIA LIMITED</v>
          </cell>
          <cell r="H560" t="str">
            <v>FANTA PINEAPPLE CONCENTRATE</v>
          </cell>
          <cell r="I560" t="str">
            <v>33.01.12.00</v>
          </cell>
          <cell r="J560" t="str">
            <v>SEPTEMBER, 2005</v>
          </cell>
          <cell r="K560" t="str">
            <v>EQUATORIAL GUINEA</v>
          </cell>
          <cell r="L560" t="str">
            <v>MMIA, LAGOS</v>
          </cell>
          <cell r="M560">
            <v>0.8</v>
          </cell>
          <cell r="N560" t="str">
            <v>GTB</v>
          </cell>
          <cell r="O560">
            <v>36978.730000000003</v>
          </cell>
          <cell r="P560">
            <v>9244.6825000000008</v>
          </cell>
          <cell r="Q560">
            <v>27734.047500000001</v>
          </cell>
          <cell r="R560">
            <v>28554.99</v>
          </cell>
          <cell r="S560" t="str">
            <v>USD</v>
          </cell>
          <cell r="T560" t="str">
            <v>DECEMBER, 2005</v>
          </cell>
          <cell r="U560">
            <v>38609</v>
          </cell>
          <cell r="V560" t="str">
            <v>GTB/0002783</v>
          </cell>
          <cell r="W560" t="str">
            <v/>
          </cell>
          <cell r="Y560">
            <v>28554.99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</row>
        <row r="561">
          <cell r="D561">
            <v>38623</v>
          </cell>
          <cell r="F561" t="str">
            <v>ZENITH</v>
          </cell>
          <cell r="G561" t="str">
            <v>ENGHUAT  INDUSTRIES LIMITED</v>
          </cell>
          <cell r="H561" t="str">
            <v>PROCESSED CRUMB RUBBER</v>
          </cell>
          <cell r="I561" t="str">
            <v>40.01.10.00</v>
          </cell>
          <cell r="J561" t="str">
            <v>SEPTEMBER, 2005</v>
          </cell>
          <cell r="K561" t="str">
            <v>UNITED STATES OF AMERICA</v>
          </cell>
          <cell r="L561" t="str">
            <v>APAPA PORT</v>
          </cell>
          <cell r="M561">
            <v>111.5</v>
          </cell>
          <cell r="N561" t="str">
            <v>ZENITH</v>
          </cell>
          <cell r="O561">
            <v>189291.82</v>
          </cell>
          <cell r="P561">
            <v>47322.955000000002</v>
          </cell>
          <cell r="Q561">
            <v>141968.86499999999</v>
          </cell>
          <cell r="R561">
            <v>146160</v>
          </cell>
          <cell r="S561" t="str">
            <v>USD</v>
          </cell>
          <cell r="T561" t="str">
            <v>DECEMBER, 2005</v>
          </cell>
          <cell r="U561">
            <v>38622</v>
          </cell>
          <cell r="V561" t="str">
            <v>ZENITH/ 007260</v>
          </cell>
          <cell r="W561" t="str">
            <v/>
          </cell>
          <cell r="Y561">
            <v>146160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D562">
            <v>38623</v>
          </cell>
          <cell r="F562" t="str">
            <v>ZENITH</v>
          </cell>
          <cell r="G562" t="str">
            <v>ENGHUAT  INDUSTRIES LIMITED</v>
          </cell>
          <cell r="H562" t="str">
            <v xml:space="preserve">PROCESSED CRUMB RUBBER </v>
          </cell>
          <cell r="I562" t="str">
            <v>40.01.10.00</v>
          </cell>
          <cell r="J562" t="str">
            <v>SEPTEMBER, 2005</v>
          </cell>
          <cell r="K562" t="str">
            <v>MOROCCO</v>
          </cell>
          <cell r="L562" t="str">
            <v>APAPA PORT</v>
          </cell>
          <cell r="M562">
            <v>108.4</v>
          </cell>
          <cell r="N562" t="str">
            <v>ZENITH</v>
          </cell>
          <cell r="O562">
            <v>176318.86</v>
          </cell>
          <cell r="P562">
            <v>44079.714999999997</v>
          </cell>
          <cell r="Q562">
            <v>132239.14499999999</v>
          </cell>
          <cell r="R562">
            <v>136080</v>
          </cell>
          <cell r="S562" t="str">
            <v>USD</v>
          </cell>
          <cell r="T562" t="str">
            <v>DECEMBER, 2005</v>
          </cell>
          <cell r="U562">
            <v>38601</v>
          </cell>
          <cell r="V562" t="str">
            <v>ZENITH/005626</v>
          </cell>
          <cell r="W562" t="str">
            <v/>
          </cell>
          <cell r="Y562">
            <v>136080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D563">
            <v>38623</v>
          </cell>
          <cell r="F563" t="str">
            <v>ALLSTATES</v>
          </cell>
          <cell r="G563" t="str">
            <v>KIMATRAI NIGERIA LIMITED</v>
          </cell>
          <cell r="H563" t="str">
            <v>NIGERIAN PROCESSED NATURAL RUBBER (NSR10)</v>
          </cell>
          <cell r="I563" t="str">
            <v>40.01.22.00</v>
          </cell>
          <cell r="J563" t="str">
            <v>SEPTEMBER, 2005</v>
          </cell>
          <cell r="K563" t="str">
            <v>ITALY</v>
          </cell>
          <cell r="L563" t="str">
            <v>APAPA PORT</v>
          </cell>
          <cell r="M563">
            <v>43.4</v>
          </cell>
          <cell r="N563" t="str">
            <v>ZENITH</v>
          </cell>
          <cell r="O563">
            <v>74144.45</v>
          </cell>
          <cell r="P563">
            <v>18536.112499999999</v>
          </cell>
          <cell r="Q563">
            <v>55608.337500000001</v>
          </cell>
          <cell r="R563">
            <v>57254.400000000001</v>
          </cell>
          <cell r="S563" t="str">
            <v>USD</v>
          </cell>
          <cell r="T563" t="str">
            <v>DECEMBER, 2005</v>
          </cell>
          <cell r="U563">
            <v>38616</v>
          </cell>
          <cell r="V563" t="str">
            <v>ZENITH / 005817</v>
          </cell>
          <cell r="W563" t="str">
            <v/>
          </cell>
          <cell r="Y563">
            <v>57254.400000000001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D564">
            <v>38623</v>
          </cell>
          <cell r="F564" t="str">
            <v>ALLSTATES</v>
          </cell>
          <cell r="G564" t="str">
            <v>KIMATRAI NIGERIA LIMITED</v>
          </cell>
          <cell r="H564" t="str">
            <v>NIGERIAN PROCESSED NATURAL CRUMB RUBBER NSR10</v>
          </cell>
          <cell r="I564" t="str">
            <v>40.01.10.00</v>
          </cell>
          <cell r="J564" t="str">
            <v>SEPTEMBER, 2005</v>
          </cell>
          <cell r="K564" t="str">
            <v>ITALY</v>
          </cell>
          <cell r="L564" t="str">
            <v>APAPA PORT</v>
          </cell>
          <cell r="M564">
            <v>43.4</v>
          </cell>
          <cell r="N564" t="str">
            <v>ZENITH</v>
          </cell>
          <cell r="O564">
            <v>69643.56</v>
          </cell>
          <cell r="P564">
            <v>17410.89</v>
          </cell>
          <cell r="Q564">
            <v>52232.67</v>
          </cell>
          <cell r="R564">
            <v>53625.599999999999</v>
          </cell>
          <cell r="S564" t="str">
            <v>USD</v>
          </cell>
          <cell r="T564" t="str">
            <v>DECEMBER, 2005</v>
          </cell>
          <cell r="U564">
            <v>38593</v>
          </cell>
          <cell r="V564" t="str">
            <v>ZENITH / 005758</v>
          </cell>
          <cell r="W564" t="str">
            <v/>
          </cell>
          <cell r="Y564">
            <v>53625.599999999999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D565">
            <v>38623</v>
          </cell>
          <cell r="F565" t="str">
            <v>ZENITH</v>
          </cell>
          <cell r="G565" t="str">
            <v>OK PLAST LIMITED</v>
          </cell>
          <cell r="H565" t="str">
            <v>DESTINY CHAIR FLOWER TYPE</v>
          </cell>
          <cell r="I565" t="str">
            <v>39.24.10.00</v>
          </cell>
          <cell r="J565" t="str">
            <v>SEPTEMBER, 2005</v>
          </cell>
          <cell r="K565" t="str">
            <v>LIBERIA</v>
          </cell>
          <cell r="L565" t="str">
            <v>APAPA PORT</v>
          </cell>
          <cell r="M565">
            <v>12.2</v>
          </cell>
          <cell r="N565" t="str">
            <v>PRUDENT</v>
          </cell>
          <cell r="O565">
            <v>31330</v>
          </cell>
          <cell r="P565">
            <v>7832.5</v>
          </cell>
          <cell r="Q565">
            <v>23497.5</v>
          </cell>
          <cell r="R565">
            <v>24100</v>
          </cell>
          <cell r="S565" t="str">
            <v>USD</v>
          </cell>
          <cell r="T565" t="str">
            <v>DECEMBER, 2005</v>
          </cell>
          <cell r="U565">
            <v>38621</v>
          </cell>
          <cell r="V565" t="str">
            <v>PRUDENT/3004073</v>
          </cell>
          <cell r="W565" t="str">
            <v/>
          </cell>
          <cell r="Y565">
            <v>24100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D566">
            <v>38623</v>
          </cell>
          <cell r="F566" t="str">
            <v>ALLSTATES</v>
          </cell>
          <cell r="G566" t="str">
            <v>KIMATRAI NIGERIA LIMITED</v>
          </cell>
          <cell r="H566" t="str">
            <v>NIGERIAN PROCESSED NATURAL CRUMB RUBBER NSR 10</v>
          </cell>
          <cell r="I566" t="str">
            <v>40.01.22.00</v>
          </cell>
          <cell r="J566" t="str">
            <v>SEPTEMBER, 2005</v>
          </cell>
          <cell r="K566" t="str">
            <v>ITALY</v>
          </cell>
          <cell r="L566" t="str">
            <v>APAPA PORT</v>
          </cell>
          <cell r="M566">
            <v>43.4</v>
          </cell>
          <cell r="N566" t="str">
            <v>ZENITH</v>
          </cell>
          <cell r="O566">
            <v>72785.38</v>
          </cell>
          <cell r="P566">
            <v>18196.345000000001</v>
          </cell>
          <cell r="Q566">
            <v>54589.035000000003</v>
          </cell>
          <cell r="R566">
            <v>56044.800000000003</v>
          </cell>
          <cell r="S566" t="str">
            <v>USD</v>
          </cell>
          <cell r="T566" t="str">
            <v>DECEMBER, 2005</v>
          </cell>
          <cell r="U566">
            <v>38593</v>
          </cell>
          <cell r="V566" t="str">
            <v>ZENITH/005757</v>
          </cell>
          <cell r="W566" t="str">
            <v/>
          </cell>
          <cell r="Y566">
            <v>56044.800000000003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D567">
            <v>38624</v>
          </cell>
          <cell r="F567" t="str">
            <v>SCB</v>
          </cell>
          <cell r="G567" t="str">
            <v>LIFE FLOUR MILL LIMITED</v>
          </cell>
          <cell r="H567" t="str">
            <v>WEST AFRICAN WHEAT BRAN PELLETS</v>
          </cell>
          <cell r="I567" t="str">
            <v>23.02.30.00</v>
          </cell>
          <cell r="J567" t="str">
            <v>SEPTEMBER, 2005</v>
          </cell>
          <cell r="K567" t="str">
            <v>MOROCCO</v>
          </cell>
          <cell r="L567" t="str">
            <v>TINCAN ISLAND</v>
          </cell>
          <cell r="M567">
            <v>3360.8</v>
          </cell>
          <cell r="N567" t="str">
            <v>UBA</v>
          </cell>
          <cell r="O567">
            <v>174490.36</v>
          </cell>
          <cell r="P567">
            <v>43622.59</v>
          </cell>
          <cell r="Q567">
            <v>130867.77</v>
          </cell>
          <cell r="R567">
            <v>134429.92000000001</v>
          </cell>
          <cell r="S567" t="str">
            <v>USD</v>
          </cell>
          <cell r="T567" t="str">
            <v>DECEMBER, 2005</v>
          </cell>
          <cell r="U567">
            <v>38621</v>
          </cell>
          <cell r="V567" t="str">
            <v>UBA/000462</v>
          </cell>
          <cell r="W567" t="str">
            <v/>
          </cell>
          <cell r="Y567">
            <v>134429.92000000001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D568">
            <v>38624</v>
          </cell>
          <cell r="F568" t="str">
            <v>NBM</v>
          </cell>
          <cell r="G568" t="str">
            <v>CELPLAS INDUSTRIES NIGERIA LIMITED</v>
          </cell>
          <cell r="H568" t="str">
            <v>PLASTIC HOUSEHOLD ITEMS</v>
          </cell>
          <cell r="I568" t="str">
            <v>39.23.10.00</v>
          </cell>
          <cell r="J568" t="str">
            <v>SEPTEMBER, 2005</v>
          </cell>
          <cell r="K568" t="str">
            <v>BENIN</v>
          </cell>
          <cell r="L568" t="str">
            <v>SEME BORDER</v>
          </cell>
          <cell r="M568">
            <v>5.4</v>
          </cell>
          <cell r="N568" t="str">
            <v>PRUDENT</v>
          </cell>
          <cell r="O568">
            <v>12135</v>
          </cell>
          <cell r="P568">
            <v>3033.75</v>
          </cell>
          <cell r="Q568">
            <v>9101.25</v>
          </cell>
          <cell r="R568">
            <v>9369.0499999999993</v>
          </cell>
          <cell r="S568" t="str">
            <v>USD</v>
          </cell>
          <cell r="T568" t="str">
            <v>DECEMBER, 2005</v>
          </cell>
          <cell r="U568">
            <v>38621</v>
          </cell>
          <cell r="V568" t="str">
            <v>PRUDENT/3003516</v>
          </cell>
          <cell r="W568" t="str">
            <v/>
          </cell>
          <cell r="Y568">
            <v>9369.0499999999993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</row>
        <row r="569">
          <cell r="D569">
            <v>38624</v>
          </cell>
          <cell r="F569" t="str">
            <v>ECO</v>
          </cell>
          <cell r="G569" t="str">
            <v>SUN AND SAND INDUSTRIES LIMITED</v>
          </cell>
          <cell r="H569" t="str">
            <v>ALUMINIUM ALLOY/INGOT</v>
          </cell>
          <cell r="I569" t="str">
            <v>76.01.20.00</v>
          </cell>
          <cell r="J569" t="str">
            <v>SEPTEMBER, 2005</v>
          </cell>
          <cell r="K569" t="str">
            <v>UNITED ARAB EMIRATES (UAE)</v>
          </cell>
          <cell r="L569" t="str">
            <v>APAPA PORT</v>
          </cell>
          <cell r="M569">
            <v>25.6</v>
          </cell>
          <cell r="N569" t="str">
            <v>ZENITH</v>
          </cell>
          <cell r="O569">
            <v>61735.24</v>
          </cell>
          <cell r="P569">
            <v>15433.81</v>
          </cell>
          <cell r="Q569">
            <v>46301.43</v>
          </cell>
          <cell r="R569">
            <v>47672</v>
          </cell>
          <cell r="S569" t="str">
            <v>USD</v>
          </cell>
          <cell r="T569" t="str">
            <v>DECEMBER, 2005</v>
          </cell>
          <cell r="U569">
            <v>38618</v>
          </cell>
          <cell r="V569" t="str">
            <v>ZENITH/005828</v>
          </cell>
          <cell r="W569" t="str">
            <v/>
          </cell>
          <cell r="Y569">
            <v>47672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D570">
            <v>38624</v>
          </cell>
          <cell r="F570" t="str">
            <v>EQUITY</v>
          </cell>
          <cell r="G570" t="str">
            <v>BARON &amp; WINNIE VENTURES NIGERIA LIMITED</v>
          </cell>
          <cell r="H570" t="str">
            <v>PROCESSED WOOD (RED APA)</v>
          </cell>
          <cell r="I570" t="str">
            <v>44.09.00.00</v>
          </cell>
          <cell r="J570" t="str">
            <v>SEPTEMBER, 2005</v>
          </cell>
          <cell r="K570" t="str">
            <v>INDONESIA</v>
          </cell>
          <cell r="L570" t="str">
            <v>TINCAN ISLAND</v>
          </cell>
          <cell r="M570">
            <v>18</v>
          </cell>
          <cell r="N570" t="str">
            <v>GTB</v>
          </cell>
          <cell r="O570">
            <v>17143.240000000002</v>
          </cell>
          <cell r="P570">
            <v>4285.8100000000004</v>
          </cell>
          <cell r="Q570">
            <v>12857.43</v>
          </cell>
          <cell r="R570">
            <v>13236.83</v>
          </cell>
          <cell r="S570" t="str">
            <v>USD</v>
          </cell>
          <cell r="T570" t="str">
            <v>DECEMBER, 2005</v>
          </cell>
          <cell r="U570">
            <v>38621</v>
          </cell>
          <cell r="V570" t="str">
            <v>GTB/0003951</v>
          </cell>
          <cell r="W570" t="str">
            <v/>
          </cell>
          <cell r="Y570">
            <v>13236.83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D571">
            <v>38624</v>
          </cell>
          <cell r="F571" t="str">
            <v>ZENITH</v>
          </cell>
          <cell r="G571" t="str">
            <v>POLEMA INDUSTRIES LIMITED</v>
          </cell>
          <cell r="H571" t="str">
            <v>UNEXTRACTED PALM KERNAL EXPELLER CAKE (P.K.C)</v>
          </cell>
          <cell r="I571" t="str">
            <v>23.06.60.00</v>
          </cell>
          <cell r="J571" t="str">
            <v>SEPTEMBER, 2005</v>
          </cell>
          <cell r="K571" t="str">
            <v>PORTUGAL</v>
          </cell>
          <cell r="L571" t="str">
            <v>ONNE PORT</v>
          </cell>
          <cell r="M571">
            <v>569</v>
          </cell>
          <cell r="N571" t="str">
            <v>ZENITH</v>
          </cell>
          <cell r="O571">
            <v>35743.75</v>
          </cell>
          <cell r="P571">
            <v>8935.9375</v>
          </cell>
          <cell r="Q571">
            <v>26807.8125</v>
          </cell>
          <cell r="R571">
            <v>24460.98</v>
          </cell>
          <cell r="S571" t="str">
            <v>USD</v>
          </cell>
          <cell r="T571" t="str">
            <v>DECEMBER, 2005</v>
          </cell>
          <cell r="U571">
            <v>38604</v>
          </cell>
          <cell r="V571" t="str">
            <v>ZENITH/004960</v>
          </cell>
          <cell r="W571" t="str">
            <v/>
          </cell>
          <cell r="Y571">
            <v>24460.98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</row>
        <row r="572">
          <cell r="D572">
            <v>38624</v>
          </cell>
          <cell r="F572" t="str">
            <v>INTERCONTINENTAL</v>
          </cell>
          <cell r="G572" t="str">
            <v>AFRIMIN FREETRADE LINK CO.</v>
          </cell>
          <cell r="H572" t="str">
            <v>ZIRCON SAND</v>
          </cell>
          <cell r="I572" t="str">
            <v>26.15.10.00</v>
          </cell>
          <cell r="J572" t="str">
            <v>SEPTEMBER, 2005</v>
          </cell>
          <cell r="K572" t="str">
            <v>INDIA</v>
          </cell>
          <cell r="L572" t="str">
            <v>APAPA PORT</v>
          </cell>
          <cell r="M572">
            <v>200</v>
          </cell>
          <cell r="N572" t="str">
            <v>NUB</v>
          </cell>
          <cell r="O572">
            <v>38871</v>
          </cell>
          <cell r="P572">
            <v>9717.75</v>
          </cell>
          <cell r="Q572">
            <v>29153.25</v>
          </cell>
          <cell r="R572">
            <v>30000</v>
          </cell>
          <cell r="S572" t="str">
            <v>USD</v>
          </cell>
          <cell r="T572" t="str">
            <v>DECEMBER, 2005</v>
          </cell>
          <cell r="U572">
            <v>38601</v>
          </cell>
          <cell r="V572" t="str">
            <v>NUB / 00085</v>
          </cell>
          <cell r="W572" t="str">
            <v/>
          </cell>
          <cell r="Y572">
            <v>30000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D573">
            <v>38624</v>
          </cell>
          <cell r="F573" t="str">
            <v>INTERCONTINENTAL</v>
          </cell>
          <cell r="G573" t="str">
            <v>ABLEEN FARMS LIMITED</v>
          </cell>
          <cell r="H573" t="str">
            <v>LEAD ORE</v>
          </cell>
          <cell r="I573" t="str">
            <v>26.07.00.00</v>
          </cell>
          <cell r="J573" t="str">
            <v>SEPTEMBER, 2005</v>
          </cell>
          <cell r="K573" t="str">
            <v>CHINA</v>
          </cell>
          <cell r="L573" t="str">
            <v>APAPA PORT</v>
          </cell>
          <cell r="M573">
            <v>85</v>
          </cell>
          <cell r="N573" t="str">
            <v>NUB</v>
          </cell>
          <cell r="O573">
            <v>39780</v>
          </cell>
          <cell r="P573">
            <v>9945</v>
          </cell>
          <cell r="Q573">
            <v>29835</v>
          </cell>
          <cell r="R573">
            <v>30597.47</v>
          </cell>
          <cell r="S573" t="str">
            <v>USD</v>
          </cell>
          <cell r="T573" t="str">
            <v>DECEMBER, 2005</v>
          </cell>
          <cell r="U573">
            <v>38609</v>
          </cell>
          <cell r="V573" t="str">
            <v>NUB/00088</v>
          </cell>
          <cell r="W573" t="str">
            <v/>
          </cell>
          <cell r="Y573">
            <v>30597.47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D574">
            <v>38624</v>
          </cell>
          <cell r="F574" t="str">
            <v>EQUITY</v>
          </cell>
          <cell r="G574" t="str">
            <v>BARON &amp; WINNIE VENTURES NIGERIA LIMITED</v>
          </cell>
          <cell r="H574" t="str">
            <v>PROCESSED WOOD (APA)</v>
          </cell>
          <cell r="I574" t="str">
            <v>44.09.00.00</v>
          </cell>
          <cell r="J574" t="str">
            <v>SEPTEMBER, 2005</v>
          </cell>
          <cell r="K574" t="str">
            <v>ITALY</v>
          </cell>
          <cell r="L574" t="str">
            <v>TINCAN ISLAND</v>
          </cell>
          <cell r="M574">
            <v>18</v>
          </cell>
          <cell r="N574" t="str">
            <v>GTB</v>
          </cell>
          <cell r="O574">
            <v>17132.88</v>
          </cell>
          <cell r="P574">
            <v>4283.22</v>
          </cell>
          <cell r="Q574">
            <v>12849.66</v>
          </cell>
          <cell r="R574">
            <v>13228.63</v>
          </cell>
          <cell r="S574" t="str">
            <v>USD</v>
          </cell>
          <cell r="T574" t="str">
            <v>DECEMBER, 2005</v>
          </cell>
          <cell r="U574">
            <v>38621</v>
          </cell>
          <cell r="V574" t="str">
            <v>GTB / 0003954</v>
          </cell>
          <cell r="W574" t="str">
            <v/>
          </cell>
          <cell r="Y574">
            <v>13228.63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</row>
        <row r="575">
          <cell r="D575">
            <v>38624</v>
          </cell>
          <cell r="F575" t="str">
            <v>ZENITH</v>
          </cell>
          <cell r="G575" t="str">
            <v>MINL LIMITED</v>
          </cell>
          <cell r="H575" t="str">
            <v>SECONDARY ALUMINIUM ALLOYED INGOTS - GRADE EV 160</v>
          </cell>
          <cell r="I575" t="str">
            <v>76.01.20.00</v>
          </cell>
          <cell r="J575" t="str">
            <v>SEPTEMBER, 2005</v>
          </cell>
          <cell r="K575" t="str">
            <v>TURKEY</v>
          </cell>
          <cell r="L575" t="str">
            <v>TINCAN ISLAND</v>
          </cell>
          <cell r="M575">
            <v>199.6</v>
          </cell>
          <cell r="N575" t="str">
            <v>ZENITH</v>
          </cell>
          <cell r="O575">
            <v>420085.34</v>
          </cell>
          <cell r="P575">
            <v>105021.33500000001</v>
          </cell>
          <cell r="Q575">
            <v>315064.005</v>
          </cell>
          <cell r="R575">
            <v>324365.18</v>
          </cell>
          <cell r="S575" t="str">
            <v>USD</v>
          </cell>
          <cell r="T575" t="str">
            <v>DECEMBER, 2005</v>
          </cell>
          <cell r="U575">
            <v>38623</v>
          </cell>
          <cell r="V575" t="str">
            <v>ZENITH/007267</v>
          </cell>
          <cell r="W575" t="str">
            <v/>
          </cell>
          <cell r="Y575">
            <v>324365.18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D576">
            <v>38624</v>
          </cell>
          <cell r="F576" t="str">
            <v>UNION</v>
          </cell>
          <cell r="G576" t="str">
            <v>WEST AFRICAN RUBBER PRODUCTS (NIG) LIMITED</v>
          </cell>
          <cell r="H576" t="str">
            <v>ASSORTED BATHROOM SLIPPERS</v>
          </cell>
          <cell r="I576" t="str">
            <v>64.02.99.00</v>
          </cell>
          <cell r="J576" t="str">
            <v>SEPTEMBER, 2005</v>
          </cell>
          <cell r="K576" t="str">
            <v>TOGO</v>
          </cell>
          <cell r="L576" t="str">
            <v>SEME BORDER</v>
          </cell>
          <cell r="M576">
            <v>35.200000000000003</v>
          </cell>
          <cell r="N576" t="str">
            <v>UNION</v>
          </cell>
          <cell r="O576">
            <v>59212</v>
          </cell>
          <cell r="P576">
            <v>14803</v>
          </cell>
          <cell r="Q576">
            <v>44409</v>
          </cell>
          <cell r="R576">
            <v>45200</v>
          </cell>
          <cell r="S576" t="str">
            <v>USD</v>
          </cell>
          <cell r="T576" t="str">
            <v>DECEMBER, 2005</v>
          </cell>
          <cell r="U576">
            <v>38610</v>
          </cell>
          <cell r="V576" t="str">
            <v>UBN / 0001164</v>
          </cell>
          <cell r="W576" t="str">
            <v/>
          </cell>
          <cell r="Y576">
            <v>45200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D577">
            <v>38624</v>
          </cell>
          <cell r="F577" t="str">
            <v>SCB</v>
          </cell>
          <cell r="G577" t="str">
            <v>P.Z. INDUSTRIES PLC</v>
          </cell>
          <cell r="H577" t="str">
            <v>BLACK HAIR DYE POWDER GC5 V2</v>
          </cell>
          <cell r="I577" t="str">
            <v>33.05.90.00</v>
          </cell>
          <cell r="J577" t="str">
            <v>SEPTEMBER, 2005</v>
          </cell>
          <cell r="K577" t="str">
            <v>INDONESIA</v>
          </cell>
          <cell r="L577" t="str">
            <v>MMIA, LAGOS</v>
          </cell>
          <cell r="M577">
            <v>0.3</v>
          </cell>
          <cell r="N577" t="str">
            <v>ZENITH</v>
          </cell>
          <cell r="O577">
            <v>8776.2199999999993</v>
          </cell>
          <cell r="P577">
            <v>2194.0549999999998</v>
          </cell>
          <cell r="Q577">
            <v>6582.165</v>
          </cell>
          <cell r="R577">
            <v>6777</v>
          </cell>
          <cell r="S577" t="str">
            <v>USD</v>
          </cell>
          <cell r="T577" t="str">
            <v>DECEMBER, 2005</v>
          </cell>
          <cell r="U577">
            <v>38622</v>
          </cell>
          <cell r="V577" t="str">
            <v>ZENITH/004173</v>
          </cell>
          <cell r="W577" t="str">
            <v/>
          </cell>
          <cell r="Y577">
            <v>6777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</row>
        <row r="578">
          <cell r="D578">
            <v>38624</v>
          </cell>
          <cell r="F578" t="str">
            <v>ECO</v>
          </cell>
          <cell r="G578" t="str">
            <v>SUN AND SAND INDUSTRIES LIMITED</v>
          </cell>
          <cell r="H578" t="str">
            <v>ALUMINIUM ALLOY/INGOT</v>
          </cell>
          <cell r="I578" t="str">
            <v>76.01.20.00</v>
          </cell>
          <cell r="J578" t="str">
            <v>SEPTEMBER, 2005</v>
          </cell>
          <cell r="K578" t="str">
            <v>UNITED ARAB EMIRATES (UAE)</v>
          </cell>
          <cell r="L578" t="str">
            <v>APAPA PORT</v>
          </cell>
          <cell r="M578">
            <v>25.7</v>
          </cell>
          <cell r="N578" t="str">
            <v>ZENITH</v>
          </cell>
          <cell r="O578">
            <v>61997.84</v>
          </cell>
          <cell r="P578">
            <v>15499.46</v>
          </cell>
          <cell r="Q578">
            <v>46498.38</v>
          </cell>
          <cell r="R578">
            <v>47860</v>
          </cell>
          <cell r="S578" t="str">
            <v>USD</v>
          </cell>
          <cell r="T578" t="str">
            <v>DECEMBER, 2005</v>
          </cell>
          <cell r="U578">
            <v>38623</v>
          </cell>
          <cell r="V578" t="str">
            <v>ZENITH/005832</v>
          </cell>
          <cell r="W578" t="str">
            <v/>
          </cell>
          <cell r="Y578">
            <v>47860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D579">
            <v>38625</v>
          </cell>
          <cell r="F579" t="str">
            <v>INTERCONTINENTAL</v>
          </cell>
          <cell r="G579" t="str">
            <v>A &amp; D WATER BOREHOLE ENGINEERING LIMITED</v>
          </cell>
          <cell r="H579" t="str">
            <v>CHARCOAL</v>
          </cell>
          <cell r="I579" t="str">
            <v>44.02.00.00</v>
          </cell>
          <cell r="J579" t="str">
            <v>SEPTEMBER, 2005</v>
          </cell>
          <cell r="K579" t="str">
            <v>ISRAEL</v>
          </cell>
          <cell r="L579" t="str">
            <v>TINCAN ISLAND</v>
          </cell>
          <cell r="M579">
            <v>18</v>
          </cell>
          <cell r="N579" t="str">
            <v>ZENITH</v>
          </cell>
          <cell r="O579">
            <v>4662.25</v>
          </cell>
          <cell r="P579">
            <v>1165.5625</v>
          </cell>
          <cell r="Q579">
            <v>3496.6875</v>
          </cell>
          <cell r="R579">
            <v>2970</v>
          </cell>
          <cell r="S579" t="str">
            <v>USD</v>
          </cell>
          <cell r="T579" t="str">
            <v>DECEMBER, 2005</v>
          </cell>
          <cell r="U579">
            <v>38522</v>
          </cell>
          <cell r="V579" t="str">
            <v>ZENITH / 005806</v>
          </cell>
          <cell r="W579" t="str">
            <v>ZENITH / 005831</v>
          </cell>
          <cell r="Y579">
            <v>2970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</row>
        <row r="580">
          <cell r="D580">
            <v>38625</v>
          </cell>
          <cell r="F580" t="str">
            <v>IBTC</v>
          </cell>
          <cell r="G580" t="str">
            <v>OMO WOOD INDUSTRY LIMITED</v>
          </cell>
          <cell r="H580" t="str">
            <v>FINISHED PROCESSED WOOD (APA SQUARE)</v>
          </cell>
          <cell r="I580" t="str">
            <v>44.09.00.00</v>
          </cell>
          <cell r="J580" t="str">
            <v>SEPTEMBER, 2005</v>
          </cell>
          <cell r="K580" t="str">
            <v>CHINA (HONG KONG)</v>
          </cell>
          <cell r="L580" t="str">
            <v>TINCAN ISLAND</v>
          </cell>
          <cell r="M580">
            <v>18</v>
          </cell>
          <cell r="N580" t="str">
            <v>FIRST</v>
          </cell>
          <cell r="O580">
            <v>27183</v>
          </cell>
          <cell r="P580">
            <v>6795.75</v>
          </cell>
          <cell r="Q580">
            <v>20387.25</v>
          </cell>
          <cell r="R580">
            <v>20910</v>
          </cell>
          <cell r="S580" t="str">
            <v>USD</v>
          </cell>
          <cell r="T580" t="str">
            <v>DECEMBER, 2005</v>
          </cell>
          <cell r="U580">
            <v>38622</v>
          </cell>
          <cell r="V580" t="str">
            <v>FBN/0018979</v>
          </cell>
          <cell r="W580" t="str">
            <v/>
          </cell>
          <cell r="Y580">
            <v>20910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</row>
        <row r="581">
          <cell r="D581">
            <v>38625</v>
          </cell>
          <cell r="F581" t="str">
            <v>ECO</v>
          </cell>
          <cell r="G581" t="str">
            <v>SUN AND SAND INDUSTRIES LIMITED</v>
          </cell>
          <cell r="H581" t="str">
            <v>REMELTED COPPER INGOT</v>
          </cell>
          <cell r="I581" t="str">
            <v>74.04.00.00</v>
          </cell>
          <cell r="J581" t="str">
            <v>SEPTEMBER, 2005</v>
          </cell>
          <cell r="K581" t="str">
            <v>INDIA</v>
          </cell>
          <cell r="L581" t="str">
            <v>APAPA PORT</v>
          </cell>
          <cell r="M581">
            <v>25.6</v>
          </cell>
          <cell r="N581" t="str">
            <v>ZENITH</v>
          </cell>
          <cell r="O581">
            <v>121388.05</v>
          </cell>
          <cell r="P581">
            <v>30347.012500000001</v>
          </cell>
          <cell r="Q581">
            <v>91041.037500000006</v>
          </cell>
          <cell r="R581">
            <v>93707</v>
          </cell>
          <cell r="S581" t="str">
            <v>USD</v>
          </cell>
          <cell r="T581" t="str">
            <v>DECEMBER, 2005</v>
          </cell>
          <cell r="U581">
            <v>38623</v>
          </cell>
          <cell r="V581" t="str">
            <v>ZENITH/005833</v>
          </cell>
          <cell r="W581" t="str">
            <v/>
          </cell>
          <cell r="Y581">
            <v>93707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D582">
            <v>38625</v>
          </cell>
          <cell r="F582" t="str">
            <v>MAGNUM</v>
          </cell>
          <cell r="G582" t="str">
            <v>ORC FISHING &amp; FOOD PROCESSING LIMITED</v>
          </cell>
          <cell r="H582" t="str">
            <v>CUTTLE FISH/CRAB CLAWS</v>
          </cell>
          <cell r="I582" t="str">
            <v>03.07.40.00</v>
          </cell>
          <cell r="J582" t="str">
            <v>SEPTEMBER, 2005</v>
          </cell>
          <cell r="K582" t="str">
            <v>SPAIN</v>
          </cell>
          <cell r="L582" t="str">
            <v>APAPA PORT</v>
          </cell>
          <cell r="M582">
            <v>23.9</v>
          </cell>
          <cell r="N582" t="str">
            <v>ZENITH</v>
          </cell>
          <cell r="O582">
            <v>25214.95</v>
          </cell>
          <cell r="P582">
            <v>6303.7375000000002</v>
          </cell>
          <cell r="Q582">
            <v>18911.212500000001</v>
          </cell>
          <cell r="R582">
            <v>19471</v>
          </cell>
          <cell r="S582" t="str">
            <v>USD</v>
          </cell>
          <cell r="T582" t="str">
            <v>DECEMBER, 2005</v>
          </cell>
          <cell r="U582">
            <v>38622</v>
          </cell>
          <cell r="V582" t="str">
            <v>ZENITH / 003715</v>
          </cell>
          <cell r="W582" t="str">
            <v/>
          </cell>
          <cell r="Y582">
            <v>19471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</row>
        <row r="583">
          <cell r="D583">
            <v>38625</v>
          </cell>
          <cell r="F583" t="str">
            <v>UNION</v>
          </cell>
          <cell r="G583" t="str">
            <v>BJ EXPORT &amp; CHEMICAL PROCESSING COMPANY LTD.</v>
          </cell>
          <cell r="H583" t="str">
            <v>PROCESSED NIGERIA WOOD CHARCOAL</v>
          </cell>
          <cell r="I583" t="str">
            <v>44.02.00.00</v>
          </cell>
          <cell r="J583" t="str">
            <v>SEPTEMBER, 2005</v>
          </cell>
          <cell r="K583" t="str">
            <v>NETHERLANDS</v>
          </cell>
          <cell r="L583" t="str">
            <v>TINCAN ISLAND</v>
          </cell>
          <cell r="M583">
            <v>200</v>
          </cell>
          <cell r="N583" t="str">
            <v>UNION</v>
          </cell>
          <cell r="O583">
            <v>64000</v>
          </cell>
          <cell r="P583">
            <v>16000</v>
          </cell>
          <cell r="Q583">
            <v>48000</v>
          </cell>
          <cell r="R583">
            <v>40000</v>
          </cell>
          <cell r="S583" t="str">
            <v>EUR</v>
          </cell>
          <cell r="T583" t="str">
            <v>DECEMBER, 2005</v>
          </cell>
          <cell r="U583">
            <v>38600</v>
          </cell>
          <cell r="V583" t="str">
            <v>UBN/0000189</v>
          </cell>
          <cell r="W583" t="str">
            <v/>
          </cell>
          <cell r="Y583">
            <v>0</v>
          </cell>
          <cell r="Z583">
            <v>40000</v>
          </cell>
          <cell r="AA583">
            <v>0</v>
          </cell>
          <cell r="AB583">
            <v>0</v>
          </cell>
          <cell r="AC583">
            <v>0</v>
          </cell>
        </row>
        <row r="584">
          <cell r="D584">
            <v>38625</v>
          </cell>
          <cell r="F584" t="str">
            <v>ZENITH</v>
          </cell>
          <cell r="G584" t="str">
            <v>DALAMAL TEXTILE MILLS LIMITED</v>
          </cell>
          <cell r="H584" t="str">
            <v>USED PROCESSING TEXTILE MACHINE</v>
          </cell>
          <cell r="I584" t="str">
            <v>84.51.80.00</v>
          </cell>
          <cell r="J584" t="str">
            <v>SEPTEMBER, 2005</v>
          </cell>
          <cell r="K584" t="str">
            <v>GHANA</v>
          </cell>
          <cell r="L584" t="str">
            <v>APAPA PORT</v>
          </cell>
          <cell r="M584">
            <v>99.1</v>
          </cell>
          <cell r="N584" t="str">
            <v>ZENITH</v>
          </cell>
          <cell r="O584">
            <v>58668.03</v>
          </cell>
          <cell r="P584">
            <v>14667.0075</v>
          </cell>
          <cell r="Q584">
            <v>44001.022499999999</v>
          </cell>
          <cell r="R584">
            <v>45300</v>
          </cell>
          <cell r="S584" t="str">
            <v>USD</v>
          </cell>
          <cell r="T584" t="str">
            <v>DECEMBER, 2005</v>
          </cell>
          <cell r="U584">
            <v>38623</v>
          </cell>
          <cell r="V584" t="str">
            <v>ZENITH/000775</v>
          </cell>
          <cell r="W584" t="str">
            <v/>
          </cell>
          <cell r="Y584">
            <v>45300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</row>
        <row r="585">
          <cell r="D585">
            <v>38625</v>
          </cell>
          <cell r="F585" t="str">
            <v>ZENITH</v>
          </cell>
          <cell r="G585" t="str">
            <v>WEST AFRICAN COTTON CO. LIMITED</v>
          </cell>
          <cell r="H585" t="str">
            <v>NIGERIAN RAW COTTON LINT</v>
          </cell>
          <cell r="I585" t="str">
            <v>52.01.00.00</v>
          </cell>
          <cell r="J585" t="str">
            <v>SEPTEMBER, 2005</v>
          </cell>
          <cell r="K585" t="str">
            <v>INDONESIA</v>
          </cell>
          <cell r="L585" t="str">
            <v>APAPA PORT</v>
          </cell>
          <cell r="M585">
            <v>181.2</v>
          </cell>
          <cell r="N585" t="str">
            <v>ZENITH</v>
          </cell>
          <cell r="O585">
            <v>202710.25</v>
          </cell>
          <cell r="P585">
            <v>50677.5625</v>
          </cell>
          <cell r="Q585">
            <v>152032.6875</v>
          </cell>
          <cell r="R585">
            <v>156533.01</v>
          </cell>
          <cell r="S585" t="str">
            <v>USD</v>
          </cell>
          <cell r="T585" t="str">
            <v>DECEMBER, 2005</v>
          </cell>
          <cell r="U585">
            <v>38622</v>
          </cell>
          <cell r="V585" t="str">
            <v>ZENITH/003716</v>
          </cell>
          <cell r="W585" t="str">
            <v/>
          </cell>
          <cell r="Y585">
            <v>156533.01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D586">
            <v>38618</v>
          </cell>
          <cell r="F586" t="str">
            <v>FCMB</v>
          </cell>
          <cell r="G586" t="str">
            <v>UNIQUE LEATHER FINISHING CO. LIMITED</v>
          </cell>
          <cell r="H586" t="str">
            <v>FINISHED LEATHER GRADE II</v>
          </cell>
          <cell r="I586" t="str">
            <v>41.06.20.00</v>
          </cell>
          <cell r="J586" t="str">
            <v>SEPTEMBER, 2005</v>
          </cell>
          <cell r="K586" t="str">
            <v>UNITED KINGDOM</v>
          </cell>
          <cell r="L586" t="str">
            <v>MAKIA, KANO</v>
          </cell>
          <cell r="M586">
            <v>0.4</v>
          </cell>
          <cell r="N586" t="str">
            <v>UBA</v>
          </cell>
          <cell r="O586">
            <v>17070.97</v>
          </cell>
          <cell r="P586">
            <v>4267.7425000000003</v>
          </cell>
          <cell r="Q586">
            <v>12803.227500000001</v>
          </cell>
          <cell r="R586">
            <v>13081.2</v>
          </cell>
          <cell r="S586" t="str">
            <v>USD</v>
          </cell>
          <cell r="T586" t="str">
            <v>DECEMBER, 2005</v>
          </cell>
          <cell r="U586">
            <v>38616</v>
          </cell>
          <cell r="V586" t="str">
            <v>UBA/0000952</v>
          </cell>
          <cell r="W586" t="str">
            <v/>
          </cell>
          <cell r="Y586">
            <v>13081.2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D587">
            <v>38618</v>
          </cell>
          <cell r="F587" t="str">
            <v>GTB</v>
          </cell>
          <cell r="G587" t="str">
            <v>VIRGIN ENTERPRISES LIMITED</v>
          </cell>
          <cell r="H587" t="str">
            <v>CUT SUGARCANE &amp; ASSORTED VEGETABLES</v>
          </cell>
          <cell r="I587" t="str">
            <v>12.12.92.00</v>
          </cell>
          <cell r="J587" t="str">
            <v>SEPTEMBER, 2005</v>
          </cell>
          <cell r="K587" t="str">
            <v>UNITED KINGDOM</v>
          </cell>
          <cell r="L587" t="str">
            <v>MAKIA, KANO</v>
          </cell>
          <cell r="M587">
            <v>1</v>
          </cell>
          <cell r="N587" t="str">
            <v>GTB</v>
          </cell>
          <cell r="O587">
            <v>1036</v>
          </cell>
          <cell r="P587">
            <v>259</v>
          </cell>
          <cell r="Q587">
            <v>777</v>
          </cell>
          <cell r="R587">
            <v>800</v>
          </cell>
          <cell r="S587" t="str">
            <v>USD</v>
          </cell>
          <cell r="T587" t="str">
            <v>DECEMBER, 2005</v>
          </cell>
          <cell r="U587">
            <v>38617</v>
          </cell>
          <cell r="V587" t="str">
            <v>GTB/0003738</v>
          </cell>
          <cell r="W587" t="str">
            <v/>
          </cell>
          <cell r="Y587">
            <v>800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D588">
            <v>38618</v>
          </cell>
          <cell r="F588" t="str">
            <v>ZENITH</v>
          </cell>
          <cell r="G588" t="str">
            <v>MARIO JOSE ENTERPRISES LIMITED</v>
          </cell>
          <cell r="H588" t="str">
            <v>PROCESSED FINISHED LEATHER</v>
          </cell>
          <cell r="I588" t="str">
            <v>41.06.19.00</v>
          </cell>
          <cell r="J588" t="str">
            <v>SEPTEMBER, 2005</v>
          </cell>
          <cell r="K588" t="str">
            <v>ITALY</v>
          </cell>
          <cell r="L588" t="str">
            <v>MAKIA, KANO</v>
          </cell>
          <cell r="M588">
            <v>5.4</v>
          </cell>
          <cell r="N588" t="str">
            <v>ZENITH</v>
          </cell>
          <cell r="O588">
            <v>290785.78000000003</v>
          </cell>
          <cell r="P588">
            <v>72696.445000000007</v>
          </cell>
          <cell r="Q588">
            <v>218089.33499999999</v>
          </cell>
          <cell r="R588">
            <v>224545</v>
          </cell>
          <cell r="S588" t="str">
            <v>USD</v>
          </cell>
          <cell r="T588" t="str">
            <v>DECEMBER, 2005</v>
          </cell>
          <cell r="U588">
            <v>38616</v>
          </cell>
          <cell r="V588" t="str">
            <v>ZENITH/004593</v>
          </cell>
          <cell r="W588" t="str">
            <v/>
          </cell>
          <cell r="Y588">
            <v>224545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</row>
        <row r="589">
          <cell r="D589">
            <v>38618</v>
          </cell>
          <cell r="F589" t="str">
            <v>FCMB</v>
          </cell>
          <cell r="G589" t="str">
            <v>UNIQUE LEATHER FINISHING CO. LIMITED</v>
          </cell>
          <cell r="H589" t="str">
            <v>FINISHED LEATHER GRADE IV</v>
          </cell>
          <cell r="I589" t="str">
            <v>41.06.20.00</v>
          </cell>
          <cell r="J589" t="str">
            <v>SEPTEMBER, 2005</v>
          </cell>
          <cell r="K589" t="str">
            <v>GREECE</v>
          </cell>
          <cell r="L589" t="str">
            <v>MAKIA, KANO</v>
          </cell>
          <cell r="M589">
            <v>0.5</v>
          </cell>
          <cell r="N589" t="str">
            <v>UBA</v>
          </cell>
          <cell r="O589">
            <v>18922.5</v>
          </cell>
          <cell r="P589">
            <v>4730.625</v>
          </cell>
          <cell r="Q589">
            <v>14191.875</v>
          </cell>
          <cell r="R589">
            <v>14500</v>
          </cell>
          <cell r="S589" t="str">
            <v>USD</v>
          </cell>
          <cell r="T589" t="str">
            <v>DECEMBER, 2005</v>
          </cell>
          <cell r="U589">
            <v>38616</v>
          </cell>
          <cell r="V589" t="str">
            <v>UBA/0000951</v>
          </cell>
          <cell r="W589" t="str">
            <v/>
          </cell>
          <cell r="Y589">
            <v>14500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D590">
            <v>38618</v>
          </cell>
          <cell r="F590" t="str">
            <v>ECO</v>
          </cell>
          <cell r="G590" t="str">
            <v>STANDARD PLASTICS INDUSTRY (NIG.) LIMITED</v>
          </cell>
          <cell r="H590" t="str">
            <v>ASSORTED EVA SLIPPERS</v>
          </cell>
          <cell r="I590" t="str">
            <v>64.02.99.00</v>
          </cell>
          <cell r="J590" t="str">
            <v>SEPTEMBER, 2005</v>
          </cell>
          <cell r="K590" t="str">
            <v>NIGER</v>
          </cell>
          <cell r="L590" t="str">
            <v>JIBIYA BORDER</v>
          </cell>
          <cell r="M590">
            <v>15.5</v>
          </cell>
          <cell r="N590" t="str">
            <v>FIRST</v>
          </cell>
          <cell r="O590">
            <v>29504.66</v>
          </cell>
          <cell r="P590">
            <v>7376.165</v>
          </cell>
          <cell r="Q590">
            <v>22128.494999999999</v>
          </cell>
          <cell r="R590">
            <v>22780</v>
          </cell>
          <cell r="S590" t="str">
            <v>USD</v>
          </cell>
          <cell r="T590" t="str">
            <v>DECEMBER, 2005</v>
          </cell>
          <cell r="U590">
            <v>38617</v>
          </cell>
          <cell r="V590" t="str">
            <v>FBN/0045291</v>
          </cell>
          <cell r="W590" t="str">
            <v/>
          </cell>
          <cell r="Y590">
            <v>22780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</row>
        <row r="591">
          <cell r="D591">
            <v>38618</v>
          </cell>
          <cell r="F591" t="str">
            <v>UNION</v>
          </cell>
          <cell r="G591" t="str">
            <v>ASIA PLASTICS INDUSTRY (NIGERIA) LIMITED</v>
          </cell>
          <cell r="H591" t="str">
            <v>ASSORTED EVA SLIPPERS</v>
          </cell>
          <cell r="I591" t="str">
            <v>64.02.99.00</v>
          </cell>
          <cell r="J591" t="str">
            <v>SEPTEMBER, 2005</v>
          </cell>
          <cell r="K591" t="str">
            <v>NIGER</v>
          </cell>
          <cell r="L591" t="str">
            <v>JIBIYA BORDER</v>
          </cell>
          <cell r="M591">
            <v>31.3</v>
          </cell>
          <cell r="N591" t="str">
            <v>UNION</v>
          </cell>
          <cell r="O591">
            <v>59708.72</v>
          </cell>
          <cell r="P591">
            <v>14927.18</v>
          </cell>
          <cell r="Q591">
            <v>44781.54</v>
          </cell>
          <cell r="R591">
            <v>46100</v>
          </cell>
          <cell r="S591" t="str">
            <v>USD</v>
          </cell>
          <cell r="T591" t="str">
            <v>DECEMBER, 2005</v>
          </cell>
          <cell r="U591">
            <v>38616</v>
          </cell>
          <cell r="V591" t="str">
            <v>UBN/0001664</v>
          </cell>
          <cell r="W591" t="str">
            <v/>
          </cell>
          <cell r="Y591">
            <v>46100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D592">
            <v>38618</v>
          </cell>
          <cell r="F592" t="str">
            <v>UBA</v>
          </cell>
          <cell r="G592" t="str">
            <v>ASIA PLASTICS INDUSTRY (NIGERIA) LIMITED</v>
          </cell>
          <cell r="H592" t="str">
            <v>ASSORTED EVA SLIPPERS</v>
          </cell>
          <cell r="I592" t="str">
            <v>64.02.99.00</v>
          </cell>
          <cell r="J592" t="str">
            <v>SEPTEMBER, 2005</v>
          </cell>
          <cell r="K592" t="str">
            <v>NIGER</v>
          </cell>
          <cell r="L592" t="str">
            <v>JIBIYA BORDER</v>
          </cell>
          <cell r="M592">
            <v>15.9</v>
          </cell>
          <cell r="N592" t="str">
            <v>FIRST</v>
          </cell>
          <cell r="O592">
            <v>30268.82</v>
          </cell>
          <cell r="P592">
            <v>7567.2049999999999</v>
          </cell>
          <cell r="Q592">
            <v>22701.615000000002</v>
          </cell>
          <cell r="R592">
            <v>23370</v>
          </cell>
          <cell r="S592" t="str">
            <v>USD</v>
          </cell>
          <cell r="T592" t="str">
            <v>DECEMBER, 2005</v>
          </cell>
          <cell r="U592">
            <v>38617</v>
          </cell>
          <cell r="V592" t="str">
            <v>FBN/0045285</v>
          </cell>
          <cell r="W592" t="str">
            <v/>
          </cell>
          <cell r="Y592">
            <v>23370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</row>
        <row r="593">
          <cell r="D593">
            <v>38618</v>
          </cell>
          <cell r="F593" t="str">
            <v>UBA</v>
          </cell>
          <cell r="G593" t="str">
            <v>ASIA PLASTICS INDUSTRY (NIGERIA) LIMITED</v>
          </cell>
          <cell r="H593" t="str">
            <v>ASSORTED EVA SLIPPERS</v>
          </cell>
          <cell r="I593" t="str">
            <v>64.02.99.00</v>
          </cell>
          <cell r="J593" t="str">
            <v>SEPTEMBER, 2005</v>
          </cell>
          <cell r="K593" t="str">
            <v>BURKINA FASO</v>
          </cell>
          <cell r="L593" t="str">
            <v>JIBIYA BORDER</v>
          </cell>
          <cell r="M593">
            <v>31.1</v>
          </cell>
          <cell r="N593" t="str">
            <v>FIRST</v>
          </cell>
          <cell r="O593">
            <v>59287.78</v>
          </cell>
          <cell r="P593">
            <v>14821.945</v>
          </cell>
          <cell r="Q593">
            <v>44465.834999999999</v>
          </cell>
          <cell r="R593">
            <v>45775</v>
          </cell>
          <cell r="S593" t="str">
            <v>USD</v>
          </cell>
          <cell r="T593" t="str">
            <v>DECEMBER, 2005</v>
          </cell>
          <cell r="U593">
            <v>38617</v>
          </cell>
          <cell r="V593" t="str">
            <v>FBN/0045286</v>
          </cell>
          <cell r="W593" t="str">
            <v/>
          </cell>
          <cell r="Y593">
            <v>45775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D594">
            <v>38618</v>
          </cell>
          <cell r="F594" t="str">
            <v>UNION</v>
          </cell>
          <cell r="G594" t="str">
            <v>VIVA METAL AND PLASTICS INDUSTRIES LIMITED</v>
          </cell>
          <cell r="H594" t="str">
            <v>ASSORTED POLYBAGS</v>
          </cell>
          <cell r="I594" t="str">
            <v>39.23.21.00</v>
          </cell>
          <cell r="J594" t="str">
            <v>SEPTEMBER, 2005</v>
          </cell>
          <cell r="K594" t="str">
            <v>BURKINA FASO</v>
          </cell>
          <cell r="L594" t="str">
            <v>JIBIYA BORDER</v>
          </cell>
          <cell r="M594">
            <v>19.899999999999999</v>
          </cell>
          <cell r="N594" t="str">
            <v>UNION</v>
          </cell>
          <cell r="O594">
            <v>38144.94</v>
          </cell>
          <cell r="P594">
            <v>9536.2350000000006</v>
          </cell>
          <cell r="Q594">
            <v>28608.705000000002</v>
          </cell>
          <cell r="R594">
            <v>29451</v>
          </cell>
          <cell r="S594" t="str">
            <v>USD</v>
          </cell>
          <cell r="T594" t="str">
            <v>DECEMBER, 2005</v>
          </cell>
          <cell r="U594">
            <v>38616</v>
          </cell>
          <cell r="V594" t="str">
            <v>UBN/0001663</v>
          </cell>
          <cell r="W594" t="str">
            <v/>
          </cell>
          <cell r="Y594">
            <v>29451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</row>
        <row r="595">
          <cell r="D595">
            <v>38618</v>
          </cell>
          <cell r="F595" t="str">
            <v>UNION</v>
          </cell>
          <cell r="G595" t="str">
            <v>DECENT BAG INDUSTRIES LIMITED</v>
          </cell>
          <cell r="H595" t="str">
            <v>ASSORTED POLYBAGS</v>
          </cell>
          <cell r="I595" t="str">
            <v>39.23.21.00</v>
          </cell>
          <cell r="J595" t="str">
            <v>SEPTEMBER, 2005</v>
          </cell>
          <cell r="K595" t="str">
            <v>NIGER</v>
          </cell>
          <cell r="L595" t="str">
            <v>JIBIYA BORDER</v>
          </cell>
          <cell r="M595">
            <v>20.6</v>
          </cell>
          <cell r="N595" t="str">
            <v>UNION</v>
          </cell>
          <cell r="O595">
            <v>43569.88</v>
          </cell>
          <cell r="P595">
            <v>10892.47</v>
          </cell>
          <cell r="Q595">
            <v>32677.41</v>
          </cell>
          <cell r="R595">
            <v>33639.5</v>
          </cell>
          <cell r="S595" t="str">
            <v>USD</v>
          </cell>
          <cell r="T595" t="str">
            <v>DECEMBER, 2005</v>
          </cell>
          <cell r="U595">
            <v>38616</v>
          </cell>
          <cell r="V595" t="str">
            <v>UBN/0001665</v>
          </cell>
          <cell r="W595" t="str">
            <v/>
          </cell>
          <cell r="Y595">
            <v>33639.5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D596">
            <v>38618</v>
          </cell>
          <cell r="F596" t="str">
            <v>ECO</v>
          </cell>
          <cell r="G596" t="str">
            <v>VIVA METAL AND PLASTICS INDUSTRIES LIMITED</v>
          </cell>
          <cell r="H596" t="str">
            <v>ASSORTED POLYBAGS</v>
          </cell>
          <cell r="I596" t="str">
            <v>39.23.21.00</v>
          </cell>
          <cell r="J596" t="str">
            <v>SEPTEMBER, 2005</v>
          </cell>
          <cell r="K596" t="str">
            <v>BURKINA FASO</v>
          </cell>
          <cell r="L596" t="str">
            <v>JIBIYA BORDER</v>
          </cell>
          <cell r="M596">
            <v>20.9</v>
          </cell>
          <cell r="N596" t="str">
            <v>FIRST</v>
          </cell>
          <cell r="O596">
            <v>42829.67</v>
          </cell>
          <cell r="P596">
            <v>10707.4175</v>
          </cell>
          <cell r="Q596">
            <v>32122.252499999999</v>
          </cell>
          <cell r="R596">
            <v>33068</v>
          </cell>
          <cell r="S596" t="str">
            <v>USD</v>
          </cell>
          <cell r="T596" t="str">
            <v>DECEMBER, 2005</v>
          </cell>
          <cell r="U596">
            <v>38617</v>
          </cell>
          <cell r="V596" t="str">
            <v>FBN/0045293</v>
          </cell>
          <cell r="W596" t="str">
            <v/>
          </cell>
          <cell r="Y596">
            <v>33068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</row>
        <row r="597">
          <cell r="D597">
            <v>38618</v>
          </cell>
          <cell r="F597" t="str">
            <v>ECO</v>
          </cell>
          <cell r="G597" t="str">
            <v>DECENT BAG INDUSTRIES LIMITED</v>
          </cell>
          <cell r="H597" t="str">
            <v>ASSORTED POLYBAGS</v>
          </cell>
          <cell r="I597" t="str">
            <v>39.23.21.00</v>
          </cell>
          <cell r="J597" t="str">
            <v>SEPTEMBER, 2005</v>
          </cell>
          <cell r="K597" t="str">
            <v>BURKINA FASO</v>
          </cell>
          <cell r="L597" t="str">
            <v>JIBIYA BORDER</v>
          </cell>
          <cell r="M597">
            <v>17.8</v>
          </cell>
          <cell r="N597" t="str">
            <v>FIRST</v>
          </cell>
          <cell r="O597">
            <v>39582.61</v>
          </cell>
          <cell r="P597">
            <v>9895.6525000000001</v>
          </cell>
          <cell r="Q597">
            <v>29686.9575</v>
          </cell>
          <cell r="R597">
            <v>30561</v>
          </cell>
          <cell r="S597" t="str">
            <v>USD</v>
          </cell>
          <cell r="T597" t="str">
            <v>DECEMBER, 2005</v>
          </cell>
          <cell r="U597">
            <v>38617</v>
          </cell>
          <cell r="V597" t="str">
            <v>FBN/004592</v>
          </cell>
          <cell r="W597" t="str">
            <v/>
          </cell>
          <cell r="Y597">
            <v>30561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</row>
        <row r="598">
          <cell r="D598">
            <v>38618</v>
          </cell>
          <cell r="F598" t="str">
            <v>ZENITH</v>
          </cell>
          <cell r="G598" t="str">
            <v>BALLY PLASTICS &amp; FOOTWEAR IND. (NIG) LTD</v>
          </cell>
          <cell r="H598" t="str">
            <v>ASSORTED PVC SLIPPERS</v>
          </cell>
          <cell r="I598" t="str">
            <v>64.02.99.00</v>
          </cell>
          <cell r="J598" t="str">
            <v>SEPTEMBER, 2005</v>
          </cell>
          <cell r="K598" t="str">
            <v>BURKINA FASO</v>
          </cell>
          <cell r="L598" t="str">
            <v>JIBIYA BORDER</v>
          </cell>
          <cell r="M598">
            <v>21.7</v>
          </cell>
          <cell r="N598" t="str">
            <v>FIRST</v>
          </cell>
          <cell r="O598">
            <v>27588.54</v>
          </cell>
          <cell r="P598">
            <v>6897.1350000000002</v>
          </cell>
          <cell r="Q598">
            <v>20691.404999999999</v>
          </cell>
          <cell r="R598">
            <v>21300.6</v>
          </cell>
          <cell r="S598" t="str">
            <v>USD</v>
          </cell>
          <cell r="T598" t="str">
            <v>DECEMBER, 2005</v>
          </cell>
          <cell r="U598">
            <v>38617</v>
          </cell>
          <cell r="V598" t="str">
            <v>FBN/0045288</v>
          </cell>
          <cell r="W598" t="str">
            <v/>
          </cell>
          <cell r="Y598">
            <v>21300.6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</row>
        <row r="599">
          <cell r="D599">
            <v>38618</v>
          </cell>
          <cell r="F599" t="str">
            <v>UBA</v>
          </cell>
          <cell r="G599" t="str">
            <v>ASIA PLASTICS INDUSTRY (NIGERIA) LIMITED</v>
          </cell>
          <cell r="H599" t="str">
            <v>ASSORTED EVA SLIPPERS</v>
          </cell>
          <cell r="I599" t="str">
            <v>64.02.99.00</v>
          </cell>
          <cell r="J599" t="str">
            <v>SEPTEMBER, 2005</v>
          </cell>
          <cell r="K599" t="str">
            <v>BURKINA FASO</v>
          </cell>
          <cell r="L599" t="str">
            <v>JIBIYA BORDER</v>
          </cell>
          <cell r="M599">
            <v>15.5</v>
          </cell>
          <cell r="N599" t="str">
            <v>FIRST</v>
          </cell>
          <cell r="O599">
            <v>29556.46</v>
          </cell>
          <cell r="P599">
            <v>7389.1149999999998</v>
          </cell>
          <cell r="Q599">
            <v>22167.345000000001</v>
          </cell>
          <cell r="R599">
            <v>22820</v>
          </cell>
          <cell r="S599" t="str">
            <v>USD</v>
          </cell>
          <cell r="T599" t="str">
            <v>DECEMBER, 2005</v>
          </cell>
          <cell r="U599">
            <v>38617</v>
          </cell>
          <cell r="V599" t="str">
            <v>FBN/0045287</v>
          </cell>
          <cell r="W599" t="str">
            <v/>
          </cell>
          <cell r="Y599">
            <v>22820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</row>
        <row r="600">
          <cell r="D600">
            <v>38618</v>
          </cell>
          <cell r="F600" t="str">
            <v>ZENITH</v>
          </cell>
          <cell r="G600" t="str">
            <v>BALLY PLASTICS &amp; FOOTWEAR IND. (NIG) LTD</v>
          </cell>
          <cell r="H600" t="str">
            <v>ASSORTED PVC SLIPPERS</v>
          </cell>
          <cell r="I600" t="str">
            <v>64.02.99.00</v>
          </cell>
          <cell r="J600" t="str">
            <v>SEPTEMBER, 2005</v>
          </cell>
          <cell r="K600" t="str">
            <v>NIGER</v>
          </cell>
          <cell r="L600" t="str">
            <v>JIBIYA BORDER</v>
          </cell>
          <cell r="M600">
            <v>20.8</v>
          </cell>
          <cell r="N600" t="str">
            <v>FIRST</v>
          </cell>
          <cell r="O600">
            <v>28457.46</v>
          </cell>
          <cell r="P600">
            <v>7114.3649999999998</v>
          </cell>
          <cell r="Q600">
            <v>21343.095000000001</v>
          </cell>
          <cell r="R600">
            <v>21971.48</v>
          </cell>
          <cell r="S600" t="str">
            <v>USD</v>
          </cell>
          <cell r="T600" t="str">
            <v>DECEMBER, 2005</v>
          </cell>
          <cell r="U600">
            <v>38617</v>
          </cell>
          <cell r="V600" t="str">
            <v>FBN/0045289</v>
          </cell>
          <cell r="W600" t="str">
            <v/>
          </cell>
          <cell r="Y600">
            <v>21971.48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D601">
            <v>38618</v>
          </cell>
          <cell r="F601" t="str">
            <v>ZENITH</v>
          </cell>
          <cell r="G601" t="str">
            <v>STANDARD PLASTICS INDUSTRY (NIG.) LIMITED</v>
          </cell>
          <cell r="H601" t="str">
            <v>ASSORTED EVA SLIPPERS</v>
          </cell>
          <cell r="I601" t="str">
            <v>64.02.99.00</v>
          </cell>
          <cell r="J601" t="str">
            <v>SEPTEMBER, 2005</v>
          </cell>
          <cell r="K601" t="str">
            <v>NIGER</v>
          </cell>
          <cell r="L601" t="str">
            <v>JIBIYA BORDER</v>
          </cell>
          <cell r="M601">
            <v>31.6</v>
          </cell>
          <cell r="N601" t="str">
            <v>FIRST</v>
          </cell>
          <cell r="O601">
            <v>60162.04</v>
          </cell>
          <cell r="P601">
            <v>15040.51</v>
          </cell>
          <cell r="Q601">
            <v>45121.53</v>
          </cell>
          <cell r="R601">
            <v>46450</v>
          </cell>
          <cell r="S601" t="str">
            <v>USD</v>
          </cell>
          <cell r="T601" t="str">
            <v>DECEMBER, 2005</v>
          </cell>
          <cell r="U601">
            <v>38617</v>
          </cell>
          <cell r="V601" t="str">
            <v>FBN/0045290</v>
          </cell>
          <cell r="W601" t="str">
            <v/>
          </cell>
          <cell r="Y601">
            <v>46450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D602">
            <v>38618</v>
          </cell>
          <cell r="F602" t="str">
            <v>UNION</v>
          </cell>
          <cell r="G602" t="str">
            <v>BALLY PLASTICS &amp; FOOTWEAR IND. (NIG) LTD</v>
          </cell>
          <cell r="H602" t="str">
            <v>ASSORTED PVC SLIPPERS</v>
          </cell>
          <cell r="I602" t="str">
            <v>64.02.99.00</v>
          </cell>
          <cell r="J602" t="str">
            <v>SEPTEMBER, 2005</v>
          </cell>
          <cell r="K602" t="str">
            <v>BURKINA FASO</v>
          </cell>
          <cell r="L602" t="str">
            <v>JIBIYA BORDER</v>
          </cell>
          <cell r="M602">
            <v>24.8</v>
          </cell>
          <cell r="N602" t="str">
            <v>UNION</v>
          </cell>
          <cell r="O602">
            <v>26101.26</v>
          </cell>
          <cell r="P602">
            <v>6525.3149999999996</v>
          </cell>
          <cell r="Q602">
            <v>19575.945</v>
          </cell>
          <cell r="R602">
            <v>20152.3</v>
          </cell>
          <cell r="S602" t="str">
            <v>USD</v>
          </cell>
          <cell r="T602" t="str">
            <v>DECEMBER, 2005</v>
          </cell>
          <cell r="U602">
            <v>38616</v>
          </cell>
          <cell r="V602" t="str">
            <v>UBN/0001666</v>
          </cell>
          <cell r="W602" t="str">
            <v/>
          </cell>
          <cell r="Y602">
            <v>20152.3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D603">
            <v>38618</v>
          </cell>
          <cell r="F603" t="str">
            <v>NBM</v>
          </cell>
          <cell r="G603" t="str">
            <v>FATA TANNING EPF</v>
          </cell>
          <cell r="H603" t="str">
            <v>CRUST/FINISHED GOAT AND SHEEP LEATHER A- 905</v>
          </cell>
          <cell r="I603" t="str">
            <v>41.06.19.00</v>
          </cell>
          <cell r="J603" t="str">
            <v>SEPTEMBER, 2005</v>
          </cell>
          <cell r="K603" t="str">
            <v>CHINA</v>
          </cell>
          <cell r="L603" t="str">
            <v>MAKIA, KANO</v>
          </cell>
          <cell r="M603">
            <v>2.2000000000000002</v>
          </cell>
          <cell r="N603" t="str">
            <v>UNION</v>
          </cell>
          <cell r="O603">
            <v>162570.48000000001</v>
          </cell>
          <cell r="P603">
            <v>40642.620000000003</v>
          </cell>
          <cell r="Q603">
            <v>121927.86</v>
          </cell>
          <cell r="R603">
            <v>125430.51</v>
          </cell>
          <cell r="S603" t="str">
            <v>USD</v>
          </cell>
          <cell r="T603" t="str">
            <v>DECEMBER, 2005</v>
          </cell>
          <cell r="U603">
            <v>38618</v>
          </cell>
          <cell r="V603" t="str">
            <v>UBN/0001667</v>
          </cell>
          <cell r="W603" t="str">
            <v/>
          </cell>
          <cell r="Y603">
            <v>125430.51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D604">
            <v>38618</v>
          </cell>
          <cell r="F604" t="str">
            <v>WEMA</v>
          </cell>
          <cell r="G604" t="str">
            <v>FATA TANNING EPF</v>
          </cell>
          <cell r="H604" t="str">
            <v>FINISHED GOAT/SHEEP LEATHER A-906</v>
          </cell>
          <cell r="I604" t="str">
            <v>41.06.19.00</v>
          </cell>
          <cell r="J604" t="str">
            <v>SEPTEMBER, 2005</v>
          </cell>
          <cell r="K604" t="str">
            <v>CHINA</v>
          </cell>
          <cell r="L604" t="str">
            <v>MAKIA, KANO</v>
          </cell>
          <cell r="M604">
            <v>0.8</v>
          </cell>
          <cell r="N604" t="str">
            <v>UNION</v>
          </cell>
          <cell r="O604">
            <v>58544.24</v>
          </cell>
          <cell r="P604">
            <v>14636.06</v>
          </cell>
          <cell r="Q604">
            <v>43908.18</v>
          </cell>
          <cell r="R604">
            <v>45169.54</v>
          </cell>
          <cell r="S604" t="str">
            <v>USD</v>
          </cell>
          <cell r="T604" t="str">
            <v>DECEMBER, 2005</v>
          </cell>
          <cell r="U604">
            <v>38618</v>
          </cell>
          <cell r="V604" t="str">
            <v>UBN/0001668</v>
          </cell>
          <cell r="W604" t="str">
            <v/>
          </cell>
          <cell r="Y604">
            <v>45169.54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D605">
            <v>38622</v>
          </cell>
          <cell r="F605" t="str">
            <v>NBM</v>
          </cell>
          <cell r="G605" t="str">
            <v>FATA TANNING EPF</v>
          </cell>
          <cell r="H605" t="str">
            <v>CRUST/FINISHED GOAT AND SHEEP LEATHER A-907</v>
          </cell>
          <cell r="I605" t="str">
            <v>41.06.19.00</v>
          </cell>
          <cell r="J605" t="str">
            <v>SEPTEMBER, 2005</v>
          </cell>
          <cell r="K605" t="str">
            <v>ITALY</v>
          </cell>
          <cell r="L605" t="str">
            <v>MAKIA, KANO</v>
          </cell>
          <cell r="M605">
            <v>3.7</v>
          </cell>
          <cell r="N605" t="str">
            <v>UNION</v>
          </cell>
          <cell r="O605">
            <v>252167.74</v>
          </cell>
          <cell r="P605">
            <v>63041.934999999998</v>
          </cell>
          <cell r="Q605">
            <v>189125.80499999999</v>
          </cell>
          <cell r="R605">
            <v>194558.86</v>
          </cell>
          <cell r="S605" t="str">
            <v>USD</v>
          </cell>
          <cell r="T605" t="str">
            <v>DECEMBER, 2005</v>
          </cell>
          <cell r="U605">
            <v>38621</v>
          </cell>
          <cell r="V605" t="str">
            <v>UBN/0001671</v>
          </cell>
          <cell r="W605" t="str">
            <v/>
          </cell>
          <cell r="Y605">
            <v>194558.86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D606">
            <v>38622</v>
          </cell>
          <cell r="F606" t="str">
            <v>WEMA</v>
          </cell>
          <cell r="G606" t="str">
            <v>FATA TANNING EPF</v>
          </cell>
          <cell r="H606" t="str">
            <v>CRUST/FINISHED GOAT AND SHEEP LEATHER A-908</v>
          </cell>
          <cell r="I606" t="str">
            <v>41.06.19.00</v>
          </cell>
          <cell r="J606" t="str">
            <v>SEPTEMBER, 2005</v>
          </cell>
          <cell r="K606" t="str">
            <v>CHINA</v>
          </cell>
          <cell r="L606" t="str">
            <v>MAKIA, KANO</v>
          </cell>
          <cell r="M606">
            <v>1.1000000000000001</v>
          </cell>
          <cell r="N606" t="str">
            <v>UNION</v>
          </cell>
          <cell r="O606">
            <v>70550.179999999993</v>
          </cell>
          <cell r="P606">
            <v>17637.544999999998</v>
          </cell>
          <cell r="Q606">
            <v>52912.635000000002</v>
          </cell>
          <cell r="R606">
            <v>54432.67</v>
          </cell>
          <cell r="S606" t="str">
            <v>USD</v>
          </cell>
          <cell r="T606" t="str">
            <v>DECEMBER, 2005</v>
          </cell>
          <cell r="U606">
            <v>38621</v>
          </cell>
          <cell r="V606" t="str">
            <v>UBN/0001670</v>
          </cell>
          <cell r="W606" t="str">
            <v/>
          </cell>
          <cell r="Y606">
            <v>54432.67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D607">
            <v>38625</v>
          </cell>
          <cell r="F607" t="str">
            <v>NBM</v>
          </cell>
          <cell r="G607" t="str">
            <v>FATA TANNING EPF</v>
          </cell>
          <cell r="H607" t="str">
            <v>CRUST/FINISHED GOAT AND SHEEP LEATHER A-909</v>
          </cell>
          <cell r="I607" t="str">
            <v>41.06.19.00</v>
          </cell>
          <cell r="J607" t="str">
            <v>SEPTEMBER, 2005</v>
          </cell>
          <cell r="K607" t="str">
            <v>ITALY</v>
          </cell>
          <cell r="L607" t="str">
            <v>MAKIA, KANO</v>
          </cell>
          <cell r="M607">
            <v>1.2</v>
          </cell>
          <cell r="N607" t="str">
            <v>UNION</v>
          </cell>
          <cell r="O607">
            <v>296498.13</v>
          </cell>
          <cell r="P607">
            <v>74124.532500000001</v>
          </cell>
          <cell r="Q607">
            <v>222373.5975</v>
          </cell>
          <cell r="R607">
            <v>228903.06</v>
          </cell>
          <cell r="S607" t="str">
            <v>USD</v>
          </cell>
          <cell r="T607" t="str">
            <v>DECEMBER, 2005</v>
          </cell>
          <cell r="U607">
            <v>38625</v>
          </cell>
          <cell r="V607" t="str">
            <v>UBN/0001678</v>
          </cell>
          <cell r="W607" t="str">
            <v/>
          </cell>
          <cell r="Y607">
            <v>228903.06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D608">
            <v>38625</v>
          </cell>
          <cell r="F608" t="str">
            <v>NBM</v>
          </cell>
          <cell r="G608" t="str">
            <v>FATA TANNING EPF</v>
          </cell>
          <cell r="H608" t="str">
            <v>FINISHED GOAT/SHEEP LEATHER A-910</v>
          </cell>
          <cell r="I608" t="str">
            <v>41.06.19.00</v>
          </cell>
          <cell r="J608" t="str">
            <v>SEPTEMBER, 2005</v>
          </cell>
          <cell r="K608" t="str">
            <v>CHINA</v>
          </cell>
          <cell r="L608" t="str">
            <v>MAKIA, KANO</v>
          </cell>
          <cell r="M608">
            <v>2.2000000000000002</v>
          </cell>
          <cell r="N608" t="str">
            <v>UNION</v>
          </cell>
          <cell r="O608">
            <v>184566.29</v>
          </cell>
          <cell r="P608">
            <v>46141.572500000002</v>
          </cell>
          <cell r="Q608">
            <v>138424.7175</v>
          </cell>
          <cell r="R608">
            <v>142489.22</v>
          </cell>
          <cell r="S608" t="str">
            <v>USD</v>
          </cell>
          <cell r="T608" t="str">
            <v>DECEMBER, 2005</v>
          </cell>
          <cell r="U608">
            <v>38625</v>
          </cell>
          <cell r="V608" t="str">
            <v>UBN/0001677</v>
          </cell>
          <cell r="W608" t="str">
            <v/>
          </cell>
          <cell r="Y608">
            <v>142489.22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</row>
        <row r="609">
          <cell r="D609">
            <v>38625</v>
          </cell>
          <cell r="F609" t="str">
            <v>ZENITH</v>
          </cell>
          <cell r="G609" t="str">
            <v>MARIO JOSE ENTERPRISES LIMITED</v>
          </cell>
          <cell r="H609" t="str">
            <v>PROCESSED FINISHED LEATHER</v>
          </cell>
          <cell r="I609" t="str">
            <v>41.06.19.00</v>
          </cell>
          <cell r="J609" t="str">
            <v>SEPTEMBER, 2005</v>
          </cell>
          <cell r="K609" t="str">
            <v>ITALY</v>
          </cell>
          <cell r="L609" t="str">
            <v>MAKIA, KANO</v>
          </cell>
          <cell r="M609">
            <v>5.9</v>
          </cell>
          <cell r="N609" t="str">
            <v>ZENITH</v>
          </cell>
          <cell r="O609">
            <v>313903.74</v>
          </cell>
          <cell r="P609">
            <v>78475.934999999998</v>
          </cell>
          <cell r="Q609">
            <v>235427.80499999999</v>
          </cell>
          <cell r="R609">
            <v>242378</v>
          </cell>
          <cell r="S609" t="str">
            <v>USD</v>
          </cell>
          <cell r="T609" t="str">
            <v>DECEMBER, 2005</v>
          </cell>
          <cell r="U609">
            <v>38623</v>
          </cell>
          <cell r="V609" t="str">
            <v>ZENITH/004597</v>
          </cell>
          <cell r="W609" t="str">
            <v/>
          </cell>
          <cell r="Y609">
            <v>242378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D610">
            <v>38625</v>
          </cell>
          <cell r="F610" t="str">
            <v>ZENITH</v>
          </cell>
          <cell r="G610" t="str">
            <v>VIVA METAL AND PLASTICS INDUSTRIES LIMITED</v>
          </cell>
          <cell r="H610" t="str">
            <v>ASSORTED POLYBAGS</v>
          </cell>
          <cell r="I610" t="str">
            <v>39.23.21.00</v>
          </cell>
          <cell r="J610" t="str">
            <v>SEPTEMBER, 2005</v>
          </cell>
          <cell r="K610" t="str">
            <v>NIGER</v>
          </cell>
          <cell r="L610" t="str">
            <v>JIBIYA BORDER</v>
          </cell>
          <cell r="M610">
            <v>21.5</v>
          </cell>
          <cell r="N610" t="str">
            <v>FIRST</v>
          </cell>
          <cell r="O610">
            <v>36247.68</v>
          </cell>
          <cell r="P610">
            <v>9061.92</v>
          </cell>
          <cell r="Q610">
            <v>27185.759999999998</v>
          </cell>
          <cell r="R610">
            <v>27984</v>
          </cell>
          <cell r="S610" t="str">
            <v>USD</v>
          </cell>
          <cell r="T610" t="str">
            <v>DECEMBER, 2005</v>
          </cell>
          <cell r="U610">
            <v>38623</v>
          </cell>
          <cell r="V610" t="str">
            <v>FBN/0045307</v>
          </cell>
          <cell r="W610" t="str">
            <v/>
          </cell>
          <cell r="Y610">
            <v>27984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D611">
            <v>38625</v>
          </cell>
          <cell r="F611" t="str">
            <v>ZENITH</v>
          </cell>
          <cell r="G611" t="str">
            <v>BALLY PLASTICS &amp; FOOTWEAR IND. (NIG) LTD</v>
          </cell>
          <cell r="H611" t="str">
            <v>ASSORTED PVC SLIPPERS</v>
          </cell>
          <cell r="I611" t="str">
            <v>64.02.99.00</v>
          </cell>
          <cell r="J611" t="str">
            <v>SEPTEMBER, 2005</v>
          </cell>
          <cell r="K611" t="str">
            <v>BURKINA FASO</v>
          </cell>
          <cell r="L611" t="str">
            <v>JIBIYA BORDER</v>
          </cell>
          <cell r="M611">
            <v>22.1</v>
          </cell>
          <cell r="N611" t="str">
            <v>FIRST</v>
          </cell>
          <cell r="O611">
            <v>26740.95</v>
          </cell>
          <cell r="P611">
            <v>6685.2375000000002</v>
          </cell>
          <cell r="Q611">
            <v>20055.712500000001</v>
          </cell>
          <cell r="R611">
            <v>20644.599999999999</v>
          </cell>
          <cell r="S611" t="str">
            <v>USD</v>
          </cell>
          <cell r="T611" t="str">
            <v>DECEMBER, 2005</v>
          </cell>
          <cell r="U611">
            <v>38623</v>
          </cell>
          <cell r="V611" t="str">
            <v>FBN/0045304</v>
          </cell>
          <cell r="W611" t="str">
            <v/>
          </cell>
          <cell r="Y611">
            <v>20644.599999999999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</row>
        <row r="612">
          <cell r="D612">
            <v>38625</v>
          </cell>
          <cell r="F612" t="str">
            <v>UNION</v>
          </cell>
          <cell r="G612" t="str">
            <v>ASIA PLASTICS INDUSTRY (NIGERIA) LIMITED</v>
          </cell>
          <cell r="H612" t="str">
            <v>ASSORTED EVA SLIPPERS</v>
          </cell>
          <cell r="I612" t="str">
            <v>64.02.99.00</v>
          </cell>
          <cell r="J612" t="str">
            <v>SEPTEMBER, 2005</v>
          </cell>
          <cell r="K612" t="str">
            <v>NIGER</v>
          </cell>
          <cell r="L612" t="str">
            <v>JIBIYA BORDER</v>
          </cell>
          <cell r="M612">
            <v>32.1</v>
          </cell>
          <cell r="N612" t="str">
            <v>UNION</v>
          </cell>
          <cell r="O612">
            <v>59868.77</v>
          </cell>
          <cell r="P612">
            <v>14967.192499999999</v>
          </cell>
          <cell r="Q612">
            <v>44901.577499999999</v>
          </cell>
          <cell r="R612">
            <v>46220</v>
          </cell>
          <cell r="S612" t="str">
            <v>USD</v>
          </cell>
          <cell r="T612" t="str">
            <v>DECEMBER, 2005</v>
          </cell>
          <cell r="U612">
            <v>38624</v>
          </cell>
          <cell r="V612" t="str">
            <v>UBN/0001676</v>
          </cell>
          <cell r="W612" t="str">
            <v/>
          </cell>
          <cell r="Y612">
            <v>46220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D613">
            <v>38625</v>
          </cell>
          <cell r="F613" t="str">
            <v>UBA</v>
          </cell>
          <cell r="G613" t="str">
            <v>ASIA PLASTICS INDUSTRY (NIGERIA) LIMITED</v>
          </cell>
          <cell r="H613" t="str">
            <v>ASSORTED EVA SLIPPERS</v>
          </cell>
          <cell r="I613" t="str">
            <v>64.02.99.00</v>
          </cell>
          <cell r="J613" t="str">
            <v>SEPTEMBER, 2005</v>
          </cell>
          <cell r="K613" t="str">
            <v>NIGER</v>
          </cell>
          <cell r="L613" t="str">
            <v>JIBIYA BORDER</v>
          </cell>
          <cell r="M613">
            <v>30.8</v>
          </cell>
          <cell r="N613" t="str">
            <v>FIRST</v>
          </cell>
          <cell r="O613">
            <v>58806.62</v>
          </cell>
          <cell r="P613">
            <v>14701.655000000001</v>
          </cell>
          <cell r="Q613">
            <v>44104.964999999997</v>
          </cell>
          <cell r="R613">
            <v>45400</v>
          </cell>
          <cell r="S613" t="str">
            <v>USD</v>
          </cell>
          <cell r="T613" t="str">
            <v>DECEMBER, 2005</v>
          </cell>
          <cell r="U613">
            <v>38623</v>
          </cell>
          <cell r="V613" t="str">
            <v>FBN/0045302</v>
          </cell>
          <cell r="W613" t="str">
            <v/>
          </cell>
          <cell r="Y613">
            <v>45400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D614">
            <v>38625</v>
          </cell>
          <cell r="F614" t="str">
            <v>UBA</v>
          </cell>
          <cell r="G614" t="str">
            <v>ASIA PLASTICS INDUSTRY (NIGERIA) LIMITED</v>
          </cell>
          <cell r="H614" t="str">
            <v>ASSORTED EVA SLIPPERS</v>
          </cell>
          <cell r="I614" t="str">
            <v>64.02.99.00</v>
          </cell>
          <cell r="J614" t="str">
            <v>SEPTEMBER, 2005</v>
          </cell>
          <cell r="K614" t="str">
            <v>BURKINA FASO</v>
          </cell>
          <cell r="L614" t="str">
            <v>JIBIYA BORDER</v>
          </cell>
          <cell r="M614">
            <v>15.5</v>
          </cell>
          <cell r="N614" t="str">
            <v>FIRST</v>
          </cell>
          <cell r="O614">
            <v>29584.65</v>
          </cell>
          <cell r="P614">
            <v>7396.1625000000004</v>
          </cell>
          <cell r="Q614">
            <v>22188.487499999999</v>
          </cell>
          <cell r="R614">
            <v>22840</v>
          </cell>
          <cell r="S614" t="str">
            <v>USD</v>
          </cell>
          <cell r="T614" t="str">
            <v>DECEMBER, 2005</v>
          </cell>
          <cell r="U614">
            <v>38624</v>
          </cell>
          <cell r="V614" t="str">
            <v>FBN/005301</v>
          </cell>
          <cell r="W614" t="str">
            <v/>
          </cell>
          <cell r="Y614">
            <v>22840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</row>
        <row r="615">
          <cell r="D615">
            <v>38625</v>
          </cell>
          <cell r="F615" t="str">
            <v>UNION</v>
          </cell>
          <cell r="G615" t="str">
            <v>DECENT BAG INDUSTRIES LIMITED</v>
          </cell>
          <cell r="H615" t="str">
            <v>ASSORTED POLYBAGS</v>
          </cell>
          <cell r="I615" t="str">
            <v>39.23.21.00</v>
          </cell>
          <cell r="J615" t="str">
            <v>SEPTEMBER, 2005</v>
          </cell>
          <cell r="K615" t="str">
            <v>BURKINA FASO</v>
          </cell>
          <cell r="L615" t="str">
            <v>JIBIYA BORDER</v>
          </cell>
          <cell r="M615">
            <v>39.200000000000003</v>
          </cell>
          <cell r="N615" t="str">
            <v>UNION</v>
          </cell>
          <cell r="O615">
            <v>90744.83</v>
          </cell>
          <cell r="P615">
            <v>22686.2075</v>
          </cell>
          <cell r="Q615">
            <v>68058.622499999998</v>
          </cell>
          <cell r="R615">
            <v>70057</v>
          </cell>
          <cell r="S615" t="str">
            <v>USD</v>
          </cell>
          <cell r="T615" t="str">
            <v>DECEMBER, 2005</v>
          </cell>
          <cell r="U615">
            <v>38624</v>
          </cell>
          <cell r="V615" t="str">
            <v>UBN/0001669</v>
          </cell>
          <cell r="W615" t="str">
            <v/>
          </cell>
          <cell r="Y615">
            <v>70057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D616">
            <v>38625</v>
          </cell>
          <cell r="F616" t="str">
            <v>ZENITH</v>
          </cell>
          <cell r="G616" t="str">
            <v>BALLY PLASTICS &amp; FOOTWEAR IND. (NIG) LTD</v>
          </cell>
          <cell r="H616" t="str">
            <v>ASSORTED PVC SLIPPERS</v>
          </cell>
          <cell r="I616" t="str">
            <v>64.02.99.00</v>
          </cell>
          <cell r="J616" t="str">
            <v>SEPTEMBER, 2005</v>
          </cell>
          <cell r="K616" t="str">
            <v>NIGER</v>
          </cell>
          <cell r="L616" t="str">
            <v>JIBIYA BORDER</v>
          </cell>
          <cell r="M616">
            <v>25.4</v>
          </cell>
          <cell r="N616" t="str">
            <v>FIRST</v>
          </cell>
          <cell r="O616">
            <v>29725.59</v>
          </cell>
          <cell r="P616">
            <v>7431.3975</v>
          </cell>
          <cell r="Q616">
            <v>22294.192500000001</v>
          </cell>
          <cell r="R616">
            <v>22948.81</v>
          </cell>
          <cell r="S616" t="str">
            <v>USD</v>
          </cell>
          <cell r="T616" t="str">
            <v>DECEMBER, 2005</v>
          </cell>
          <cell r="U616">
            <v>38623</v>
          </cell>
          <cell r="V616" t="str">
            <v>FBN/0045303</v>
          </cell>
          <cell r="W616" t="str">
            <v/>
          </cell>
          <cell r="Y616">
            <v>22948.81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D617">
            <v>38625</v>
          </cell>
          <cell r="F617" t="str">
            <v>ZENITH</v>
          </cell>
          <cell r="G617" t="str">
            <v>ASIA PLASTICS INDUSTRY (NIGERIA) LIMITED</v>
          </cell>
          <cell r="H617" t="str">
            <v>ASSORTED EVA SLIPPERS</v>
          </cell>
          <cell r="I617" t="str">
            <v>64.02.99.00</v>
          </cell>
          <cell r="J617" t="str">
            <v>SEPTEMBER, 2005</v>
          </cell>
          <cell r="K617" t="str">
            <v>BURKINA FASO</v>
          </cell>
          <cell r="L617" t="str">
            <v>JIBIYA BORDER</v>
          </cell>
          <cell r="M617">
            <v>15.7</v>
          </cell>
          <cell r="N617" t="str">
            <v>FIRST</v>
          </cell>
          <cell r="O617">
            <v>29921.43</v>
          </cell>
          <cell r="P617">
            <v>7480.3575000000001</v>
          </cell>
          <cell r="Q617">
            <v>22441.072499999998</v>
          </cell>
          <cell r="R617">
            <v>23100</v>
          </cell>
          <cell r="S617" t="str">
            <v>USD</v>
          </cell>
          <cell r="T617" t="str">
            <v>DECEMBER, 2005</v>
          </cell>
          <cell r="U617">
            <v>38623</v>
          </cell>
          <cell r="V617" t="str">
            <v>FBN/0045300</v>
          </cell>
          <cell r="W617" t="str">
            <v/>
          </cell>
          <cell r="Y617">
            <v>23100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</row>
        <row r="618">
          <cell r="D618">
            <v>38625</v>
          </cell>
          <cell r="F618" t="str">
            <v>UNION</v>
          </cell>
          <cell r="G618" t="str">
            <v>BALLY PLASTICS &amp; FOOTWEAR IND. (NIG) LTD</v>
          </cell>
          <cell r="H618" t="str">
            <v>ASSORTED PVC SLIPPERS</v>
          </cell>
          <cell r="I618" t="str">
            <v>64.02.99.00</v>
          </cell>
          <cell r="J618" t="str">
            <v>SEPTEMBER, 2005</v>
          </cell>
          <cell r="K618" t="str">
            <v>BURKINA FASO</v>
          </cell>
          <cell r="L618" t="str">
            <v>JIBIYA BORDER</v>
          </cell>
          <cell r="M618">
            <v>26.3</v>
          </cell>
          <cell r="N618" t="str">
            <v>UNION</v>
          </cell>
          <cell r="O618">
            <v>30325.69</v>
          </cell>
          <cell r="P618">
            <v>7581.4224999999997</v>
          </cell>
          <cell r="Q618">
            <v>22744.267500000002</v>
          </cell>
          <cell r="R618">
            <v>23412.2</v>
          </cell>
          <cell r="S618" t="str">
            <v>USD</v>
          </cell>
          <cell r="T618" t="str">
            <v>DECEMBER, 2005</v>
          </cell>
          <cell r="U618">
            <v>38624</v>
          </cell>
          <cell r="V618" t="str">
            <v>UBN/0001673</v>
          </cell>
          <cell r="W618" t="str">
            <v/>
          </cell>
          <cell r="Y618">
            <v>23412.2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D619">
            <v>38625</v>
          </cell>
          <cell r="F619" t="str">
            <v>ECO</v>
          </cell>
          <cell r="G619" t="str">
            <v>DECENT BAG INDUSTRIES LIMITED</v>
          </cell>
          <cell r="H619" t="str">
            <v>ASSORTED POLYBAGS</v>
          </cell>
          <cell r="I619" t="str">
            <v>39.23.21.00</v>
          </cell>
          <cell r="J619" t="str">
            <v>SEPTEMBER, 2005</v>
          </cell>
          <cell r="K619" t="str">
            <v>NIGER</v>
          </cell>
          <cell r="L619" t="str">
            <v>JIBIYA BORDER</v>
          </cell>
          <cell r="M619">
            <v>20.5</v>
          </cell>
          <cell r="N619" t="str">
            <v>FIRST</v>
          </cell>
          <cell r="O619">
            <v>44651.58</v>
          </cell>
          <cell r="P619">
            <v>11162.895</v>
          </cell>
          <cell r="Q619">
            <v>33488.684999999998</v>
          </cell>
          <cell r="R619">
            <v>34472</v>
          </cell>
          <cell r="S619" t="str">
            <v>USD</v>
          </cell>
          <cell r="T619" t="str">
            <v>DECEMBER, 2005</v>
          </cell>
          <cell r="U619">
            <v>38623</v>
          </cell>
          <cell r="V619" t="str">
            <v>FBN/0045306</v>
          </cell>
          <cell r="W619" t="str">
            <v/>
          </cell>
          <cell r="Y619">
            <v>34472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</row>
        <row r="620">
          <cell r="D620">
            <v>38625</v>
          </cell>
          <cell r="F620" t="str">
            <v>UNION</v>
          </cell>
          <cell r="G620" t="str">
            <v>VIVA METAL AND PLASTICS INDUSTRIES LIMITED</v>
          </cell>
          <cell r="H620" t="str">
            <v>ASSORTED POLYBAGS</v>
          </cell>
          <cell r="I620" t="str">
            <v>39.23.21.00</v>
          </cell>
          <cell r="J620" t="str">
            <v>SEPTEMBER, 2005</v>
          </cell>
          <cell r="K620" t="str">
            <v>BURKINA FASO</v>
          </cell>
          <cell r="L620" t="str">
            <v>JIBIYA BORDER</v>
          </cell>
          <cell r="M620">
            <v>20.2</v>
          </cell>
          <cell r="N620" t="str">
            <v>UNION</v>
          </cell>
          <cell r="O620">
            <v>41344.68</v>
          </cell>
          <cell r="P620">
            <v>10336.17</v>
          </cell>
          <cell r="Q620">
            <v>31008.51</v>
          </cell>
          <cell r="R620">
            <v>31919</v>
          </cell>
          <cell r="S620" t="str">
            <v>USD</v>
          </cell>
          <cell r="T620" t="str">
            <v>DECEMBER, 2005</v>
          </cell>
          <cell r="U620">
            <v>38624</v>
          </cell>
          <cell r="V620" t="str">
            <v>UBN/0001674</v>
          </cell>
          <cell r="W620" t="str">
            <v/>
          </cell>
          <cell r="Y620">
            <v>31919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</row>
        <row r="621">
          <cell r="D621">
            <v>38625</v>
          </cell>
          <cell r="F621" t="str">
            <v>UNION</v>
          </cell>
          <cell r="G621" t="str">
            <v>STANDARD PLASTICS INDUSTRY (NIG.) LIMITED</v>
          </cell>
          <cell r="H621" t="str">
            <v>ASSORTED EVA SLIPPERS</v>
          </cell>
          <cell r="I621" t="str">
            <v>64.02.99.00</v>
          </cell>
          <cell r="J621" t="str">
            <v>SEPTEMBER, 2005</v>
          </cell>
          <cell r="K621" t="str">
            <v>BURKINA FASO</v>
          </cell>
          <cell r="L621" t="str">
            <v>JIBIYA BORDER</v>
          </cell>
          <cell r="M621">
            <v>15.6</v>
          </cell>
          <cell r="N621" t="str">
            <v>UNION</v>
          </cell>
          <cell r="O621">
            <v>29662.37</v>
          </cell>
          <cell r="P621">
            <v>7415.5924999999997</v>
          </cell>
          <cell r="Q621">
            <v>22246.7775</v>
          </cell>
          <cell r="R621">
            <v>22900</v>
          </cell>
          <cell r="S621" t="str">
            <v>USD</v>
          </cell>
          <cell r="T621" t="str">
            <v>DECEMBER, 2005</v>
          </cell>
          <cell r="U621">
            <v>38624</v>
          </cell>
          <cell r="V621" t="str">
            <v>UBN/0001675</v>
          </cell>
          <cell r="W621" t="str">
            <v/>
          </cell>
          <cell r="Y621">
            <v>22900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D622">
            <v>38625</v>
          </cell>
          <cell r="F622" t="str">
            <v>GTB</v>
          </cell>
          <cell r="G622" t="str">
            <v>VIRGIN ENTERPRISES LIMITED</v>
          </cell>
          <cell r="H622" t="str">
            <v>CUT SUGARCANE AND ASSORTED VEGETABLES</v>
          </cell>
          <cell r="I622" t="str">
            <v>12.12.92.00</v>
          </cell>
          <cell r="J622" t="str">
            <v>SEPTEMBER, 2005</v>
          </cell>
          <cell r="K622" t="str">
            <v>UNITED KINGDOM</v>
          </cell>
          <cell r="L622" t="str">
            <v>MAKIA, KANO</v>
          </cell>
          <cell r="M622">
            <v>1.4</v>
          </cell>
          <cell r="N622" t="str">
            <v>GTB</v>
          </cell>
          <cell r="O622">
            <v>1489.77</v>
          </cell>
          <cell r="P622">
            <v>372.4425</v>
          </cell>
          <cell r="Q622">
            <v>1117.3275000000001</v>
          </cell>
          <cell r="R622">
            <v>1150.4000000000001</v>
          </cell>
          <cell r="S622" t="str">
            <v>USD</v>
          </cell>
          <cell r="T622" t="str">
            <v>DECEMBER, 2005</v>
          </cell>
          <cell r="U622">
            <v>38625</v>
          </cell>
          <cell r="V622" t="str">
            <v>GTB/0003744</v>
          </cell>
          <cell r="W622" t="str">
            <v/>
          </cell>
          <cell r="Y622">
            <v>1150.4000000000001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</row>
        <row r="623">
          <cell r="D623">
            <v>38625</v>
          </cell>
          <cell r="F623" t="str">
            <v>ECO</v>
          </cell>
          <cell r="G623" t="str">
            <v>STANDARD PLASTICS INDUSTRY (NIG.) LIMITED</v>
          </cell>
          <cell r="H623" t="str">
            <v>ASSORTED EVA SLIPPERS</v>
          </cell>
          <cell r="I623" t="str">
            <v>64.02.99.00</v>
          </cell>
          <cell r="J623" t="str">
            <v>SEPTEMBER, 2005</v>
          </cell>
          <cell r="K623" t="str">
            <v>NIGER</v>
          </cell>
          <cell r="L623" t="str">
            <v>JIBIYA BORDER</v>
          </cell>
          <cell r="M623">
            <v>31</v>
          </cell>
          <cell r="N623" t="str">
            <v>FIRST</v>
          </cell>
          <cell r="O623">
            <v>59091.59</v>
          </cell>
          <cell r="P623">
            <v>14772.897499999999</v>
          </cell>
          <cell r="Q623">
            <v>44318.692499999997</v>
          </cell>
          <cell r="R623">
            <v>45620</v>
          </cell>
          <cell r="S623" t="str">
            <v>USD</v>
          </cell>
          <cell r="T623" t="str">
            <v>DECEMBER, 2005</v>
          </cell>
          <cell r="U623">
            <v>38623</v>
          </cell>
          <cell r="V623" t="str">
            <v>FBN/0045305</v>
          </cell>
          <cell r="W623" t="str">
            <v/>
          </cell>
          <cell r="Y623">
            <v>45620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5">
          <cell r="M625">
            <v>56218.415999999954</v>
          </cell>
          <cell r="O625">
            <v>76561314.238000005</v>
          </cell>
          <cell r="P625">
            <v>19140328.559500001</v>
          </cell>
          <cell r="Q625">
            <v>57420985.678499959</v>
          </cell>
          <cell r="Y625">
            <v>52485798.889999993</v>
          </cell>
          <cell r="Z625">
            <v>3851965.19</v>
          </cell>
          <cell r="AA625">
            <v>537865.96</v>
          </cell>
          <cell r="AB625">
            <v>0</v>
          </cell>
          <cell r="AC625">
            <v>0</v>
          </cell>
        </row>
        <row r="627">
          <cell r="Q627" t="str">
            <v>No of CCIs by FOB Currency</v>
          </cell>
          <cell r="R627" t="str">
            <v>FOB VALUE</v>
          </cell>
          <cell r="S627" t="str">
            <v>FOB Currency</v>
          </cell>
          <cell r="Y627">
            <v>558</v>
          </cell>
          <cell r="Z627">
            <v>49</v>
          </cell>
          <cell r="AA627">
            <v>14</v>
          </cell>
          <cell r="AB627">
            <v>0</v>
          </cell>
          <cell r="AC627">
            <v>0</v>
          </cell>
        </row>
        <row r="628">
          <cell r="Q628">
            <v>558</v>
          </cell>
          <cell r="R628">
            <v>52485798.889999993</v>
          </cell>
          <cell r="S628" t="str">
            <v>USD</v>
          </cell>
        </row>
        <row r="629">
          <cell r="Q629">
            <v>49</v>
          </cell>
          <cell r="R629">
            <v>3851965.1900000051</v>
          </cell>
          <cell r="S629" t="str">
            <v>EUR</v>
          </cell>
        </row>
        <row r="630">
          <cell r="Q630">
            <v>14</v>
          </cell>
          <cell r="R630">
            <v>537865.95999998599</v>
          </cell>
          <cell r="S630" t="str">
            <v>GBP</v>
          </cell>
        </row>
        <row r="631">
          <cell r="Q631">
            <v>0</v>
          </cell>
          <cell r="R631">
            <v>0</v>
          </cell>
          <cell r="S631" t="str">
            <v>CAD</v>
          </cell>
        </row>
        <row r="632">
          <cell r="Q632">
            <v>0</v>
          </cell>
          <cell r="R632">
            <v>0</v>
          </cell>
          <cell r="S632" t="str">
            <v>CFA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Sheet2"/>
      <sheetName val="control"/>
      <sheetName val="Sheet4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Dec</v>
          </cell>
        </row>
      </sheetData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ASSETS TABLE "/>
      <sheetName val="Inflow &amp; Outflow of forex"/>
      <sheetName val="100 exporters"/>
      <sheetName val="Sectoral Utilization of forex"/>
      <sheetName val="External assets"/>
      <sheetName val="Exchange Rate"/>
      <sheetName val="2007 Flows"/>
      <sheetName val="REER"/>
      <sheetName val="Cross Rate"/>
      <sheetName val="DD &amp; SS of FOREx (2)"/>
      <sheetName val="CROSS RATE chart"/>
      <sheetName val="Cross Rates"/>
      <sheetName val="weighted Average Exc rate"/>
      <sheetName val="REER (2)"/>
      <sheetName val="Table 1"/>
      <sheetName val="Table 2"/>
      <sheetName val="Table 3"/>
      <sheetName val="Table 4"/>
      <sheetName val="Table 5"/>
      <sheetName val="Table 6"/>
      <sheetName val="REER &amp; NEER"/>
      <sheetName val="Quarterly Average"/>
      <sheetName val="DD &amp; SS of FOR( 2009&amp; May 2010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ASSETS TABLE "/>
      <sheetName val="Inflow &amp; Outflow of forex"/>
      <sheetName val="100 exporters"/>
      <sheetName val="Sectoral Utilization of forex"/>
      <sheetName val="External assets"/>
      <sheetName val="Exchange Rate"/>
      <sheetName val="2007 Flows"/>
      <sheetName val="REER"/>
      <sheetName val="Cross Rate"/>
      <sheetName val="DD &amp; SS of FOREx (2)"/>
      <sheetName val="CROSS RATE chart"/>
      <sheetName val="Cross Rates"/>
      <sheetName val="weighted Average Exc rate"/>
      <sheetName val="REE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ASSETS TABLE "/>
      <sheetName val="Inflow &amp; Outflow of forex"/>
      <sheetName val="100 exporters"/>
      <sheetName val="Sectoral Utilization of forex"/>
      <sheetName val="External assets"/>
      <sheetName val="Exchange Rate"/>
      <sheetName val="2007 Flows"/>
      <sheetName val="REER"/>
      <sheetName val="Cross Rate"/>
      <sheetName val="DD &amp; SS of FOREx (2)"/>
      <sheetName val="CROSS RATE chart"/>
      <sheetName val="Cross Rates"/>
      <sheetName val="weighted Average Exc rate"/>
      <sheetName val="REE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ASSETS TABLE "/>
      <sheetName val="Inflow &amp; Outflow of forex"/>
      <sheetName val="100 exporters"/>
      <sheetName val="Sectoral Utilization of forex"/>
      <sheetName val="External assets"/>
      <sheetName val="Exchange Rate"/>
      <sheetName val="2007 Flows"/>
      <sheetName val="REER"/>
      <sheetName val="Cross Rate"/>
      <sheetName val="DD &amp; SS of FOREx (2)"/>
      <sheetName val="CROSS RATE chart"/>
      <sheetName val="Cross Rates"/>
      <sheetName val="weighted Average Exc rate"/>
      <sheetName val="REER (2)"/>
      <sheetName val="Table 1"/>
      <sheetName val="Table 2"/>
      <sheetName val="Table 3"/>
      <sheetName val="Table 4"/>
      <sheetName val="Table 5"/>
      <sheetName val="Table 6"/>
      <sheetName val="REER &amp; NEER"/>
      <sheetName val="Quarterly Average"/>
      <sheetName val="DD &amp; SS of FOR( 2009&amp; May 2010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"/>
      <sheetName val="Monthly data"/>
      <sheetName val="Sheet1"/>
      <sheetName val="NIBOR (monthly avrg.)"/>
      <sheetName val="Ex. rates"/>
      <sheetName val="EER"/>
      <sheetName val="SR_FIG1"/>
      <sheetName val="SR_FIG2"/>
      <sheetName val="SR_FIG4"/>
      <sheetName val="SR_FIG3"/>
      <sheetName val="SR_FIG4 (2)"/>
      <sheetName val="SR_FIG3v2"/>
    </sheetNames>
    <sheetDataSet>
      <sheetData sheetId="0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"/>
      <sheetName val="BASIC"/>
      <sheetName val="1"/>
      <sheetName val="2"/>
      <sheetName val="3"/>
      <sheetName val="4"/>
      <sheetName val="5"/>
      <sheetName val="8"/>
      <sheetName val="9"/>
      <sheetName val="10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23"/>
      <sheetName val="24"/>
      <sheetName val="25"/>
      <sheetName val="26"/>
      <sheetName val="30"/>
      <sheetName val="31"/>
      <sheetName val="32"/>
      <sheetName val="DOTX"/>
      <sheetName val="DOTM"/>
      <sheetName val="Debt"/>
      <sheetName val="IFEM"/>
      <sheetName val="40"/>
      <sheetName val="33"/>
      <sheetName val="34"/>
      <sheetName val="35"/>
      <sheetName val="36"/>
      <sheetName val="37"/>
      <sheetName val="39"/>
      <sheetName val="6"/>
      <sheetName val="7"/>
      <sheetName val="11"/>
      <sheetName val="12"/>
      <sheetName val="13"/>
      <sheetName val="14"/>
      <sheetName val="15"/>
      <sheetName val="17"/>
      <sheetName val="18"/>
      <sheetName val="19"/>
      <sheetName val="20"/>
      <sheetName val="21"/>
      <sheetName val="22"/>
      <sheetName val="F22"/>
      <sheetName val="27"/>
      <sheetName val="28"/>
      <sheetName val="PRINTRED28"/>
      <sheetName val="29"/>
      <sheetName val="Dialog1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CAPT-OUTFLOW 2011 (2)"/>
      <sheetName val="CAPT-OUTFLOW(2012)"/>
      <sheetName val="CAP-OTFLOW  (JAN-MAY, 2013)"/>
      <sheetName val="CCI BY INVESTMENT JAN TO JUN13,"/>
      <sheetName val="CCI BY INVESTMENT TYPE(2012)"/>
      <sheetName val="CCI BY INVEST 2011"/>
      <sheetName val="CCI BY COUNTRY 2013"/>
      <sheetName val="CCI BY COUNTRY 2011"/>
      <sheetName val="CCI BY COUNTRY 2012"/>
      <sheetName val="UTILIZATION NON-VALID 2011"/>
      <sheetName val="UTILIZATION VALID 2011"/>
      <sheetName val="UTILIZATION VALID 2012"/>
      <sheetName val="UTILIZATION NON-VALID 2012"/>
      <sheetName val="UTILIZATION NON-VALID 2013"/>
      <sheetName val="UTILIZATION VALID 2013"/>
      <sheetName val="INFLOW 2011"/>
      <sheetName val="INFLOW 2012"/>
      <sheetName val="INFLOW 2013"/>
    </sheetNames>
    <sheetDataSet>
      <sheetData sheetId="0">
        <row r="45">
          <cell r="A45" t="str">
            <v>Recover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Receitas por entidade"/>
      <sheetName val="NGCPI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Table3"/>
    </sheetNames>
    <sheetDataSet>
      <sheetData sheetId="0"/>
      <sheetData sheetId="1"/>
      <sheetData sheetId="2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1994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  <cell r="S8">
            <v>2005</v>
          </cell>
          <cell r="T8">
            <v>2006</v>
          </cell>
          <cell r="U8">
            <v>2007</v>
          </cell>
          <cell r="V8">
            <v>2008</v>
          </cell>
          <cell r="W8">
            <v>2009</v>
          </cell>
          <cell r="X8">
            <v>2010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-0.87403961548090103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-1.0363676562523754</v>
          </cell>
          <cell r="E15">
            <v>2.8075685004439848</v>
          </cell>
          <cell r="F15">
            <v>13.323926327140109</v>
          </cell>
          <cell r="G15">
            <v>-10.773805338466815</v>
          </cell>
          <cell r="H15">
            <v>-10.243179260469955</v>
          </cell>
          <cell r="I15">
            <v>0.24462151645643904</v>
          </cell>
          <cell r="J15">
            <v>-4.2583202355335272</v>
          </cell>
          <cell r="K15">
            <v>-5.0744817546944336</v>
          </cell>
          <cell r="L15">
            <v>-2.3187855526297723</v>
          </cell>
          <cell r="M15">
            <v>1.2875301855051258E-2</v>
          </cell>
          <cell r="S15">
            <v>1.9200409814348731</v>
          </cell>
          <cell r="T15">
            <v>0.16753790077998643</v>
          </cell>
          <cell r="U15">
            <v>9.4499384401166564E-3</v>
          </cell>
          <cell r="V15">
            <v>0.10465756754746824</v>
          </cell>
          <cell r="W15">
            <v>0.10680127805960071</v>
          </cell>
          <cell r="X15">
            <v>-2.4416557020439877E-2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0.87403961548090103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-0.36878185578991385</v>
          </cell>
          <cell r="E23">
            <v>1.4452062029446167</v>
          </cell>
          <cell r="F23">
            <v>20.636680686643423</v>
          </cell>
          <cell r="G23">
            <v>-4.1688873447503383</v>
          </cell>
          <cell r="H23">
            <v>-5.3866754687948388</v>
          </cell>
          <cell r="I23">
            <v>1.139330997755001</v>
          </cell>
          <cell r="J23">
            <v>-2.2392432950099699</v>
          </cell>
          <cell r="K23">
            <v>-4.0435526329138138</v>
          </cell>
          <cell r="L23">
            <v>0.1009459430212627</v>
          </cell>
          <cell r="M23">
            <v>0.9065591336280332</v>
          </cell>
          <cell r="S23">
            <v>3.1319378645399336</v>
          </cell>
          <cell r="T23">
            <v>0.87556040708079963</v>
          </cell>
          <cell r="U23">
            <v>0.84420117346684498</v>
          </cell>
          <cell r="V23">
            <v>0.93245979838045456</v>
          </cell>
          <cell r="W23">
            <v>0.85686691709682372</v>
          </cell>
          <cell r="X23">
            <v>0.77293166782795342</v>
          </cell>
          <cell r="Y23">
            <v>0.73769484937325969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-2.5291784802661517</v>
          </cell>
          <cell r="E27">
            <v>2.127136675498743E-2</v>
          </cell>
          <cell r="F27">
            <v>12.828985196037067</v>
          </cell>
          <cell r="G27">
            <v>-5.5723640315200216</v>
          </cell>
          <cell r="H27">
            <v>-5.7012385081348631</v>
          </cell>
          <cell r="I27">
            <v>1.5234588025312032E-2</v>
          </cell>
          <cell r="J27">
            <v>-3.6922745264207224</v>
          </cell>
          <cell r="K27">
            <v>-4.3648283239657584</v>
          </cell>
          <cell r="L27">
            <v>-2.0245156939630964</v>
          </cell>
          <cell r="M27">
            <v>-0.48462285661625465</v>
          </cell>
          <cell r="S27">
            <v>1.8489644317974299</v>
          </cell>
          <cell r="T27">
            <v>-0.34175881872965946</v>
          </cell>
          <cell r="U27">
            <v>-0.42190565135419711</v>
          </cell>
          <cell r="V27">
            <v>-0.41862804769645795</v>
          </cell>
          <cell r="W27">
            <v>-0.44342665641359336</v>
          </cell>
          <cell r="X27">
            <v>-0.45869809736147743</v>
          </cell>
          <cell r="Y27">
            <v>-0.43778672543171748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2.3579822904544034</v>
          </cell>
          <cell r="E28">
            <v>-1.67525070108384</v>
          </cell>
          <cell r="F28">
            <v>11.850397734547697</v>
          </cell>
          <cell r="G28">
            <v>1.4588315648303549</v>
          </cell>
          <cell r="H28">
            <v>-0.88409006615602337</v>
          </cell>
          <cell r="I28">
            <v>0.61850577032628873</v>
          </cell>
          <cell r="J28">
            <v>1.8011793181357332</v>
          </cell>
          <cell r="K28">
            <v>-3.4809821662596487</v>
          </cell>
          <cell r="L28">
            <v>0.31573433477398805</v>
          </cell>
          <cell r="M28">
            <v>0.11923002937093863</v>
          </cell>
          <cell r="S28">
            <v>0.82702769819005439</v>
          </cell>
          <cell r="T28">
            <v>-0.28754878575663723</v>
          </cell>
          <cell r="U28">
            <v>-0.19448733258153783</v>
          </cell>
          <cell r="V28">
            <v>-0.16886394314725639</v>
          </cell>
          <cell r="W28">
            <v>-0.2733020884553895</v>
          </cell>
          <cell r="X28">
            <v>-1.2847769667531859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26.829121425710696</v>
          </cell>
          <cell r="U52">
            <v>24.465511452504519</v>
          </cell>
          <cell r="V52">
            <v>22.096976641999596</v>
          </cell>
          <cell r="W52">
            <v>19.598552866887015</v>
          </cell>
          <cell r="X52">
            <v>16.11204591087651</v>
          </cell>
          <cell r="AA52">
            <v>-2.5009960002421492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-0.87403961548090103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-0.87403961548090103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29.70495068237398</v>
          </cell>
          <cell r="U58">
            <v>29.89291328310183</v>
          </cell>
          <cell r="V58">
            <v>29.859133545512876</v>
          </cell>
          <cell r="W58">
            <v>29.721557518217566</v>
          </cell>
          <cell r="X58">
            <v>28.439385204049614</v>
          </cell>
          <cell r="AA58">
            <v>-0.84629113260354516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34.462546915320878</v>
          </cell>
          <cell r="V59">
            <v>34.220760665535913</v>
          </cell>
          <cell r="W59">
            <v>33.837001556731181</v>
          </cell>
          <cell r="X59">
            <v>32.089193071931241</v>
          </cell>
          <cell r="AA59">
            <v>-1.0687904914107338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36.799868785785165</v>
          </cell>
          <cell r="U60">
            <v>46.120544692763907</v>
          </cell>
          <cell r="V60">
            <v>45.501567125655136</v>
          </cell>
          <cell r="W60">
            <v>44.656576952873891</v>
          </cell>
          <cell r="X60">
            <v>41.978512195684587</v>
          </cell>
          <cell r="AA60">
            <v>-1.482291751928845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38.098477745884622</v>
          </cell>
          <cell r="V61">
            <v>38.32900903911829</v>
          </cell>
          <cell r="W61">
            <v>38.442697684406475</v>
          </cell>
          <cell r="X61">
            <v>37.39525402354576</v>
          </cell>
          <cell r="AA61">
            <v>-0.60524478004672666</v>
          </cell>
        </row>
        <row r="62">
          <cell r="B62" t="str">
            <v>B5. Combination of B1-B4 using one standard deviation shocks</v>
          </cell>
          <cell r="S62">
            <v>29.253363303090886</v>
          </cell>
          <cell r="T62">
            <v>35.809844075229918</v>
          </cell>
          <cell r="U62">
            <v>43.414313586114815</v>
          </cell>
          <cell r="V62">
            <v>43.466712158062009</v>
          </cell>
          <cell r="W62">
            <v>43.374092436592917</v>
          </cell>
          <cell r="X62">
            <v>41.729527887364398</v>
          </cell>
          <cell r="AA62">
            <v>-1.0535507054529378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40.561433172933505</v>
          </cell>
          <cell r="U63">
            <v>39.974736519214531</v>
          </cell>
          <cell r="V63">
            <v>39.543951900023217</v>
          </cell>
          <cell r="W63">
            <v>38.930531279665985</v>
          </cell>
          <cell r="X63">
            <v>36.724989019945198</v>
          </cell>
          <cell r="AA63">
            <v>-1.2750031930061665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non-debt inflows in percent of GDP) remain </v>
          </cell>
        </row>
      </sheetData>
      <sheetData sheetId="3"/>
      <sheetData sheetId="4">
        <row r="2">
          <cell r="B2" t="str">
            <v>Table --. Country: External Sustainability Framework--Gross External Financing Need, 2000-2010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>
        <row r="2">
          <cell r="B2" t="str">
            <v>Table --. Country: External Sustainability Framework--Gross External Financing Need, 2000-2010</v>
          </cell>
        </row>
      </sheetData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D 1.1"/>
      <sheetName val="D 1.2"/>
      <sheetName val="D 1.2.1"/>
      <sheetName val="D.1.3 "/>
      <sheetName val="D.1.3.1"/>
      <sheetName val="D.1.4 "/>
      <sheetName val="D.1.4.1"/>
      <sheetName val="D.1.5 "/>
      <sheetName val="D.1.5.1"/>
      <sheetName val="D 2.1.1"/>
      <sheetName val="D 2.1.2"/>
      <sheetName val="D 2.1.3A "/>
      <sheetName val="D 2.1.3B"/>
      <sheetName val="D.2.1.4A"/>
      <sheetName val="D.2.1.4B"/>
      <sheetName val="D 2.2.1A"/>
      <sheetName val="D 2.2.1B"/>
      <sheetName val="D 2.2.2A"/>
      <sheetName val="D 2.2.2B"/>
      <sheetName val="D.3.1"/>
      <sheetName val="D.3.2"/>
      <sheetName val="D.4.1"/>
      <sheetName val="D.4.2 "/>
      <sheetName val="D.4.3 "/>
      <sheetName val="D.4.4 "/>
      <sheetName val="D.4.5 "/>
      <sheetName val="D.4.6"/>
      <sheetName val="D.4.7"/>
      <sheetName val="D.4.8 "/>
      <sheetName val="D4.9"/>
      <sheetName val="D.4.10.1"/>
      <sheetName val="D.4.10.2"/>
      <sheetName val="D.4.11 "/>
      <sheetName val="D.4.12.1"/>
      <sheetName val="D.4.12.2"/>
      <sheetName val="D.4.13.1"/>
      <sheetName val="D.4.13.2"/>
      <sheetName val="D.5.1 "/>
      <sheetName val="D.5.2 "/>
      <sheetName val="D.5.3 "/>
      <sheetName val="D.6.1"/>
      <sheetName val="D.7.1.1 "/>
      <sheetName val="D.7.1.2"/>
      <sheetName val="D.7.1.3"/>
      <sheetName val="D.7.2 "/>
      <sheetName val="D.7.3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_a"/>
      <sheetName val="In_m"/>
      <sheetName val="OAGF_in"/>
      <sheetName val="Work_m"/>
      <sheetName val="Cash (work)"/>
      <sheetName val="Federal_budget"/>
      <sheetName val="Rev_alloc"/>
      <sheetName val="Work_a"/>
      <sheetName val="Commitment"/>
      <sheetName val="Commitment_muddle"/>
      <sheetName val="Text-table_fed"/>
      <sheetName val="Text table_con"/>
      <sheetName val="Rev.shar_a"/>
      <sheetName val="export_q"/>
      <sheetName val="EXPORT"/>
      <sheetName val="WETA"/>
      <sheetName val="CRF_in"/>
      <sheetName val="Fedfunds_in"/>
      <sheetName val="Debt"/>
      <sheetName val="MT"/>
      <sheetName val="Fiscal policy rule"/>
      <sheetName val="Commitment_alt"/>
      <sheetName val="Scenarios_comp"/>
      <sheetName val="Commitment_high growth"/>
      <sheetName val="Oil_gas"/>
      <sheetName val="SLG"/>
      <sheetName val="Hist.(RED)"/>
      <sheetName val="Exp_SLG,funds"/>
      <sheetName val="Rev. shar_m"/>
      <sheetName val="FAD_DEME"/>
      <sheetName val="MT (in % of GDP)"/>
      <sheetName val="Capex"/>
      <sheetName val="Hist.(CBN)"/>
      <sheetName val="Cash"/>
      <sheetName val="Commitment_muddle(old)"/>
      <sheetName val="Commitment_offexch"/>
      <sheetName val="NOPB"/>
      <sheetName val="Nat. acc."/>
      <sheetName val="Cash ($20)"/>
      <sheetName val="Commitment ($20)"/>
      <sheetName val="Muddle-through ($20)"/>
      <sheetName val="BTO tbl."/>
      <sheetName val="SR_FGN"/>
      <sheetName val="SR4_data"/>
      <sheetName val="Source_m"/>
      <sheetName val="RED11"/>
      <sheetName val="RED12"/>
      <sheetName val="RED13"/>
      <sheetName val="RED14"/>
      <sheetName val="RED15"/>
      <sheetName val="RED16"/>
      <sheetName val="RED17"/>
      <sheetName val="RED18"/>
      <sheetName val="RED19"/>
      <sheetName val="PSTF"/>
      <sheetName val="Txtbl"/>
      <sheetName val="Txtbl commit"/>
      <sheetName val="Tbl MT"/>
      <sheetName val="Rv.shar_a"/>
      <sheetName val="Rv_alloc"/>
      <sheetName val="FG_bgt"/>
      <sheetName val="Commitmt"/>
      <sheetName val="Sheet1"/>
      <sheetName val="export_a"/>
      <sheetName val="Rule at 27$"/>
      <sheetName val="G ratios"/>
      <sheetName val="Commit_MDG"/>
      <sheetName val="Commit_converg"/>
      <sheetName val="Commit_alt"/>
      <sheetName val="Commit_high grth"/>
      <sheetName val="Federal_budget_Jan04"/>
      <sheetName val="Contents"/>
      <sheetName val="Imp"/>
      <sheetName val="Exp"/>
      <sheetName val="BOP_Tbl"/>
      <sheetName val="Mud_thru"/>
      <sheetName val="GNFS"/>
      <sheetName val="Incomes"/>
      <sheetName val="Cap&amp;Inv"/>
      <sheetName val="CBN data"/>
      <sheetName val="Dbt_Sum"/>
      <sheetName val="Dbt_Flw"/>
      <sheetName val="PCIV"/>
      <sheetName val="DSA_Inp"/>
      <sheetName val="Dbt_Stk"/>
      <sheetName val="Dbt_Srv"/>
      <sheetName val="SR_FIG"/>
      <sheetName val="REER"/>
      <sheetName val="DSA_Tbl"/>
      <sheetName val="RED_BOP"/>
      <sheetName val="RED_DOT"/>
      <sheetName val="RED_Dbt_Stk"/>
      <sheetName val="RED_Dbt_Srv"/>
      <sheetName val="Fin_Req"/>
      <sheetName val="IMF"/>
      <sheetName val="PC_Cap"/>
      <sheetName val="Oil&amp;gas changes"/>
      <sheetName val="DSA_Wk"/>
      <sheetName val="DSA_Exp"/>
      <sheetName val="Hoja1"/>
      <sheetName val="Hoja2"/>
      <sheetName val="Hoja3"/>
      <sheetName val="NGRealModule"/>
      <sheetName val="Readme"/>
      <sheetName val="In"/>
      <sheetName val="Work_exp"/>
      <sheetName val="Out"/>
      <sheetName val="Summary"/>
      <sheetName val="SEI"/>
      <sheetName val="SEI long-term"/>
      <sheetName val="EER Data"/>
      <sheetName val="SavInv_tab"/>
      <sheetName val="Source_sect"/>
      <sheetName val="Source_exp"/>
      <sheetName val="Non-oil Defl"/>
      <sheetName val="GDP Deflator"/>
      <sheetName val="Quarterly_deflator"/>
      <sheetName val="SEI-MDG"/>
      <sheetName val="Work_sect"/>
      <sheetName val="Work_sect_MDG"/>
      <sheetName val="Work_exp_MDG"/>
      <sheetName val="SavInv-MDG"/>
      <sheetName val="SEI_alternative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  <sheetName val="VARIANCE"/>
      <sheetName val="MA"/>
      <sheetName val="DMBs"/>
      <sheetName val="MS-IMF"/>
      <sheetName val="CBN-MS"/>
      <sheetName val="O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>
        <row r="2">
          <cell r="B2" t="str">
            <v>Table 1.  Nigeria:  Revised Gross Domestic Product by Sector of Origin at Current Prices, 2000-04</v>
          </cell>
        </row>
        <row r="5">
          <cell r="D5" t="str">
            <v xml:space="preserve">1990  </v>
          </cell>
          <cell r="E5" t="str">
            <v xml:space="preserve">1991  </v>
          </cell>
          <cell r="F5" t="str">
            <v xml:space="preserve">1992  </v>
          </cell>
          <cell r="G5" t="str">
            <v xml:space="preserve">1993  </v>
          </cell>
          <cell r="H5" t="str">
            <v>1994</v>
          </cell>
          <cell r="I5" t="str">
            <v>1995</v>
          </cell>
          <cell r="J5" t="str">
            <v>1996</v>
          </cell>
          <cell r="K5">
            <v>1997</v>
          </cell>
          <cell r="L5">
            <v>1998</v>
          </cell>
          <cell r="M5">
            <v>1999</v>
          </cell>
          <cell r="N5">
            <v>2000</v>
          </cell>
          <cell r="O5">
            <v>2001</v>
          </cell>
        </row>
        <row r="8">
          <cell r="N8" t="str">
            <v>(In millions of naira)</v>
          </cell>
        </row>
        <row r="10">
          <cell r="B10" t="str">
            <v>Primary sector</v>
          </cell>
          <cell r="D10">
            <v>185233.57620752743</v>
          </cell>
          <cell r="E10">
            <v>214735.76481651855</v>
          </cell>
          <cell r="F10">
            <v>392976.53208677471</v>
          </cell>
          <cell r="G10">
            <v>475151.39643335075</v>
          </cell>
          <cell r="H10">
            <v>569910.27210716147</v>
          </cell>
          <cell r="I10">
            <v>1388401.9519268165</v>
          </cell>
          <cell r="J10">
            <v>2001785.6345305799</v>
          </cell>
          <cell r="K10">
            <v>2025354.6245232618</v>
          </cell>
          <cell r="L10">
            <v>1798121.5905557787</v>
          </cell>
          <cell r="M10">
            <v>2156297.7757316958</v>
          </cell>
          <cell r="N10">
            <v>3384186.3063639603</v>
          </cell>
          <cell r="O10">
            <v>3813986.9653054867</v>
          </cell>
        </row>
        <row r="11">
          <cell r="B11" t="str">
            <v xml:space="preserve"> Agricultural activities</v>
          </cell>
          <cell r="D11">
            <v>84344.61</v>
          </cell>
          <cell r="E11">
            <v>97464.06</v>
          </cell>
          <cell r="F11">
            <v>145225.25</v>
          </cell>
          <cell r="G11">
            <v>231832.67</v>
          </cell>
          <cell r="H11">
            <v>349244.86</v>
          </cell>
          <cell r="I11">
            <v>619806.83000000007</v>
          </cell>
          <cell r="J11">
            <v>841457.07000000007</v>
          </cell>
          <cell r="K11">
            <v>953549.37000000011</v>
          </cell>
          <cell r="L11">
            <v>1057584.01</v>
          </cell>
          <cell r="M11">
            <v>1127693.1200000001</v>
          </cell>
          <cell r="N11">
            <v>1192910</v>
          </cell>
          <cell r="O11">
            <v>1584311.86</v>
          </cell>
        </row>
        <row r="12">
          <cell r="B12" t="str">
            <v xml:space="preserve">   Agriculture</v>
          </cell>
          <cell r="D12">
            <v>68416.710000000006</v>
          </cell>
          <cell r="E12">
            <v>80002.02</v>
          </cell>
          <cell r="F12">
            <v>120720.11</v>
          </cell>
          <cell r="G12">
            <v>196133.79</v>
          </cell>
          <cell r="H12">
            <v>296966.75</v>
          </cell>
          <cell r="I12">
            <v>527474.39</v>
          </cell>
          <cell r="J12">
            <v>713786.1</v>
          </cell>
          <cell r="K12">
            <v>807759.75</v>
          </cell>
          <cell r="L12">
            <v>892052.66</v>
          </cell>
          <cell r="M12">
            <v>948183</v>
          </cell>
          <cell r="N12">
            <v>1000069.45</v>
          </cell>
          <cell r="O12">
            <v>1328732.6100000001</v>
          </cell>
        </row>
        <row r="13">
          <cell r="B13" t="str">
            <v xml:space="preserve">   Livestock</v>
          </cell>
          <cell r="D13">
            <v>9562.01</v>
          </cell>
          <cell r="E13">
            <v>10528.75</v>
          </cell>
          <cell r="F13">
            <v>15565.6</v>
          </cell>
          <cell r="G13">
            <v>24723.82</v>
          </cell>
          <cell r="H13">
            <v>36707.480000000003</v>
          </cell>
          <cell r="I13">
            <v>65704.63</v>
          </cell>
          <cell r="J13">
            <v>88150.18</v>
          </cell>
          <cell r="K13">
            <v>98033.82</v>
          </cell>
          <cell r="L13">
            <v>107013.73</v>
          </cell>
          <cell r="M13">
            <v>111110.06</v>
          </cell>
          <cell r="N13">
            <v>116393.38</v>
          </cell>
          <cell r="O13">
            <v>153452.92000000001</v>
          </cell>
        </row>
        <row r="14">
          <cell r="B14" t="str">
            <v xml:space="preserve">   Forestry</v>
          </cell>
          <cell r="D14">
            <v>2149.0500000000002</v>
          </cell>
          <cell r="E14">
            <v>2232.0100000000002</v>
          </cell>
          <cell r="F14">
            <v>2740.07</v>
          </cell>
          <cell r="G14">
            <v>3633.33</v>
          </cell>
          <cell r="H14">
            <v>5479.85</v>
          </cell>
          <cell r="I14">
            <v>7560.53</v>
          </cell>
          <cell r="J14">
            <v>9497.9</v>
          </cell>
          <cell r="K14">
            <v>11500.06</v>
          </cell>
          <cell r="L14">
            <v>14547.64</v>
          </cell>
          <cell r="M14">
            <v>17684.27</v>
          </cell>
          <cell r="N14">
            <v>22436.91</v>
          </cell>
          <cell r="O14">
            <v>27462.77</v>
          </cell>
        </row>
        <row r="15">
          <cell r="B15" t="str">
            <v xml:space="preserve">   Fishing</v>
          </cell>
          <cell r="D15">
            <v>4216.84</v>
          </cell>
          <cell r="E15">
            <v>4701.28</v>
          </cell>
          <cell r="F15">
            <v>6199.47</v>
          </cell>
          <cell r="G15">
            <v>7341.73</v>
          </cell>
          <cell r="H15">
            <v>10090.780000000001</v>
          </cell>
          <cell r="I15">
            <v>19067.28</v>
          </cell>
          <cell r="J15">
            <v>30022.89</v>
          </cell>
          <cell r="K15">
            <v>36255.74</v>
          </cell>
          <cell r="L15">
            <v>43969.98</v>
          </cell>
          <cell r="M15">
            <v>50715.79</v>
          </cell>
          <cell r="N15">
            <v>54010.26</v>
          </cell>
          <cell r="O15">
            <v>74663.56</v>
          </cell>
        </row>
        <row r="16">
          <cell r="B16" t="str">
            <v xml:space="preserve"> Mining and quarrying</v>
          </cell>
          <cell r="D16">
            <v>100888.96620752744</v>
          </cell>
          <cell r="E16">
            <v>117271.70481651856</v>
          </cell>
          <cell r="F16">
            <v>247751.28208677468</v>
          </cell>
          <cell r="G16">
            <v>243318.7264333507</v>
          </cell>
          <cell r="H16">
            <v>220665.41210716151</v>
          </cell>
          <cell r="I16">
            <v>768595.12192681641</v>
          </cell>
          <cell r="J16">
            <v>1160328.5645305798</v>
          </cell>
          <cell r="K16">
            <v>1071805.2545232617</v>
          </cell>
          <cell r="L16">
            <v>740537.58055577858</v>
          </cell>
          <cell r="M16">
            <v>1028604.6557316957</v>
          </cell>
          <cell r="N16">
            <v>2191276.3063639603</v>
          </cell>
          <cell r="O16">
            <v>2229675.1053054864</v>
          </cell>
        </row>
        <row r="17">
          <cell r="B17" t="str">
            <v xml:space="preserve">   Of which:  crude petroleum and gas</v>
          </cell>
          <cell r="D17">
            <v>100223.35620752744</v>
          </cell>
          <cell r="E17">
            <v>116525.82481651855</v>
          </cell>
          <cell r="F17">
            <v>246827.97208677468</v>
          </cell>
          <cell r="G17">
            <v>242109.70643335072</v>
          </cell>
          <cell r="H17">
            <v>219109.26210716151</v>
          </cell>
          <cell r="I17">
            <v>766517.96192681638</v>
          </cell>
          <cell r="J17">
            <v>1157911.3445305799</v>
          </cell>
          <cell r="K17">
            <v>1068978.5345232617</v>
          </cell>
          <cell r="L17">
            <v>736795.27055577852</v>
          </cell>
          <cell r="M17">
            <v>1024464.3257316957</v>
          </cell>
          <cell r="N17">
            <v>2186682.4863639604</v>
          </cell>
          <cell r="O17">
            <v>2223670.6653054864</v>
          </cell>
        </row>
        <row r="19">
          <cell r="B19" t="str">
            <v>Secondary sector</v>
          </cell>
          <cell r="D19">
            <v>20231.135365543727</v>
          </cell>
          <cell r="E19">
            <v>25553.764794831783</v>
          </cell>
          <cell r="F19">
            <v>34518.917626669048</v>
          </cell>
          <cell r="G19">
            <v>48607.00304895814</v>
          </cell>
          <cell r="H19">
            <v>75017.452038185089</v>
          </cell>
          <cell r="I19">
            <v>120989.26255745547</v>
          </cell>
          <cell r="J19">
            <v>150945.55739439777</v>
          </cell>
          <cell r="K19">
            <v>164920.26999999999</v>
          </cell>
          <cell r="L19">
            <v>168394.92429049435</v>
          </cell>
          <cell r="M19">
            <v>180583.59196456126</v>
          </cell>
          <cell r="N19">
            <v>200841.19469581917</v>
          </cell>
          <cell r="O19">
            <v>244585.83049708029</v>
          </cell>
        </row>
        <row r="20">
          <cell r="B20" t="str">
            <v xml:space="preserve"> Manufacturing</v>
          </cell>
          <cell r="D20">
            <v>14702.395365543729</v>
          </cell>
          <cell r="E20">
            <v>19355.994794831782</v>
          </cell>
          <cell r="F20">
            <v>27004.007626669048</v>
          </cell>
          <cell r="G20">
            <v>38987.133048958145</v>
          </cell>
          <cell r="H20">
            <v>62897.69203818508</v>
          </cell>
          <cell r="I20">
            <v>105289.58255745546</v>
          </cell>
          <cell r="J20">
            <v>132897.05739439777</v>
          </cell>
          <cell r="K20">
            <v>144106.95000000001</v>
          </cell>
          <cell r="L20">
            <v>141496.44429049434</v>
          </cell>
          <cell r="M20">
            <v>150946.51196456127</v>
          </cell>
          <cell r="N20">
            <v>168037.02469581916</v>
          </cell>
          <cell r="O20">
            <v>201392.68736458028</v>
          </cell>
        </row>
        <row r="21">
          <cell r="B21" t="str">
            <v xml:space="preserve"> Utilities</v>
          </cell>
          <cell r="D21">
            <v>1177.99</v>
          </cell>
          <cell r="E21">
            <v>1297.44</v>
          </cell>
          <cell r="F21">
            <v>1405.19</v>
          </cell>
          <cell r="G21">
            <v>1600.77</v>
          </cell>
          <cell r="H21">
            <v>1795.16</v>
          </cell>
          <cell r="I21">
            <v>1915.3</v>
          </cell>
          <cell r="J21">
            <v>2006.29</v>
          </cell>
          <cell r="K21">
            <v>2037.58</v>
          </cell>
          <cell r="L21">
            <v>2020.65</v>
          </cell>
          <cell r="M21">
            <v>2109.56</v>
          </cell>
          <cell r="N21">
            <v>2200.25</v>
          </cell>
          <cell r="O21">
            <v>2438.4331325000003</v>
          </cell>
        </row>
        <row r="22">
          <cell r="B22" t="str">
            <v xml:space="preserve"> Building and construction</v>
          </cell>
          <cell r="D22">
            <v>4350.75</v>
          </cell>
          <cell r="E22">
            <v>4900.33</v>
          </cell>
          <cell r="F22">
            <v>6109.72</v>
          </cell>
          <cell r="G22">
            <v>8019.1</v>
          </cell>
          <cell r="H22">
            <v>10324.6</v>
          </cell>
          <cell r="I22">
            <v>13784.38</v>
          </cell>
          <cell r="J22">
            <v>16042.21</v>
          </cell>
          <cell r="K22">
            <v>18775.740000000002</v>
          </cell>
          <cell r="L22">
            <v>24877.83</v>
          </cell>
          <cell r="M22">
            <v>27527.52</v>
          </cell>
          <cell r="N22">
            <v>30603.919999999998</v>
          </cell>
          <cell r="O22">
            <v>40754.71</v>
          </cell>
        </row>
        <row r="24">
          <cell r="B24" t="str">
            <v>Tertiary sector</v>
          </cell>
          <cell r="D24">
            <v>66849.45</v>
          </cell>
          <cell r="E24">
            <v>76844.649999999994</v>
          </cell>
          <cell r="F24">
            <v>109465.09999999998</v>
          </cell>
          <cell r="G24">
            <v>164934.47999999998</v>
          </cell>
          <cell r="H24">
            <v>259005.15</v>
          </cell>
          <cell r="I24">
            <v>425575.86999999994</v>
          </cell>
          <cell r="J24">
            <v>551420.17000000004</v>
          </cell>
          <cell r="K24">
            <v>611697.68000000005</v>
          </cell>
          <cell r="L24">
            <v>753932.23999999987</v>
          </cell>
          <cell r="M24">
            <v>976656.15</v>
          </cell>
          <cell r="N24">
            <v>952609.7</v>
          </cell>
          <cell r="O24">
            <v>1119598.2983747504</v>
          </cell>
        </row>
        <row r="25">
          <cell r="B25" t="str">
            <v xml:space="preserve"> Transport </v>
          </cell>
          <cell r="D25">
            <v>5438.8379999999997</v>
          </cell>
          <cell r="E25">
            <v>6150.2300000000005</v>
          </cell>
          <cell r="F25">
            <v>9011.3180000000011</v>
          </cell>
          <cell r="G25">
            <v>15008.468000000001</v>
          </cell>
          <cell r="H25">
            <v>32024.589999999997</v>
          </cell>
          <cell r="I25">
            <v>50314.925999999999</v>
          </cell>
          <cell r="J25">
            <v>65531.407999999996</v>
          </cell>
          <cell r="K25">
            <v>75678.088000000003</v>
          </cell>
          <cell r="L25">
            <v>97652.155999999988</v>
          </cell>
          <cell r="M25">
            <v>116501.724</v>
          </cell>
          <cell r="N25">
            <v>129092.02</v>
          </cell>
          <cell r="O25">
            <v>145660.83650892306</v>
          </cell>
        </row>
        <row r="26">
          <cell r="B26" t="str">
            <v xml:space="preserve"> Communication</v>
          </cell>
          <cell r="D26">
            <v>407.23</v>
          </cell>
          <cell r="E26">
            <v>449.21</v>
          </cell>
          <cell r="F26">
            <v>550.72</v>
          </cell>
          <cell r="G26">
            <v>723.3599999999999</v>
          </cell>
          <cell r="H26">
            <v>737.76</v>
          </cell>
          <cell r="I26">
            <v>830</v>
          </cell>
          <cell r="J26">
            <v>942.72</v>
          </cell>
          <cell r="K26">
            <v>1072.1199999999999</v>
          </cell>
          <cell r="L26">
            <v>1190.92</v>
          </cell>
          <cell r="M26">
            <v>1333.26</v>
          </cell>
          <cell r="N26">
            <v>1638.13</v>
          </cell>
          <cell r="O26">
            <v>2113.5707582054338</v>
          </cell>
        </row>
        <row r="27">
          <cell r="B27" t="str">
            <v xml:space="preserve"> Wholesale and retail trade</v>
          </cell>
          <cell r="D27">
            <v>35837.660000000003</v>
          </cell>
          <cell r="E27">
            <v>41792.199999999997</v>
          </cell>
          <cell r="F27">
            <v>62296.25</v>
          </cell>
          <cell r="G27">
            <v>100848.89</v>
          </cell>
          <cell r="H27">
            <v>158394.5</v>
          </cell>
          <cell r="I27">
            <v>273912.71999999997</v>
          </cell>
          <cell r="J27">
            <v>357053.01</v>
          </cell>
          <cell r="K27">
            <v>392343.38</v>
          </cell>
          <cell r="L27">
            <v>444484.92</v>
          </cell>
          <cell r="M27">
            <v>485667</v>
          </cell>
          <cell r="N27">
            <v>527485.4</v>
          </cell>
          <cell r="O27">
            <v>642860.11</v>
          </cell>
        </row>
        <row r="28">
          <cell r="B28" t="str">
            <v xml:space="preserve"> Hotel and restaurants</v>
          </cell>
          <cell r="D28">
            <v>552.34</v>
          </cell>
          <cell r="E28">
            <v>593.29</v>
          </cell>
          <cell r="F28">
            <v>756.43</v>
          </cell>
          <cell r="G28">
            <v>1217.1400000000001</v>
          </cell>
          <cell r="H28">
            <v>1988.62</v>
          </cell>
          <cell r="I28">
            <v>2711.49</v>
          </cell>
          <cell r="J28">
            <v>3328.67</v>
          </cell>
          <cell r="K28">
            <v>4285.7</v>
          </cell>
          <cell r="L28">
            <v>4865.1099999999997</v>
          </cell>
          <cell r="M28">
            <v>5790.65</v>
          </cell>
          <cell r="N28">
            <v>6455.26</v>
          </cell>
          <cell r="O28">
            <v>7251.72</v>
          </cell>
        </row>
        <row r="29">
          <cell r="B29" t="str">
            <v xml:space="preserve"> Finance and insurance</v>
          </cell>
          <cell r="D29">
            <v>11642.44</v>
          </cell>
          <cell r="E29">
            <v>12979.810000000001</v>
          </cell>
          <cell r="F29">
            <v>15124.949999999999</v>
          </cell>
          <cell r="G29">
            <v>16276.44</v>
          </cell>
          <cell r="H29">
            <v>12554.5</v>
          </cell>
          <cell r="I29">
            <v>20397.66</v>
          </cell>
          <cell r="J29">
            <v>27751.65</v>
          </cell>
          <cell r="K29">
            <v>30923.26</v>
          </cell>
          <cell r="L29">
            <v>35698.07</v>
          </cell>
          <cell r="M29">
            <v>39390.03</v>
          </cell>
          <cell r="N29">
            <v>43774.939999999995</v>
          </cell>
          <cell r="O29">
            <v>54382.590000000004</v>
          </cell>
        </row>
        <row r="30">
          <cell r="B30" t="str">
            <v xml:space="preserve"> Real estate</v>
          </cell>
          <cell r="D30">
            <v>3907.15</v>
          </cell>
          <cell r="E30">
            <v>4793.92</v>
          </cell>
          <cell r="F30">
            <v>5975.57</v>
          </cell>
          <cell r="G30">
            <v>9342.15</v>
          </cell>
          <cell r="H30">
            <v>27486.68</v>
          </cell>
          <cell r="I30">
            <v>46307.839999999997</v>
          </cell>
          <cell r="J30">
            <v>60707.86</v>
          </cell>
          <cell r="K30">
            <v>67497.039999999994</v>
          </cell>
          <cell r="L30">
            <v>98443.66</v>
          </cell>
          <cell r="M30">
            <v>133184.73000000001</v>
          </cell>
          <cell r="N30">
            <v>165069.68</v>
          </cell>
          <cell r="O30">
            <v>171768.26152510708</v>
          </cell>
        </row>
        <row r="31">
          <cell r="B31" t="str">
            <v>Other private services</v>
          </cell>
          <cell r="D31">
            <v>1110.462</v>
          </cell>
          <cell r="E31">
            <v>1286.43</v>
          </cell>
          <cell r="F31">
            <v>1580.432</v>
          </cell>
          <cell r="G31">
            <v>2388.2719999999999</v>
          </cell>
          <cell r="H31">
            <v>5204.74</v>
          </cell>
          <cell r="I31">
            <v>10266.154000000002</v>
          </cell>
          <cell r="J31">
            <v>15061.441999999999</v>
          </cell>
          <cell r="K31">
            <v>18537.052</v>
          </cell>
          <cell r="L31">
            <v>24724.043999999998</v>
          </cell>
          <cell r="M31">
            <v>35275.885999999999</v>
          </cell>
          <cell r="N31">
            <v>44077.039999999994</v>
          </cell>
          <cell r="O31">
            <v>55385.029582515039</v>
          </cell>
        </row>
        <row r="33">
          <cell r="B33" t="str">
            <v xml:space="preserve"> Government services</v>
          </cell>
          <cell r="D33">
            <v>7953.3300000000008</v>
          </cell>
          <cell r="E33">
            <v>8799.5600000000013</v>
          </cell>
          <cell r="F33">
            <v>14169.43</v>
          </cell>
          <cell r="G33">
            <v>19129.759999999998</v>
          </cell>
          <cell r="H33">
            <v>20613.759999999998</v>
          </cell>
          <cell r="I33">
            <v>20835.079999999998</v>
          </cell>
          <cell r="J33">
            <v>21043.41</v>
          </cell>
          <cell r="K33">
            <v>21361.040000000005</v>
          </cell>
          <cell r="L33">
            <v>46873.359999999971</v>
          </cell>
          <cell r="M33">
            <v>159512.87</v>
          </cell>
          <cell r="N33">
            <v>35017.230000000003</v>
          </cell>
          <cell r="O33">
            <v>40176.18</v>
          </cell>
        </row>
        <row r="35">
          <cell r="B35" t="str">
            <v>Gross domestic product at factor cost</v>
          </cell>
          <cell r="D35">
            <v>272314.16157307115</v>
          </cell>
          <cell r="E35">
            <v>317134.17961135029</v>
          </cell>
          <cell r="F35">
            <v>536960.54971344373</v>
          </cell>
          <cell r="G35">
            <v>688692.87948230887</v>
          </cell>
          <cell r="H35">
            <v>903932.87414534658</v>
          </cell>
          <cell r="I35">
            <v>1934967.0844842719</v>
          </cell>
          <cell r="J35">
            <v>2704151.3619249775</v>
          </cell>
          <cell r="K35">
            <v>2801972.5745232617</v>
          </cell>
          <cell r="L35">
            <v>2720448.754846273</v>
          </cell>
          <cell r="M35">
            <v>3313537.5176962572</v>
          </cell>
          <cell r="N35">
            <v>4537637.2010597792</v>
          </cell>
          <cell r="O35">
            <v>5178171.0941773178</v>
          </cell>
        </row>
        <row r="36">
          <cell r="B36" t="str">
            <v xml:space="preserve">  Oil</v>
          </cell>
          <cell r="D36">
            <v>100223.35620752744</v>
          </cell>
          <cell r="E36">
            <v>116525.82481651855</v>
          </cell>
          <cell r="F36">
            <v>246827.97208677468</v>
          </cell>
          <cell r="G36">
            <v>242109.70643335072</v>
          </cell>
          <cell r="H36">
            <v>219109.26210716151</v>
          </cell>
          <cell r="I36">
            <v>766517.96192681638</v>
          </cell>
          <cell r="J36">
            <v>1157911.3445305799</v>
          </cell>
          <cell r="K36">
            <v>1068978.5345232617</v>
          </cell>
          <cell r="L36">
            <v>736795.27055577852</v>
          </cell>
          <cell r="M36">
            <v>1024464.3257316957</v>
          </cell>
          <cell r="N36">
            <v>2186682.4863639604</v>
          </cell>
          <cell r="O36">
            <v>2223670.6653054864</v>
          </cell>
        </row>
        <row r="37">
          <cell r="B37" t="str">
            <v xml:space="preserve">  Non-oil</v>
          </cell>
          <cell r="D37">
            <v>172090.8053655437</v>
          </cell>
          <cell r="E37">
            <v>200608.35479483174</v>
          </cell>
          <cell r="F37">
            <v>290132.57762666908</v>
          </cell>
          <cell r="G37">
            <v>446583.17304895818</v>
          </cell>
          <cell r="H37">
            <v>684823.61203818512</v>
          </cell>
          <cell r="I37">
            <v>1168449.1225574557</v>
          </cell>
          <cell r="J37">
            <v>1546240.0173943976</v>
          </cell>
          <cell r="K37">
            <v>1732994.04</v>
          </cell>
          <cell r="L37">
            <v>1983653.4842904946</v>
          </cell>
          <cell r="M37">
            <v>2289073.1919645616</v>
          </cell>
          <cell r="N37">
            <v>2350954.7146958187</v>
          </cell>
          <cell r="O37">
            <v>2954500.4288718314</v>
          </cell>
        </row>
        <row r="39">
          <cell r="B39" t="str">
            <v>Total indirect taxes (net)</v>
          </cell>
          <cell r="D39">
            <v>3219.6</v>
          </cell>
          <cell r="E39">
            <v>11456.9</v>
          </cell>
          <cell r="F39">
            <v>16054.8</v>
          </cell>
          <cell r="G39">
            <v>15486.4</v>
          </cell>
          <cell r="H39">
            <v>25555.399999999998</v>
          </cell>
          <cell r="I39">
            <v>22355</v>
          </cell>
          <cell r="J39">
            <v>86791.16</v>
          </cell>
          <cell r="K39">
            <v>106000</v>
          </cell>
          <cell r="L39">
            <v>116494.53</v>
          </cell>
          <cell r="M39">
            <v>128019</v>
          </cell>
          <cell r="N39">
            <v>140663</v>
          </cell>
          <cell r="O39">
            <v>163392</v>
          </cell>
        </row>
        <row r="40">
          <cell r="B40" t="str">
            <v>Subsidies</v>
          </cell>
          <cell r="D40">
            <v>-456</v>
          </cell>
          <cell r="E40">
            <v>-3554.1227509044033</v>
          </cell>
          <cell r="F40">
            <v>-6017.7168806385635</v>
          </cell>
          <cell r="G40">
            <v>-7800</v>
          </cell>
          <cell r="H40">
            <v>-11001</v>
          </cell>
          <cell r="I40">
            <v>-5301</v>
          </cell>
          <cell r="J40">
            <v>-3316.02</v>
          </cell>
          <cell r="K40">
            <v>-1347.69</v>
          </cell>
          <cell r="L40">
            <v>-857.82</v>
          </cell>
          <cell r="M40">
            <v>-1377.65</v>
          </cell>
          <cell r="N40">
            <v>-1906</v>
          </cell>
          <cell r="O40">
            <v>-2500</v>
          </cell>
        </row>
        <row r="42">
          <cell r="B42" t="str">
            <v>Gross domestic product at market prices</v>
          </cell>
          <cell r="D42">
            <v>275077.76157307113</v>
          </cell>
          <cell r="E42">
            <v>325036.95686044591</v>
          </cell>
          <cell r="F42">
            <v>546997.63283280516</v>
          </cell>
          <cell r="G42">
            <v>696379.27948230889</v>
          </cell>
          <cell r="H42">
            <v>918487.2741453466</v>
          </cell>
          <cell r="I42">
            <v>1952021.0844842719</v>
          </cell>
          <cell r="J42">
            <v>2787626.5019249776</v>
          </cell>
          <cell r="K42">
            <v>2906624.8845232618</v>
          </cell>
          <cell r="L42">
            <v>2836085.464846273</v>
          </cell>
          <cell r="M42">
            <v>3440178.8676962573</v>
          </cell>
          <cell r="N42">
            <v>4676394.2010597792</v>
          </cell>
          <cell r="O42">
            <v>5339063.0941773178</v>
          </cell>
        </row>
        <row r="43">
          <cell r="B43" t="str">
            <v>IMF estimate</v>
          </cell>
          <cell r="K43">
            <v>2906624.8845232618</v>
          </cell>
          <cell r="L43">
            <v>2836085.4648462725</v>
          </cell>
          <cell r="M43">
            <v>3440178.8676962573</v>
          </cell>
          <cell r="N43">
            <v>4676394.2010597792</v>
          </cell>
          <cell r="O43">
            <v>5339063.0941773169</v>
          </cell>
        </row>
        <row r="45">
          <cell r="B45" t="str">
            <v>Memorandum items:</v>
          </cell>
          <cell r="J45" t="str">
            <v>difference</v>
          </cell>
          <cell r="K45">
            <v>0</v>
          </cell>
          <cell r="L45">
            <v>0</v>
          </cell>
          <cell r="M45" t="str">
            <v>(In percent of GDP)</v>
          </cell>
        </row>
        <row r="47">
          <cell r="B47" t="str">
            <v xml:space="preserve"> Oil GDP</v>
          </cell>
          <cell r="D47">
            <v>36.804312940821518</v>
          </cell>
          <cell r="E47">
            <v>36.743382551613202</v>
          </cell>
          <cell r="F47">
            <v>45.967617587269267</v>
          </cell>
          <cell r="G47">
            <v>35.154960018658073</v>
          </cell>
          <cell r="H47">
            <v>24.239550123047096</v>
          </cell>
          <cell r="I47">
            <v>39.614005223820996</v>
          </cell>
          <cell r="J47">
            <v>42.819768184363355</v>
          </cell>
          <cell r="K47">
            <v>38.150927822879986</v>
          </cell>
          <cell r="L47">
            <v>27.083593074239449</v>
          </cell>
          <cell r="M47">
            <v>30.917541155349777</v>
          </cell>
          <cell r="N47">
            <v>48.18989243682271</v>
          </cell>
          <cell r="O47">
            <v>42.943167092449507</v>
          </cell>
        </row>
        <row r="48">
          <cell r="B48" t="str">
            <v xml:space="preserve"> Non-oil GDP</v>
          </cell>
          <cell r="D48">
            <v>63.195687059178475</v>
          </cell>
          <cell r="E48">
            <v>63.256617448386798</v>
          </cell>
          <cell r="F48">
            <v>54.03238241273074</v>
          </cell>
          <cell r="G48">
            <v>64.845039981341941</v>
          </cell>
          <cell r="H48">
            <v>75.760449876952904</v>
          </cell>
          <cell r="I48">
            <v>60.385994776179011</v>
          </cell>
          <cell r="J48">
            <v>57.180231815636652</v>
          </cell>
          <cell r="K48">
            <v>61.849072177120014</v>
          </cell>
          <cell r="L48">
            <v>72.916406925760555</v>
          </cell>
          <cell r="M48">
            <v>69.082458844650233</v>
          </cell>
          <cell r="N48">
            <v>51.81010756317729</v>
          </cell>
          <cell r="O48">
            <v>57.056832907550493</v>
          </cell>
        </row>
        <row r="49">
          <cell r="B49" t="str">
            <v xml:space="preserve">    Agricultural activities</v>
          </cell>
          <cell r="D49">
            <v>31.21770072805738</v>
          </cell>
          <cell r="E49">
            <v>30.967945530297879</v>
          </cell>
          <cell r="F49">
            <v>27.217746271675672</v>
          </cell>
          <cell r="G49">
            <v>33.838260412272263</v>
          </cell>
          <cell r="H49">
            <v>38.80830314216378</v>
          </cell>
          <cell r="I49">
            <v>32.139254201616104</v>
          </cell>
          <cell r="J49">
            <v>31.206621858595945</v>
          </cell>
          <cell r="K49">
            <v>34.132243073889526</v>
          </cell>
          <cell r="L49">
            <v>39.012913516908853</v>
          </cell>
          <cell r="M49">
            <v>34.157858299637098</v>
          </cell>
          <cell r="N49">
            <v>26.390470787755337</v>
          </cell>
          <cell r="O49">
            <v>30.711930352943696</v>
          </cell>
        </row>
        <row r="50">
          <cell r="B50" t="str">
            <v xml:space="preserve">    Secondary </v>
          </cell>
          <cell r="D50">
            <v>7.4293364871936802</v>
          </cell>
          <cell r="E50">
            <v>8.0577138756056073</v>
          </cell>
          <cell r="F50">
            <v>6.4285761114276525</v>
          </cell>
          <cell r="G50">
            <v>7.0578634536625495</v>
          </cell>
          <cell r="H50">
            <v>8.2990069488415106</v>
          </cell>
          <cell r="I50">
            <v>6.2527814311478496</v>
          </cell>
          <cell r="J50">
            <v>5.5819936531565171</v>
          </cell>
          <cell r="K50">
            <v>5.8858631058535664</v>
          </cell>
          <cell r="L50">
            <v>6.1899686215559679</v>
          </cell>
          <cell r="M50">
            <v>5.4498731642583707</v>
          </cell>
          <cell r="N50">
            <v>4.4261183915036684</v>
          </cell>
          <cell r="O50">
            <v>4.7234018739185535</v>
          </cell>
        </row>
        <row r="51">
          <cell r="B51" t="str">
            <v xml:space="preserve">   Tertiary sectors</v>
          </cell>
          <cell r="D51">
            <v>24.548649843927421</v>
          </cell>
          <cell r="E51">
            <v>24.230958042483326</v>
          </cell>
          <cell r="F51">
            <v>20.386060029627412</v>
          </cell>
          <cell r="G51">
            <v>23.948916115407119</v>
          </cell>
          <cell r="H51">
            <v>28.653139785947605</v>
          </cell>
          <cell r="I51">
            <v>21.99395914341504</v>
          </cell>
          <cell r="J51">
            <v>20.391616303884188</v>
          </cell>
          <cell r="K51">
            <v>21.830965997376925</v>
          </cell>
          <cell r="L51">
            <v>27.713524787295729</v>
          </cell>
          <cell r="M51">
            <v>29.47472738075475</v>
          </cell>
          <cell r="N51">
            <v>20.993518383918286</v>
          </cell>
          <cell r="O51">
            <v>21.621500680688239</v>
          </cell>
        </row>
        <row r="54">
          <cell r="B54" t="str">
            <v xml:space="preserve">   Sources:  Federal Office of Statistics; National Planning Commission; and staff estimates.</v>
          </cell>
        </row>
      </sheetData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"/>
      <sheetName val="NOV"/>
    </sheetNames>
    <sheetDataSet>
      <sheetData sheetId="0">
        <row r="3">
          <cell r="M3" t="str">
            <v>CONSVALS</v>
          </cell>
          <cell r="N3" t="str">
            <v>TOTAL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geria_Val"/>
      <sheetName val="Raw_1"/>
      <sheetName val="Raw_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sfunctional"/>
      <sheetName val="Help"/>
      <sheetName val="Cover page"/>
      <sheetName val="Source"/>
      <sheetName val="Data Availability"/>
      <sheetName val="Table 7_IMF GFS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D3">
            <v>7</v>
          </cell>
          <cell r="P3" t="str">
            <v>7: TOTAL OUTLAYS</v>
          </cell>
        </row>
        <row r="4">
          <cell r="D4">
            <v>701</v>
          </cell>
          <cell r="P4" t="str">
            <v>701: General public services</v>
          </cell>
        </row>
        <row r="5">
          <cell r="D5" t="str">
            <v>7011</v>
          </cell>
          <cell r="P5">
            <v>0</v>
          </cell>
        </row>
        <row r="6">
          <cell r="D6" t="str">
            <v>7012</v>
          </cell>
          <cell r="P6">
            <v>0</v>
          </cell>
        </row>
        <row r="7">
          <cell r="D7">
            <v>7011</v>
          </cell>
          <cell r="P7" t="str">
            <v>7011: Executive and legislative organs, financial and fiscal affairs, external affairs</v>
          </cell>
        </row>
        <row r="8">
          <cell r="D8" t="str">
            <v>70111</v>
          </cell>
          <cell r="P8" t="str">
            <v>70111: Executive and legislative organs, financial and fiscal affairs, external affairs (Current)</v>
          </cell>
        </row>
        <row r="9">
          <cell r="D9" t="str">
            <v>70112</v>
          </cell>
          <cell r="P9" t="str">
            <v>70112: Executive and legislative organs, financial and fiscal affairs, external affairs (Capital)</v>
          </cell>
        </row>
        <row r="10">
          <cell r="D10">
            <v>7012</v>
          </cell>
          <cell r="P10" t="str">
            <v>7012: Foreign economic aid</v>
          </cell>
        </row>
        <row r="11">
          <cell r="D11" t="str">
            <v>70121</v>
          </cell>
          <cell r="P11" t="str">
            <v>70121: Foreign economic aid (Current)</v>
          </cell>
        </row>
        <row r="12">
          <cell r="D12" t="str">
            <v>70122</v>
          </cell>
          <cell r="P12" t="str">
            <v>70122: Foreign economic aid (Capital)</v>
          </cell>
        </row>
        <row r="13">
          <cell r="D13">
            <v>7013</v>
          </cell>
          <cell r="P13" t="str">
            <v>7013: General services</v>
          </cell>
        </row>
        <row r="14">
          <cell r="D14" t="str">
            <v>70131</v>
          </cell>
          <cell r="P14" t="str">
            <v>70131: General services (Current)</v>
          </cell>
        </row>
        <row r="15">
          <cell r="D15" t="str">
            <v>70132</v>
          </cell>
          <cell r="P15" t="str">
            <v>70132: General services (Capital)</v>
          </cell>
        </row>
        <row r="16">
          <cell r="D16">
            <v>7014</v>
          </cell>
          <cell r="P16" t="str">
            <v>7014: Basic research</v>
          </cell>
        </row>
        <row r="17">
          <cell r="D17" t="str">
            <v>70141</v>
          </cell>
          <cell r="P17" t="str">
            <v>70141: Basic research (Current)</v>
          </cell>
        </row>
        <row r="18">
          <cell r="D18" t="str">
            <v>70142</v>
          </cell>
          <cell r="P18" t="str">
            <v>70142: Basic research (Capital)</v>
          </cell>
        </row>
        <row r="19">
          <cell r="D19">
            <v>7015</v>
          </cell>
          <cell r="P19" t="str">
            <v>7015: R &amp; D General public services</v>
          </cell>
        </row>
        <row r="20">
          <cell r="D20" t="str">
            <v>70151</v>
          </cell>
          <cell r="P20" t="str">
            <v>70151: R &amp; D General public services (Current)</v>
          </cell>
        </row>
        <row r="21">
          <cell r="D21" t="str">
            <v>70152</v>
          </cell>
          <cell r="P21" t="str">
            <v>70152: R &amp; D General public services (Capital)</v>
          </cell>
        </row>
        <row r="22">
          <cell r="D22">
            <v>7016</v>
          </cell>
          <cell r="P22" t="str">
            <v>7016: General public services n.e.c.</v>
          </cell>
        </row>
        <row r="23">
          <cell r="D23" t="str">
            <v>70161</v>
          </cell>
          <cell r="P23" t="str">
            <v>70161: General public services n.e.c. (Current)</v>
          </cell>
        </row>
        <row r="24">
          <cell r="D24" t="str">
            <v>70162</v>
          </cell>
          <cell r="P24" t="str">
            <v>70162: General public services n.e.c. (Capital)</v>
          </cell>
        </row>
        <row r="25">
          <cell r="D25">
            <v>7017</v>
          </cell>
          <cell r="P25" t="str">
            <v>7017: Public debt transactions</v>
          </cell>
        </row>
        <row r="26">
          <cell r="D26" t="str">
            <v>70171</v>
          </cell>
          <cell r="P26" t="str">
            <v>70171: Public debt transactions (Current)</v>
          </cell>
        </row>
        <row r="27">
          <cell r="D27" t="str">
            <v>70172</v>
          </cell>
          <cell r="P27" t="str">
            <v>70172: Public debt transactions (Capital)</v>
          </cell>
        </row>
        <row r="28">
          <cell r="D28">
            <v>7018</v>
          </cell>
          <cell r="P28" t="str">
            <v>7018: Transfers of a general character between different levels of government</v>
          </cell>
        </row>
        <row r="29">
          <cell r="D29" t="str">
            <v>70181</v>
          </cell>
          <cell r="P29" t="str">
            <v>70181: Transfers of a general character between different levels of government (Current)</v>
          </cell>
        </row>
        <row r="30">
          <cell r="D30" t="str">
            <v>70182</v>
          </cell>
          <cell r="P30" t="str">
            <v>70182: Transfers of a general character between different levels of government (Capital)</v>
          </cell>
        </row>
        <row r="31">
          <cell r="D31">
            <v>702</v>
          </cell>
          <cell r="P31" t="str">
            <v>702: Defense</v>
          </cell>
        </row>
        <row r="32">
          <cell r="D32">
            <v>7021</v>
          </cell>
          <cell r="P32" t="str">
            <v>7021: Military defense</v>
          </cell>
        </row>
        <row r="33">
          <cell r="D33" t="str">
            <v>70211</v>
          </cell>
          <cell r="P33" t="str">
            <v>70211: Military defense (Current)</v>
          </cell>
        </row>
        <row r="34">
          <cell r="D34" t="str">
            <v>70212</v>
          </cell>
          <cell r="P34" t="str">
            <v>70212: Military defense (Capital)</v>
          </cell>
        </row>
        <row r="35">
          <cell r="D35">
            <v>7022</v>
          </cell>
          <cell r="P35" t="str">
            <v>7022: Civil defense</v>
          </cell>
        </row>
        <row r="36">
          <cell r="D36" t="str">
            <v>70221</v>
          </cell>
          <cell r="P36" t="str">
            <v>70221: Civil defense (Current)</v>
          </cell>
        </row>
        <row r="37">
          <cell r="D37" t="str">
            <v>70222</v>
          </cell>
          <cell r="P37" t="str">
            <v>70222: Civil defense (Capital)</v>
          </cell>
        </row>
        <row r="38">
          <cell r="D38">
            <v>7023</v>
          </cell>
          <cell r="P38" t="str">
            <v>7023: Foreign military aid</v>
          </cell>
        </row>
        <row r="39">
          <cell r="D39" t="str">
            <v>70231</v>
          </cell>
          <cell r="P39" t="str">
            <v>70231: Foreign military aid (Current)</v>
          </cell>
        </row>
        <row r="40">
          <cell r="D40" t="str">
            <v>70232</v>
          </cell>
          <cell r="P40" t="str">
            <v>70232: Foreign military aid (Capital)</v>
          </cell>
        </row>
        <row r="41">
          <cell r="D41">
            <v>7024</v>
          </cell>
          <cell r="P41" t="str">
            <v>7024: R &amp; D Defense</v>
          </cell>
        </row>
        <row r="42">
          <cell r="D42" t="str">
            <v>70241</v>
          </cell>
          <cell r="P42" t="str">
            <v>70241: R &amp; D Defense (Current)</v>
          </cell>
        </row>
        <row r="43">
          <cell r="D43" t="str">
            <v>70242</v>
          </cell>
          <cell r="P43" t="str">
            <v>70242: R &amp; D Defense (Capital)</v>
          </cell>
        </row>
        <row r="44">
          <cell r="D44">
            <v>7025</v>
          </cell>
          <cell r="P44" t="str">
            <v>7025: Defense n.e.c.</v>
          </cell>
        </row>
        <row r="45">
          <cell r="D45" t="str">
            <v>70251</v>
          </cell>
          <cell r="P45" t="str">
            <v>70251: Defense n.e.c. (Current)</v>
          </cell>
        </row>
        <row r="46">
          <cell r="D46" t="str">
            <v>70252</v>
          </cell>
          <cell r="P46" t="str">
            <v>70252: Defense n.e.c. (Capital)</v>
          </cell>
        </row>
        <row r="47">
          <cell r="D47">
            <v>703</v>
          </cell>
          <cell r="P47" t="str">
            <v>703: Public order and safety</v>
          </cell>
        </row>
        <row r="48">
          <cell r="D48">
            <v>7031</v>
          </cell>
          <cell r="P48" t="str">
            <v>7031: Police services</v>
          </cell>
        </row>
        <row r="49">
          <cell r="D49" t="str">
            <v>70311</v>
          </cell>
          <cell r="P49" t="str">
            <v>70311: Police services (Current)</v>
          </cell>
        </row>
        <row r="50">
          <cell r="D50" t="str">
            <v>70312</v>
          </cell>
          <cell r="P50" t="str">
            <v>70312: Police services (Capital)</v>
          </cell>
        </row>
        <row r="51">
          <cell r="D51">
            <v>7032</v>
          </cell>
          <cell r="P51" t="str">
            <v>7032: Fire protection services</v>
          </cell>
        </row>
        <row r="52">
          <cell r="D52" t="str">
            <v>70321</v>
          </cell>
          <cell r="P52" t="str">
            <v>70321: Fire protection services (Current)</v>
          </cell>
        </row>
        <row r="53">
          <cell r="D53" t="str">
            <v>70322</v>
          </cell>
          <cell r="P53" t="str">
            <v>70322: Fire protection services (Capital)</v>
          </cell>
        </row>
        <row r="54">
          <cell r="D54">
            <v>7033</v>
          </cell>
          <cell r="P54" t="str">
            <v>7033: Law courts</v>
          </cell>
        </row>
        <row r="55">
          <cell r="D55" t="str">
            <v>70331</v>
          </cell>
          <cell r="P55" t="str">
            <v>70331: Law courts (Current)</v>
          </cell>
        </row>
        <row r="56">
          <cell r="D56" t="str">
            <v>70332</v>
          </cell>
          <cell r="P56" t="str">
            <v>70332: Law courts (Capital)</v>
          </cell>
        </row>
        <row r="57">
          <cell r="D57">
            <v>7034</v>
          </cell>
          <cell r="P57" t="str">
            <v>7034: Prisons</v>
          </cell>
        </row>
        <row r="58">
          <cell r="D58" t="str">
            <v>70341</v>
          </cell>
          <cell r="P58" t="str">
            <v>70341: Prisons (Current)</v>
          </cell>
        </row>
        <row r="59">
          <cell r="D59" t="str">
            <v>70342</v>
          </cell>
          <cell r="P59" t="str">
            <v>70342: Prisons (Capital)</v>
          </cell>
        </row>
        <row r="60">
          <cell r="D60">
            <v>7035</v>
          </cell>
          <cell r="P60" t="str">
            <v>7035: R &amp; D Public order and safety</v>
          </cell>
        </row>
        <row r="61">
          <cell r="D61" t="str">
            <v>70351</v>
          </cell>
          <cell r="P61" t="str">
            <v>70351: R &amp; D Public order and safety (Current)</v>
          </cell>
        </row>
        <row r="62">
          <cell r="D62" t="str">
            <v>70352</v>
          </cell>
          <cell r="P62" t="str">
            <v>70352: R &amp; D Public order and safety (Capital)</v>
          </cell>
        </row>
        <row r="63">
          <cell r="D63">
            <v>7036</v>
          </cell>
          <cell r="P63" t="str">
            <v>7036: Public order and safety n.e.c.</v>
          </cell>
        </row>
        <row r="64">
          <cell r="D64" t="str">
            <v>70361</v>
          </cell>
          <cell r="P64" t="str">
            <v>70361: Public order and safety n.e.c. (Current)</v>
          </cell>
        </row>
        <row r="65">
          <cell r="D65" t="str">
            <v>70362</v>
          </cell>
          <cell r="P65" t="str">
            <v>70362: Public order and safety n.e.c. (Capital)</v>
          </cell>
        </row>
        <row r="66">
          <cell r="D66">
            <v>704</v>
          </cell>
          <cell r="P66" t="str">
            <v>704: Economic affairs</v>
          </cell>
        </row>
        <row r="67">
          <cell r="D67">
            <v>7041</v>
          </cell>
          <cell r="P67" t="str">
            <v>7041: General economic, commercial, and labor affairs</v>
          </cell>
        </row>
        <row r="68">
          <cell r="D68" t="str">
            <v>70411</v>
          </cell>
          <cell r="P68" t="str">
            <v>70411: General economic, commercial, and labor affairs (Current)</v>
          </cell>
        </row>
        <row r="69">
          <cell r="D69" t="str">
            <v>70412</v>
          </cell>
          <cell r="P69" t="str">
            <v>70412: General economic, commercial, and labor affairs (Capital)</v>
          </cell>
        </row>
        <row r="70">
          <cell r="D70">
            <v>7042</v>
          </cell>
          <cell r="P70" t="str">
            <v>7042: Agriculture, forestry, fishing, and hunting</v>
          </cell>
        </row>
        <row r="71">
          <cell r="D71" t="str">
            <v>7042Cur</v>
          </cell>
          <cell r="P71" t="str">
            <v>7042Cur: Agriculture, forestry, fishing, and hunting (Current)</v>
          </cell>
        </row>
        <row r="72">
          <cell r="D72" t="str">
            <v>7042Cap</v>
          </cell>
          <cell r="P72" t="str">
            <v>7042Cap: Agriculture, forestry, fishing, and hunting (Capital)</v>
          </cell>
        </row>
        <row r="73">
          <cell r="D73">
            <v>70421</v>
          </cell>
          <cell r="P73" t="str">
            <v>70421: Agriculture (and livestock)</v>
          </cell>
        </row>
        <row r="74">
          <cell r="D74" t="str">
            <v>704211</v>
          </cell>
          <cell r="P74" t="str">
            <v>704211: Agriculture (and livestock) (Current)</v>
          </cell>
        </row>
        <row r="75">
          <cell r="D75" t="str">
            <v>704212</v>
          </cell>
          <cell r="P75" t="str">
            <v>704212: Agriculture (and livestock) (Capital)</v>
          </cell>
        </row>
        <row r="76">
          <cell r="D76">
            <v>70422</v>
          </cell>
          <cell r="P76" t="str">
            <v>70422: Forestry</v>
          </cell>
        </row>
        <row r="77">
          <cell r="D77" t="str">
            <v>704221</v>
          </cell>
          <cell r="P77" t="str">
            <v>704221: Forestry (Current)</v>
          </cell>
        </row>
        <row r="78">
          <cell r="D78" t="str">
            <v>704222</v>
          </cell>
          <cell r="P78" t="str">
            <v>704222: Forestry (Capital)</v>
          </cell>
        </row>
        <row r="79">
          <cell r="D79">
            <v>70423</v>
          </cell>
          <cell r="P79" t="str">
            <v>70423: Fishing and hunting</v>
          </cell>
        </row>
        <row r="80">
          <cell r="D80" t="str">
            <v>704231</v>
          </cell>
          <cell r="P80" t="str">
            <v>704231: Fishing and hunting (Current)</v>
          </cell>
        </row>
        <row r="81">
          <cell r="D81" t="str">
            <v>704232</v>
          </cell>
          <cell r="P81" t="str">
            <v>704232: Fishing and hunting (Capital)</v>
          </cell>
        </row>
        <row r="82">
          <cell r="D82">
            <v>7043</v>
          </cell>
          <cell r="P82" t="str">
            <v>7043: Fuel and energy</v>
          </cell>
        </row>
        <row r="83">
          <cell r="D83" t="str">
            <v>70431</v>
          </cell>
          <cell r="P83" t="str">
            <v>70431: Fuel and energy (Current)</v>
          </cell>
        </row>
        <row r="84">
          <cell r="D84" t="str">
            <v>70432</v>
          </cell>
          <cell r="P84" t="str">
            <v>70432: Fuel and energy (Capital)</v>
          </cell>
        </row>
        <row r="85">
          <cell r="D85">
            <v>7044</v>
          </cell>
          <cell r="P85" t="str">
            <v>7044: Mining, manufacturing, and construction</v>
          </cell>
        </row>
        <row r="86">
          <cell r="D86" t="str">
            <v>70441</v>
          </cell>
          <cell r="P86" t="str">
            <v>70441: Mining, manufacturing, and construction (Current)</v>
          </cell>
        </row>
        <row r="87">
          <cell r="D87" t="str">
            <v>70442</v>
          </cell>
          <cell r="P87" t="str">
            <v>70442: Mining, manufacturing, and construction (Capital)</v>
          </cell>
        </row>
        <row r="88">
          <cell r="D88">
            <v>7045</v>
          </cell>
          <cell r="P88" t="str">
            <v>7045: Transport</v>
          </cell>
        </row>
        <row r="89">
          <cell r="D89" t="str">
            <v>70451</v>
          </cell>
          <cell r="P89" t="str">
            <v>70451: Transport (Current)</v>
          </cell>
        </row>
        <row r="90">
          <cell r="D90" t="str">
            <v>70452</v>
          </cell>
          <cell r="P90" t="str">
            <v>70452: Transport (Capital)</v>
          </cell>
        </row>
        <row r="91">
          <cell r="D91">
            <v>7046</v>
          </cell>
          <cell r="P91" t="str">
            <v>7046: Communication</v>
          </cell>
        </row>
        <row r="92">
          <cell r="D92" t="str">
            <v>70461</v>
          </cell>
          <cell r="P92" t="str">
            <v>70461: Communication (Current)</v>
          </cell>
        </row>
        <row r="93">
          <cell r="D93" t="str">
            <v>70462</v>
          </cell>
          <cell r="P93" t="str">
            <v>70462: Communication (Capital)</v>
          </cell>
        </row>
        <row r="94">
          <cell r="D94">
            <v>7047</v>
          </cell>
          <cell r="P94" t="str">
            <v>7047: Other industries</v>
          </cell>
        </row>
        <row r="95">
          <cell r="D95" t="str">
            <v>70471</v>
          </cell>
          <cell r="P95" t="str">
            <v>70471: Other industries (Current)</v>
          </cell>
        </row>
        <row r="96">
          <cell r="D96" t="str">
            <v>70472</v>
          </cell>
          <cell r="P96" t="str">
            <v>70472: Other industries (Capital)</v>
          </cell>
        </row>
        <row r="97">
          <cell r="D97">
            <v>7048</v>
          </cell>
          <cell r="P97" t="str">
            <v>7048: R&amp;D Economic Affairs</v>
          </cell>
        </row>
        <row r="98">
          <cell r="D98">
            <v>70482</v>
          </cell>
          <cell r="P98" t="str">
            <v>70482: R&amp;D Agriculture, forestry, fiscjing and hunting (CS)</v>
          </cell>
        </row>
        <row r="99">
          <cell r="D99" t="str">
            <v>704821</v>
          </cell>
          <cell r="P99" t="str">
            <v>704821: R&amp;D Agriculture, forestry, fiscjing and hunting (CS) (Current)</v>
          </cell>
        </row>
        <row r="100">
          <cell r="D100" t="str">
            <v>704822</v>
          </cell>
          <cell r="P100" t="str">
            <v>704822: R&amp;D Agriculture, forestry, fiscjing and hunting (CS) (Capital)</v>
          </cell>
        </row>
        <row r="101">
          <cell r="D101">
            <v>7049</v>
          </cell>
          <cell r="P101" t="str">
            <v>7049: Economic affairs n.e.c.</v>
          </cell>
        </row>
        <row r="102">
          <cell r="D102" t="str">
            <v>70491</v>
          </cell>
          <cell r="P102" t="str">
            <v>70491: Economic affairs n.e.c. (Current)</v>
          </cell>
        </row>
        <row r="103">
          <cell r="D103" t="str">
            <v>70492</v>
          </cell>
          <cell r="P103" t="str">
            <v>70492: Economic affairs n.e.c. (Capital)</v>
          </cell>
        </row>
        <row r="104">
          <cell r="D104">
            <v>705</v>
          </cell>
          <cell r="P104" t="str">
            <v>705: Environmental protection</v>
          </cell>
        </row>
        <row r="105">
          <cell r="D105">
            <v>7051</v>
          </cell>
          <cell r="P105" t="str">
            <v>7051: Waste management</v>
          </cell>
        </row>
        <row r="106">
          <cell r="D106" t="str">
            <v>70511</v>
          </cell>
          <cell r="P106" t="str">
            <v>70511: Waste management (Current)</v>
          </cell>
        </row>
        <row r="107">
          <cell r="D107" t="str">
            <v>70512</v>
          </cell>
          <cell r="P107" t="str">
            <v>70512: Waste management (Capital)</v>
          </cell>
        </row>
        <row r="108">
          <cell r="D108">
            <v>7052</v>
          </cell>
          <cell r="P108" t="str">
            <v>7052: Waste water management</v>
          </cell>
        </row>
        <row r="109">
          <cell r="D109" t="str">
            <v>70521</v>
          </cell>
          <cell r="P109" t="str">
            <v>70521: Waste water management (Current)</v>
          </cell>
        </row>
        <row r="110">
          <cell r="D110" t="str">
            <v>70522</v>
          </cell>
          <cell r="P110" t="str">
            <v>70522: Waste water management (Capital)</v>
          </cell>
        </row>
        <row r="111">
          <cell r="D111">
            <v>7053</v>
          </cell>
          <cell r="P111" t="str">
            <v>7053: Pollution abatement</v>
          </cell>
        </row>
        <row r="112">
          <cell r="D112" t="str">
            <v>70531</v>
          </cell>
          <cell r="P112" t="str">
            <v>70531: Pollution abatement (Current)</v>
          </cell>
        </row>
        <row r="113">
          <cell r="D113" t="str">
            <v>70532</v>
          </cell>
          <cell r="P113" t="str">
            <v>70532: Pollution abatement (Capital)</v>
          </cell>
        </row>
        <row r="114">
          <cell r="D114">
            <v>7054</v>
          </cell>
          <cell r="P114" t="str">
            <v>7054: Protection of biodiversity and landscape</v>
          </cell>
        </row>
        <row r="115">
          <cell r="D115" t="str">
            <v>70541</v>
          </cell>
          <cell r="P115" t="str">
            <v>70541: Protection of biodiversity and landscape (Current)</v>
          </cell>
        </row>
        <row r="116">
          <cell r="D116" t="str">
            <v>70542</v>
          </cell>
          <cell r="P116" t="str">
            <v>70542: Protection of biodiversity and landscape (Capital)</v>
          </cell>
        </row>
        <row r="117">
          <cell r="D117">
            <v>7055</v>
          </cell>
          <cell r="P117" t="str">
            <v>7055: R&amp;D Environmental protection</v>
          </cell>
        </row>
        <row r="118">
          <cell r="D118" t="str">
            <v>70551</v>
          </cell>
          <cell r="P118" t="str">
            <v>70551: R&amp;D Environmental protection (Current)</v>
          </cell>
        </row>
        <row r="119">
          <cell r="D119" t="str">
            <v>70552</v>
          </cell>
          <cell r="P119" t="str">
            <v>70552: R&amp;D Environmental protection (Capital)</v>
          </cell>
        </row>
        <row r="120">
          <cell r="D120">
            <v>7056</v>
          </cell>
          <cell r="P120" t="str">
            <v>7056: Environmental protection n.e.c. (CS)</v>
          </cell>
        </row>
        <row r="121">
          <cell r="D121" t="str">
            <v>70561</v>
          </cell>
          <cell r="P121" t="str">
            <v>70561: Environmental protection n.e.c. (CS) (Current)</v>
          </cell>
        </row>
        <row r="122">
          <cell r="D122" t="str">
            <v>70562</v>
          </cell>
          <cell r="P122" t="str">
            <v>70562: Environmental protection n.e.c. (CS) (Capital)</v>
          </cell>
        </row>
        <row r="123">
          <cell r="D123">
            <v>706</v>
          </cell>
          <cell r="P123" t="str">
            <v>706: Housing and community amenities</v>
          </cell>
        </row>
        <row r="124">
          <cell r="D124">
            <v>7061</v>
          </cell>
          <cell r="P124" t="str">
            <v>7061: Housing development</v>
          </cell>
        </row>
        <row r="125">
          <cell r="D125" t="str">
            <v>70611</v>
          </cell>
          <cell r="P125" t="str">
            <v>70611: Housing development (Current)</v>
          </cell>
        </row>
        <row r="126">
          <cell r="D126" t="str">
            <v>70612</v>
          </cell>
          <cell r="P126" t="str">
            <v>70612: Housing development (Capital)</v>
          </cell>
        </row>
        <row r="127">
          <cell r="D127">
            <v>7062</v>
          </cell>
          <cell r="P127" t="str">
            <v>7062: Community development</v>
          </cell>
        </row>
        <row r="128">
          <cell r="D128" t="str">
            <v>70621</v>
          </cell>
          <cell r="P128" t="str">
            <v>70621: Community development (Current)</v>
          </cell>
        </row>
        <row r="129">
          <cell r="D129" t="str">
            <v>70622</v>
          </cell>
          <cell r="P129" t="str">
            <v>70622: Community development (Capital)</v>
          </cell>
        </row>
        <row r="130">
          <cell r="D130">
            <v>7063</v>
          </cell>
          <cell r="P130" t="str">
            <v>7063: Water supply</v>
          </cell>
        </row>
        <row r="131">
          <cell r="D131" t="str">
            <v>70631</v>
          </cell>
          <cell r="P131" t="str">
            <v>70631: Water supply (Current)</v>
          </cell>
        </row>
        <row r="132">
          <cell r="D132" t="str">
            <v>70632</v>
          </cell>
          <cell r="P132" t="str">
            <v>70632: Water supply (Capital)</v>
          </cell>
        </row>
        <row r="133">
          <cell r="D133">
            <v>7064</v>
          </cell>
          <cell r="P133" t="str">
            <v>7064: Street lighting</v>
          </cell>
        </row>
        <row r="134">
          <cell r="D134" t="str">
            <v>70641</v>
          </cell>
          <cell r="P134" t="str">
            <v>70641: Street lighting (Current)</v>
          </cell>
        </row>
        <row r="135">
          <cell r="D135" t="str">
            <v>70642</v>
          </cell>
          <cell r="P135" t="str">
            <v>70642: Street lighting (Capital)</v>
          </cell>
        </row>
        <row r="136">
          <cell r="D136">
            <v>7065</v>
          </cell>
          <cell r="P136" t="str">
            <v>7065: R &amp; D Housing and community amenities</v>
          </cell>
        </row>
        <row r="137">
          <cell r="D137" t="str">
            <v>70651</v>
          </cell>
          <cell r="P137" t="str">
            <v>70651: R &amp; D Housing and community amenities (Current)</v>
          </cell>
        </row>
        <row r="138">
          <cell r="D138" t="str">
            <v>70652</v>
          </cell>
          <cell r="P138" t="str">
            <v>70652: R &amp; D Housing and community amenities (Capital)</v>
          </cell>
        </row>
        <row r="139">
          <cell r="D139">
            <v>7066</v>
          </cell>
          <cell r="P139" t="str">
            <v>7066: Housing and community amenities n.e.c.</v>
          </cell>
        </row>
        <row r="140">
          <cell r="D140" t="str">
            <v>70661</v>
          </cell>
          <cell r="P140" t="str">
            <v>70661: Housing and community amenities n.e.c. (Current)</v>
          </cell>
        </row>
        <row r="141">
          <cell r="D141" t="str">
            <v>70662</v>
          </cell>
          <cell r="P141" t="str">
            <v>70662: Housing and community amenities n.e.c. (Capital)</v>
          </cell>
        </row>
        <row r="142">
          <cell r="D142">
            <v>707</v>
          </cell>
          <cell r="P142" t="str">
            <v>707: Health</v>
          </cell>
        </row>
        <row r="143">
          <cell r="D143">
            <v>7071</v>
          </cell>
          <cell r="P143" t="str">
            <v>7071: Medical products, appliances, and equipment</v>
          </cell>
        </row>
        <row r="144">
          <cell r="D144" t="str">
            <v>70711</v>
          </cell>
          <cell r="P144" t="str">
            <v>70711: Medical products, appliances, and equipment (Current)</v>
          </cell>
        </row>
        <row r="145">
          <cell r="D145" t="str">
            <v>70712</v>
          </cell>
          <cell r="P145" t="str">
            <v>70712: Medical products, appliances, and equipment (Capital)</v>
          </cell>
        </row>
        <row r="146">
          <cell r="D146">
            <v>7072</v>
          </cell>
          <cell r="P146" t="str">
            <v>7072: Outpatient services</v>
          </cell>
        </row>
        <row r="147">
          <cell r="D147" t="str">
            <v>70721</v>
          </cell>
          <cell r="P147" t="str">
            <v>70721: Outpatient services (Current)</v>
          </cell>
        </row>
        <row r="148">
          <cell r="D148" t="str">
            <v>70722</v>
          </cell>
          <cell r="P148" t="str">
            <v>70722: Outpatient services (Capital)</v>
          </cell>
        </row>
        <row r="149">
          <cell r="D149">
            <v>7073</v>
          </cell>
          <cell r="P149" t="str">
            <v>7073: Hospital services</v>
          </cell>
        </row>
        <row r="150">
          <cell r="D150" t="str">
            <v>70731</v>
          </cell>
          <cell r="P150" t="str">
            <v>70731: Hospital services (Current)</v>
          </cell>
        </row>
        <row r="151">
          <cell r="D151" t="str">
            <v>70732</v>
          </cell>
          <cell r="P151" t="str">
            <v>70732: Hospital services (Capital)</v>
          </cell>
        </row>
        <row r="152">
          <cell r="D152">
            <v>7074</v>
          </cell>
          <cell r="P152" t="str">
            <v>7074: Public health services</v>
          </cell>
        </row>
        <row r="153">
          <cell r="D153" t="str">
            <v>70741</v>
          </cell>
          <cell r="P153" t="str">
            <v>70741: Public health services (Current)</v>
          </cell>
        </row>
        <row r="154">
          <cell r="D154" t="str">
            <v>70742</v>
          </cell>
          <cell r="P154" t="str">
            <v>70742: Public health services (Capital)</v>
          </cell>
        </row>
        <row r="155">
          <cell r="D155">
            <v>7075</v>
          </cell>
          <cell r="P155" t="str">
            <v>7075: R &amp; D Health</v>
          </cell>
        </row>
        <row r="156">
          <cell r="D156" t="str">
            <v>70751</v>
          </cell>
          <cell r="P156" t="str">
            <v>70751: R &amp; D Health (Current)</v>
          </cell>
        </row>
        <row r="157">
          <cell r="D157" t="str">
            <v>70752</v>
          </cell>
          <cell r="P157" t="str">
            <v>70752: R &amp; D Health (Capital)</v>
          </cell>
        </row>
        <row r="158">
          <cell r="D158">
            <v>7076</v>
          </cell>
          <cell r="P158" t="str">
            <v>7076: Health n.e.c.</v>
          </cell>
        </row>
        <row r="159">
          <cell r="D159" t="str">
            <v>70761</v>
          </cell>
          <cell r="P159" t="str">
            <v>70761: Health n.e.c. (Current)</v>
          </cell>
        </row>
        <row r="160">
          <cell r="D160" t="str">
            <v>70762</v>
          </cell>
          <cell r="P160" t="str">
            <v>70762: Health n.e.c. (Capital)</v>
          </cell>
        </row>
        <row r="161">
          <cell r="D161">
            <v>708</v>
          </cell>
          <cell r="P161" t="str">
            <v>708: Recreation, culture and religion</v>
          </cell>
        </row>
        <row r="162">
          <cell r="D162">
            <v>7081</v>
          </cell>
          <cell r="P162" t="str">
            <v>7081: Recreational and sporting services</v>
          </cell>
        </row>
        <row r="163">
          <cell r="D163" t="str">
            <v>70811</v>
          </cell>
          <cell r="P163" t="str">
            <v>70811: Recreational and sporting services (Current)</v>
          </cell>
        </row>
        <row r="164">
          <cell r="D164" t="str">
            <v>70812</v>
          </cell>
          <cell r="P164" t="str">
            <v>70812: Recreational and sporting services (Capital)</v>
          </cell>
        </row>
        <row r="165">
          <cell r="D165">
            <v>7082</v>
          </cell>
          <cell r="P165" t="str">
            <v>7082: Cultural services</v>
          </cell>
        </row>
        <row r="166">
          <cell r="D166" t="str">
            <v>70821</v>
          </cell>
          <cell r="P166" t="str">
            <v>70821: Cultural services (Current)</v>
          </cell>
        </row>
        <row r="167">
          <cell r="D167" t="str">
            <v>70822</v>
          </cell>
          <cell r="P167" t="str">
            <v>70822: Cultural services (Capital)</v>
          </cell>
        </row>
        <row r="168">
          <cell r="D168">
            <v>7083</v>
          </cell>
          <cell r="P168" t="str">
            <v>7083: Broadcasting and publishing services</v>
          </cell>
        </row>
        <row r="169">
          <cell r="D169" t="str">
            <v>70831</v>
          </cell>
          <cell r="P169" t="str">
            <v>70831: Broadcasting and publishing services (Current)</v>
          </cell>
        </row>
        <row r="170">
          <cell r="D170" t="str">
            <v>70832</v>
          </cell>
          <cell r="P170" t="str">
            <v>70832: Broadcasting and publishing services (Capital)</v>
          </cell>
        </row>
        <row r="171">
          <cell r="D171">
            <v>7084</v>
          </cell>
          <cell r="P171" t="str">
            <v>7084: Religious and other community services</v>
          </cell>
        </row>
        <row r="172">
          <cell r="D172" t="str">
            <v>70841</v>
          </cell>
          <cell r="P172" t="str">
            <v>70841: Religious and other community services (Current)</v>
          </cell>
        </row>
        <row r="173">
          <cell r="D173" t="str">
            <v>70842</v>
          </cell>
          <cell r="P173" t="str">
            <v>70842: Religious and other community services (Capital)</v>
          </cell>
        </row>
        <row r="174">
          <cell r="D174">
            <v>7085</v>
          </cell>
          <cell r="P174" t="str">
            <v>7085: R &amp; D Recreation, culture, and religion</v>
          </cell>
        </row>
        <row r="175">
          <cell r="D175" t="str">
            <v>70851</v>
          </cell>
          <cell r="P175" t="str">
            <v>70851: R &amp; D Recreation, culture, and religion (Current)</v>
          </cell>
        </row>
        <row r="176">
          <cell r="D176" t="str">
            <v>70852</v>
          </cell>
          <cell r="P176" t="str">
            <v>70852: R &amp; D Recreation, culture, and religion (Capital)</v>
          </cell>
        </row>
        <row r="177">
          <cell r="D177">
            <v>7086</v>
          </cell>
          <cell r="P177" t="str">
            <v>7086: Recreation, culture, and religion n.e.c.</v>
          </cell>
        </row>
        <row r="178">
          <cell r="D178" t="str">
            <v>70861</v>
          </cell>
          <cell r="P178" t="str">
            <v>70861: Recreation, culture, and religion n.e.c. (Current)</v>
          </cell>
        </row>
        <row r="179">
          <cell r="D179" t="str">
            <v>70862</v>
          </cell>
          <cell r="P179" t="str">
            <v>70862: Recreation, culture, and religion n.e.c. (Capital)</v>
          </cell>
        </row>
        <row r="180">
          <cell r="D180">
            <v>709</v>
          </cell>
          <cell r="P180" t="str">
            <v>709: Education</v>
          </cell>
        </row>
        <row r="181">
          <cell r="D181">
            <v>7091</v>
          </cell>
          <cell r="P181" t="str">
            <v>7091: Pre-primary and primary education</v>
          </cell>
        </row>
        <row r="182">
          <cell r="D182" t="str">
            <v>70911</v>
          </cell>
          <cell r="P182" t="str">
            <v>70911: Pre-primary and primary education (Current)</v>
          </cell>
        </row>
        <row r="183">
          <cell r="D183" t="str">
            <v>70912</v>
          </cell>
          <cell r="P183" t="str">
            <v>70912: Pre-primary and primary education (Capital)</v>
          </cell>
        </row>
        <row r="184">
          <cell r="D184">
            <v>7092</v>
          </cell>
          <cell r="P184" t="str">
            <v>7092: Secondary education</v>
          </cell>
        </row>
        <row r="185">
          <cell r="D185" t="str">
            <v>70921</v>
          </cell>
          <cell r="P185" t="str">
            <v>70921: Secondary education (Current)</v>
          </cell>
        </row>
        <row r="186">
          <cell r="D186" t="str">
            <v>70922</v>
          </cell>
          <cell r="P186" t="str">
            <v>70922: Secondary education (Capital)</v>
          </cell>
        </row>
        <row r="187">
          <cell r="D187">
            <v>7093</v>
          </cell>
          <cell r="P187" t="str">
            <v>7093: Postsecondary nontertiary education</v>
          </cell>
        </row>
        <row r="188">
          <cell r="D188" t="str">
            <v>70931</v>
          </cell>
          <cell r="P188" t="str">
            <v>70931: Postsecondary nontertiary education (Current)</v>
          </cell>
        </row>
        <row r="189">
          <cell r="D189" t="str">
            <v>70932</v>
          </cell>
          <cell r="P189" t="str">
            <v>70932: Postsecondary nontertiary education (Capital)</v>
          </cell>
        </row>
        <row r="190">
          <cell r="D190">
            <v>7094</v>
          </cell>
          <cell r="P190" t="str">
            <v>7094: Tertiary education</v>
          </cell>
        </row>
        <row r="191">
          <cell r="D191" t="str">
            <v>70941</v>
          </cell>
          <cell r="P191" t="str">
            <v>70941: Tertiary education (Current)</v>
          </cell>
        </row>
        <row r="192">
          <cell r="D192" t="str">
            <v>70942</v>
          </cell>
          <cell r="P192" t="str">
            <v>70942: Tertiary education (Capital)</v>
          </cell>
        </row>
        <row r="193">
          <cell r="D193">
            <v>7095</v>
          </cell>
          <cell r="P193" t="str">
            <v>7095: Education not definable by level</v>
          </cell>
        </row>
        <row r="194">
          <cell r="D194" t="str">
            <v>70951</v>
          </cell>
          <cell r="P194" t="str">
            <v>70951: Education not definable by level (Current)</v>
          </cell>
        </row>
        <row r="195">
          <cell r="D195" t="str">
            <v>70952</v>
          </cell>
          <cell r="P195" t="str">
            <v>70952: Education not definable by level (Capital)</v>
          </cell>
        </row>
        <row r="196">
          <cell r="D196">
            <v>7096</v>
          </cell>
          <cell r="P196" t="str">
            <v>7096: Subsidiary services to education</v>
          </cell>
        </row>
        <row r="197">
          <cell r="D197" t="str">
            <v>70961</v>
          </cell>
          <cell r="P197" t="str">
            <v>70961: Subsidiary services to education (Current)</v>
          </cell>
        </row>
        <row r="198">
          <cell r="D198" t="str">
            <v>70962</v>
          </cell>
          <cell r="P198" t="str">
            <v>70962: Subsidiary services to education (Capital)</v>
          </cell>
        </row>
        <row r="199">
          <cell r="D199">
            <v>7097</v>
          </cell>
          <cell r="P199" t="str">
            <v>7097: R &amp; D Education</v>
          </cell>
        </row>
        <row r="200">
          <cell r="D200" t="str">
            <v>70971</v>
          </cell>
          <cell r="P200" t="str">
            <v>70971: R &amp; D Education (Current)</v>
          </cell>
        </row>
        <row r="201">
          <cell r="D201" t="str">
            <v>70972</v>
          </cell>
          <cell r="P201" t="str">
            <v>70972: R &amp; D Education (Capital)</v>
          </cell>
        </row>
        <row r="202">
          <cell r="D202">
            <v>7098</v>
          </cell>
          <cell r="P202" t="str">
            <v>7098: Education n.e.c.</v>
          </cell>
        </row>
        <row r="203">
          <cell r="D203" t="str">
            <v>70981</v>
          </cell>
          <cell r="P203" t="str">
            <v>70981: Education n.e.c. (Current)</v>
          </cell>
        </row>
        <row r="204">
          <cell r="D204" t="str">
            <v>70982</v>
          </cell>
          <cell r="P204" t="str">
            <v>70982: Education n.e.c. (Capital)</v>
          </cell>
        </row>
        <row r="205">
          <cell r="D205">
            <v>710</v>
          </cell>
          <cell r="P205" t="str">
            <v>710: Social protection</v>
          </cell>
        </row>
        <row r="206">
          <cell r="D206">
            <v>7101</v>
          </cell>
          <cell r="P206" t="str">
            <v>7101: Sickness and disability</v>
          </cell>
        </row>
        <row r="207">
          <cell r="D207" t="str">
            <v>71011</v>
          </cell>
          <cell r="P207" t="str">
            <v>71011: Sickness and disability (Current)</v>
          </cell>
        </row>
        <row r="208">
          <cell r="D208" t="str">
            <v>71012</v>
          </cell>
          <cell r="P208" t="str">
            <v>71012: Sickness and disability (Capital)</v>
          </cell>
        </row>
        <row r="209">
          <cell r="D209">
            <v>7102</v>
          </cell>
          <cell r="P209" t="str">
            <v>7102: Old age</v>
          </cell>
        </row>
        <row r="210">
          <cell r="D210" t="str">
            <v>71021</v>
          </cell>
          <cell r="P210" t="str">
            <v>71021: Old age (Current)</v>
          </cell>
        </row>
        <row r="211">
          <cell r="D211" t="str">
            <v>71022</v>
          </cell>
          <cell r="P211" t="str">
            <v>71022: Old age (Capital)</v>
          </cell>
        </row>
        <row r="212">
          <cell r="D212">
            <v>7103</v>
          </cell>
          <cell r="P212" t="str">
            <v>7103: Survivors</v>
          </cell>
        </row>
        <row r="213">
          <cell r="D213" t="str">
            <v>71031</v>
          </cell>
          <cell r="P213" t="str">
            <v>71031: Survivors (Current)</v>
          </cell>
        </row>
        <row r="214">
          <cell r="D214" t="str">
            <v>71032</v>
          </cell>
          <cell r="P214" t="str">
            <v>71032: Survivors (Capital)</v>
          </cell>
        </row>
        <row r="215">
          <cell r="D215">
            <v>7104</v>
          </cell>
          <cell r="P215" t="str">
            <v>7104: Family and children</v>
          </cell>
        </row>
        <row r="216">
          <cell r="D216" t="str">
            <v>71041</v>
          </cell>
          <cell r="P216" t="str">
            <v>71041: Family and children (Current)</v>
          </cell>
        </row>
        <row r="217">
          <cell r="D217" t="str">
            <v>71042</v>
          </cell>
          <cell r="P217" t="str">
            <v>71042: Family and children (Capital)</v>
          </cell>
        </row>
        <row r="218">
          <cell r="D218">
            <v>7105</v>
          </cell>
          <cell r="P218" t="str">
            <v>7105: Unemployment</v>
          </cell>
        </row>
        <row r="219">
          <cell r="D219" t="str">
            <v>71051</v>
          </cell>
          <cell r="P219" t="str">
            <v>71051: Unemployment (Current)</v>
          </cell>
        </row>
        <row r="220">
          <cell r="D220" t="str">
            <v>71052</v>
          </cell>
          <cell r="P220" t="str">
            <v>71052: Unemployment (Capital)</v>
          </cell>
        </row>
        <row r="221">
          <cell r="D221">
            <v>7106</v>
          </cell>
          <cell r="P221" t="str">
            <v>7106: Housing</v>
          </cell>
        </row>
        <row r="222">
          <cell r="D222" t="str">
            <v>71061</v>
          </cell>
          <cell r="P222" t="str">
            <v>71061: Housing (Current)</v>
          </cell>
        </row>
        <row r="223">
          <cell r="D223" t="str">
            <v>71062</v>
          </cell>
          <cell r="P223" t="str">
            <v>71062: Housing (Capital)</v>
          </cell>
        </row>
        <row r="224">
          <cell r="D224">
            <v>7107</v>
          </cell>
          <cell r="P224" t="str">
            <v>7107: Social exclusion n.e.c.</v>
          </cell>
        </row>
        <row r="225">
          <cell r="D225" t="str">
            <v>71071</v>
          </cell>
          <cell r="P225" t="str">
            <v>71071: Social exclusion n.e.c. (Current)</v>
          </cell>
        </row>
        <row r="226">
          <cell r="D226" t="str">
            <v>71072</v>
          </cell>
          <cell r="P226" t="str">
            <v>71072: Social exclusion n.e.c. (Capital)</v>
          </cell>
        </row>
        <row r="227">
          <cell r="D227">
            <v>7108</v>
          </cell>
          <cell r="P227" t="str">
            <v>7108: R &amp; D Social protection</v>
          </cell>
        </row>
        <row r="228">
          <cell r="D228" t="str">
            <v>71081</v>
          </cell>
          <cell r="P228" t="str">
            <v>71081: R &amp; D Social protection (Current)</v>
          </cell>
        </row>
        <row r="229">
          <cell r="D229" t="str">
            <v>71082</v>
          </cell>
          <cell r="P229" t="str">
            <v>71082: R &amp; D Social protection (Capital)</v>
          </cell>
        </row>
        <row r="230">
          <cell r="D230">
            <v>7109</v>
          </cell>
          <cell r="P230" t="str">
            <v>7109: Social protection n.e.c.</v>
          </cell>
        </row>
        <row r="231">
          <cell r="D231" t="str">
            <v>71091</v>
          </cell>
          <cell r="P231" t="str">
            <v>71091: Social protection n.e.c. (Current)</v>
          </cell>
        </row>
        <row r="232">
          <cell r="D232" t="str">
            <v>71092</v>
          </cell>
          <cell r="P232" t="str">
            <v>71092: Social protection n.e.c. (Capital)</v>
          </cell>
        </row>
        <row r="233">
          <cell r="D233">
            <v>0</v>
          </cell>
          <cell r="P233">
            <v>0</v>
          </cell>
        </row>
        <row r="234">
          <cell r="D234">
            <v>0</v>
          </cell>
          <cell r="P234">
            <v>0</v>
          </cell>
        </row>
        <row r="235">
          <cell r="D235">
            <v>0</v>
          </cell>
          <cell r="P235">
            <v>0</v>
          </cell>
        </row>
        <row r="236">
          <cell r="D236">
            <v>0</v>
          </cell>
          <cell r="P236">
            <v>0</v>
          </cell>
        </row>
        <row r="237">
          <cell r="D237">
            <v>0</v>
          </cell>
          <cell r="P237">
            <v>0</v>
          </cell>
        </row>
        <row r="238">
          <cell r="D238">
            <v>0</v>
          </cell>
          <cell r="P238">
            <v>0</v>
          </cell>
        </row>
        <row r="239">
          <cell r="D239">
            <v>0</v>
          </cell>
          <cell r="P239">
            <v>0</v>
          </cell>
        </row>
        <row r="240">
          <cell r="D240">
            <v>0</v>
          </cell>
          <cell r="P240">
            <v>0</v>
          </cell>
        </row>
        <row r="241">
          <cell r="D241">
            <v>0</v>
          </cell>
          <cell r="P241">
            <v>0</v>
          </cell>
        </row>
        <row r="242">
          <cell r="D242">
            <v>0</v>
          </cell>
          <cell r="P242">
            <v>0</v>
          </cell>
        </row>
        <row r="243">
          <cell r="D243">
            <v>0</v>
          </cell>
          <cell r="P243">
            <v>0</v>
          </cell>
        </row>
        <row r="244">
          <cell r="D244">
            <v>0</v>
          </cell>
          <cell r="P244">
            <v>0</v>
          </cell>
        </row>
        <row r="245">
          <cell r="D245">
            <v>0</v>
          </cell>
          <cell r="P245">
            <v>0</v>
          </cell>
        </row>
        <row r="246">
          <cell r="D246">
            <v>0</v>
          </cell>
          <cell r="P246">
            <v>0</v>
          </cell>
        </row>
        <row r="247">
          <cell r="D247">
            <v>0</v>
          </cell>
          <cell r="P247">
            <v>0</v>
          </cell>
        </row>
        <row r="248">
          <cell r="D248">
            <v>0</v>
          </cell>
          <cell r="P248">
            <v>0</v>
          </cell>
        </row>
        <row r="249">
          <cell r="D249">
            <v>0</v>
          </cell>
          <cell r="P249">
            <v>0</v>
          </cell>
        </row>
        <row r="250">
          <cell r="D250">
            <v>0</v>
          </cell>
          <cell r="P250">
            <v>0</v>
          </cell>
        </row>
        <row r="251">
          <cell r="D251">
            <v>0</v>
          </cell>
          <cell r="P251">
            <v>0</v>
          </cell>
        </row>
        <row r="252">
          <cell r="D252">
            <v>0</v>
          </cell>
          <cell r="P252">
            <v>0</v>
          </cell>
        </row>
        <row r="253">
          <cell r="D253">
            <v>0</v>
          </cell>
          <cell r="P253">
            <v>0</v>
          </cell>
        </row>
        <row r="254">
          <cell r="D254">
            <v>0</v>
          </cell>
          <cell r="P254">
            <v>0</v>
          </cell>
        </row>
        <row r="255">
          <cell r="D255">
            <v>0</v>
          </cell>
          <cell r="P255">
            <v>0</v>
          </cell>
        </row>
        <row r="256">
          <cell r="D256">
            <v>0</v>
          </cell>
          <cell r="P256">
            <v>0</v>
          </cell>
        </row>
        <row r="257">
          <cell r="D257">
            <v>0</v>
          </cell>
          <cell r="P257">
            <v>0</v>
          </cell>
        </row>
        <row r="258">
          <cell r="D258">
            <v>0</v>
          </cell>
          <cell r="P258">
            <v>0</v>
          </cell>
        </row>
        <row r="259">
          <cell r="D259">
            <v>0</v>
          </cell>
          <cell r="P259">
            <v>0</v>
          </cell>
        </row>
        <row r="260">
          <cell r="D260">
            <v>0</v>
          </cell>
          <cell r="P260">
            <v>0</v>
          </cell>
        </row>
        <row r="261">
          <cell r="D261">
            <v>0</v>
          </cell>
          <cell r="P261">
            <v>0</v>
          </cell>
        </row>
        <row r="262">
          <cell r="D262">
            <v>0</v>
          </cell>
          <cell r="P262">
            <v>0</v>
          </cell>
        </row>
        <row r="263">
          <cell r="D263">
            <v>0</v>
          </cell>
          <cell r="P263">
            <v>0</v>
          </cell>
        </row>
        <row r="264">
          <cell r="D264">
            <v>0</v>
          </cell>
          <cell r="P264">
            <v>0</v>
          </cell>
        </row>
        <row r="265">
          <cell r="D265">
            <v>0</v>
          </cell>
          <cell r="P265">
            <v>0</v>
          </cell>
        </row>
        <row r="266">
          <cell r="D266">
            <v>0</v>
          </cell>
          <cell r="P266">
            <v>0</v>
          </cell>
        </row>
        <row r="267">
          <cell r="D267">
            <v>0</v>
          </cell>
          <cell r="P267">
            <v>0</v>
          </cell>
        </row>
        <row r="268">
          <cell r="D268">
            <v>0</v>
          </cell>
          <cell r="P268">
            <v>0</v>
          </cell>
        </row>
        <row r="269">
          <cell r="D269">
            <v>0</v>
          </cell>
          <cell r="P269">
            <v>0</v>
          </cell>
        </row>
        <row r="270">
          <cell r="D270">
            <v>0</v>
          </cell>
          <cell r="P270">
            <v>0</v>
          </cell>
        </row>
        <row r="271">
          <cell r="D271">
            <v>0</v>
          </cell>
          <cell r="P271">
            <v>0</v>
          </cell>
        </row>
        <row r="272">
          <cell r="D272">
            <v>0</v>
          </cell>
          <cell r="P272">
            <v>0</v>
          </cell>
        </row>
        <row r="273">
          <cell r="D273">
            <v>0</v>
          </cell>
          <cell r="P273">
            <v>0</v>
          </cell>
        </row>
        <row r="274">
          <cell r="D274" t="str">
            <v>XXXX</v>
          </cell>
          <cell r="P274" t="str">
            <v>XXXX: XXXXXXXXXXX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curities-nonbanks"/>
      <sheetName val="SecuritiesDMBs"/>
      <sheetName val="SoundnessInd."/>
      <sheetName val="WETA"/>
      <sheetName val="IN"/>
      <sheetName val="SEC-REDEMP"/>
      <sheetName val="OUT"/>
      <sheetName val="DMB"/>
      <sheetName val="DOMDEBT-M"/>
      <sheetName val="SCRDOMDEBT"/>
      <sheetName val="SCSMSRV"/>
      <sheetName val="SCSCBS"/>
      <sheetName val="SCSMSRVHalfYear"/>
      <sheetName val="MSRV"/>
      <sheetName val="CBS"/>
      <sheetName val="ControlSheet"/>
      <sheetName val="from CBS on DMB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EDSS_OFIM"/>
      <sheetName val="di_RSRV"/>
      <sheetName val="EDSS_OFIQ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Gvt.Securities-others"/>
      <sheetName val="Annual Interest Rate IFS"/>
      <sheetName val="Quarterly Interest Rate IFS"/>
      <sheetName val="Monetary Authorites IFS"/>
      <sheetName val="Banking Survey IFS"/>
      <sheetName val="CBS IFS"/>
      <sheetName val="Commercial Bank Assets IFS"/>
      <sheetName val="Banking Institution IFS"/>
      <sheetName val="Development Bank IFS"/>
      <sheetName val="Financial Survey IFS"/>
      <sheetName val="Nonbank Institution IFS"/>
      <sheetName val="DOMDEBT-M (old)"/>
      <sheetName val="Interest Rate IFS"/>
      <sheetName val="printMRSV"/>
      <sheetName val="VulnInd"/>
      <sheetName val="Figure X"/>
      <sheetName val="Vuln.ind from CBS"/>
      <sheetName val="FinSoundInd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 refreshError="1"/>
      <sheetData sheetId="69" refreshError="1"/>
      <sheetData sheetId="70"/>
      <sheetData sheetId="7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A77A2-86D6-4662-8580-50034FB27F97}">
  <sheetPr>
    <pageSetUpPr fitToPage="1"/>
  </sheetPr>
  <dimension ref="A1:B100"/>
  <sheetViews>
    <sheetView tabSelected="1" view="pageBreakPreview" zoomScaleNormal="100" zoomScaleSheetLayoutView="100" workbookViewId="0">
      <pane xSplit="1" ySplit="1" topLeftCell="B2" activePane="bottomRight" state="frozen"/>
      <selection activeCell="B82" sqref="B82"/>
      <selection pane="topRight" activeCell="B82" sqref="B82"/>
      <selection pane="bottomLeft" activeCell="B82" sqref="B82"/>
      <selection pane="bottomRight" activeCell="B82" sqref="B82"/>
    </sheetView>
  </sheetViews>
  <sheetFormatPr defaultColWidth="9.1796875" defaultRowHeight="14.5"/>
  <cols>
    <col min="1" max="1" width="9.1796875" style="3"/>
    <col min="2" max="2" width="115.54296875" style="3" customWidth="1"/>
    <col min="3" max="16384" width="9.1796875" style="3"/>
  </cols>
  <sheetData>
    <row r="1" spans="1:2" ht="31.5" thickBot="1">
      <c r="A1" s="1"/>
      <c r="B1" s="2" t="s">
        <v>0</v>
      </c>
    </row>
    <row r="2" spans="1:2" s="6" customFormat="1" ht="16" thickBot="1">
      <c r="A2" s="4" t="s">
        <v>1</v>
      </c>
      <c r="B2" s="5" t="s">
        <v>2</v>
      </c>
    </row>
    <row r="3" spans="1:2" s="6" customFormat="1" ht="16" thickBot="1">
      <c r="A3" s="4"/>
      <c r="B3" s="7"/>
    </row>
    <row r="4" spans="1:2" s="6" customFormat="1" ht="16" thickBot="1">
      <c r="A4" s="8" t="s">
        <v>3</v>
      </c>
      <c r="B4" s="5" t="s">
        <v>4</v>
      </c>
    </row>
    <row r="5" spans="1:2" s="6" customFormat="1" ht="16" thickBot="1">
      <c r="A5" s="9"/>
      <c r="B5" s="10"/>
    </row>
    <row r="6" spans="1:2" s="6" customFormat="1" ht="16" thickBot="1">
      <c r="A6" s="8" t="s">
        <v>5</v>
      </c>
      <c r="B6" s="5" t="s">
        <v>6</v>
      </c>
    </row>
    <row r="7" spans="1:2" s="6" customFormat="1" ht="16" thickBot="1">
      <c r="A7" s="11"/>
      <c r="B7" s="12"/>
    </row>
    <row r="8" spans="1:2" s="6" customFormat="1" ht="16" thickBot="1">
      <c r="A8" s="8" t="s">
        <v>7</v>
      </c>
      <c r="B8" s="13" t="s">
        <v>8</v>
      </c>
    </row>
    <row r="9" spans="1:2" s="6" customFormat="1" ht="16" thickBot="1">
      <c r="A9" s="9"/>
      <c r="B9" s="10"/>
    </row>
    <row r="10" spans="1:2" s="6" customFormat="1" ht="16" thickBot="1">
      <c r="A10" s="8" t="s">
        <v>9</v>
      </c>
      <c r="B10" s="5" t="s">
        <v>10</v>
      </c>
    </row>
    <row r="11" spans="1:2" s="6" customFormat="1" ht="16" thickBot="1">
      <c r="A11" s="9"/>
      <c r="B11" s="10"/>
    </row>
    <row r="12" spans="1:2" s="6" customFormat="1" ht="16" thickBot="1">
      <c r="A12" s="8" t="s">
        <v>11</v>
      </c>
      <c r="B12" s="5" t="s">
        <v>12</v>
      </c>
    </row>
    <row r="13" spans="1:2" s="6" customFormat="1" ht="16" thickBot="1">
      <c r="A13" s="9"/>
      <c r="B13" s="10"/>
    </row>
    <row r="14" spans="1:2" s="6" customFormat="1" ht="16" thickBot="1">
      <c r="A14" s="8" t="s">
        <v>13</v>
      </c>
      <c r="B14" s="5" t="s">
        <v>14</v>
      </c>
    </row>
    <row r="15" spans="1:2" s="6" customFormat="1" ht="16" thickBot="1">
      <c r="A15" s="9"/>
      <c r="B15" s="10"/>
    </row>
    <row r="16" spans="1:2" s="6" customFormat="1" ht="16" thickBot="1">
      <c r="A16" s="8" t="s">
        <v>15</v>
      </c>
      <c r="B16" s="5" t="s">
        <v>16</v>
      </c>
    </row>
    <row r="17" spans="1:2" s="6" customFormat="1" ht="16" thickBot="1">
      <c r="A17" s="9"/>
      <c r="B17" s="10"/>
    </row>
    <row r="18" spans="1:2" s="6" customFormat="1" ht="16" thickBot="1">
      <c r="A18" s="8" t="s">
        <v>17</v>
      </c>
      <c r="B18" s="5" t="s">
        <v>18</v>
      </c>
    </row>
    <row r="19" spans="1:2" s="6" customFormat="1" ht="16" thickBot="1">
      <c r="A19" s="8"/>
      <c r="B19" s="13"/>
    </row>
    <row r="20" spans="1:2" s="6" customFormat="1" ht="16" thickBot="1">
      <c r="A20" s="8" t="s">
        <v>2228</v>
      </c>
      <c r="B20" s="1197" t="s">
        <v>19</v>
      </c>
    </row>
    <row r="21" spans="1:2" s="6" customFormat="1" ht="16" thickBot="1">
      <c r="A21" s="9"/>
      <c r="B21" s="10"/>
    </row>
    <row r="22" spans="1:2" s="6" customFormat="1" ht="16" thickBot="1">
      <c r="A22" s="8" t="s">
        <v>2230</v>
      </c>
      <c r="B22" s="1197" t="s">
        <v>20</v>
      </c>
    </row>
    <row r="23" spans="1:2" s="6" customFormat="1" ht="16" thickBot="1">
      <c r="A23" s="11"/>
      <c r="B23" s="12"/>
    </row>
    <row r="24" spans="1:2" s="6" customFormat="1" ht="16" thickBot="1">
      <c r="A24" s="8" t="s">
        <v>2233</v>
      </c>
      <c r="B24" s="1197" t="s">
        <v>22</v>
      </c>
    </row>
    <row r="25" spans="1:2" s="6" customFormat="1" ht="16" thickBot="1">
      <c r="A25" s="8"/>
      <c r="B25" s="12"/>
    </row>
    <row r="26" spans="1:2" s="6" customFormat="1" ht="16" thickBot="1">
      <c r="A26" s="8" t="s">
        <v>2234</v>
      </c>
      <c r="B26" s="1197" t="s">
        <v>24</v>
      </c>
    </row>
    <row r="27" spans="1:2" s="6" customFormat="1" ht="16" thickBot="1">
      <c r="A27" s="8"/>
      <c r="B27" s="12"/>
    </row>
    <row r="28" spans="1:2" s="6" customFormat="1" ht="16" thickBot="1">
      <c r="A28" s="8" t="s">
        <v>21</v>
      </c>
      <c r="B28" s="1197" t="s">
        <v>25</v>
      </c>
    </row>
    <row r="29" spans="1:2" s="6" customFormat="1" ht="16" thickBot="1">
      <c r="A29" s="8"/>
      <c r="B29" s="12"/>
    </row>
    <row r="30" spans="1:2" s="6" customFormat="1" ht="16" thickBot="1">
      <c r="A30" s="8" t="s">
        <v>23</v>
      </c>
      <c r="B30" s="1197" t="s">
        <v>26</v>
      </c>
    </row>
    <row r="31" spans="1:2" s="6" customFormat="1" ht="16" thickBot="1">
      <c r="A31" s="8"/>
      <c r="B31" s="1197"/>
    </row>
    <row r="32" spans="1:2" s="6" customFormat="1" ht="16" thickBot="1">
      <c r="A32" s="8" t="s">
        <v>2238</v>
      </c>
      <c r="B32" s="1197" t="s">
        <v>465</v>
      </c>
    </row>
    <row r="33" spans="1:2" s="6" customFormat="1" ht="16" thickBot="1">
      <c r="A33" s="8"/>
      <c r="B33" s="1197"/>
    </row>
    <row r="34" spans="1:2" s="6" customFormat="1" ht="16" thickBot="1">
      <c r="A34" s="8" t="s">
        <v>2239</v>
      </c>
      <c r="B34" s="1197" t="s">
        <v>891</v>
      </c>
    </row>
    <row r="35" spans="1:2" s="6" customFormat="1" ht="16" thickBot="1">
      <c r="A35" s="8"/>
      <c r="B35" s="12"/>
    </row>
    <row r="36" spans="1:2" s="6" customFormat="1" ht="16" thickBot="1">
      <c r="A36" s="8" t="s">
        <v>27</v>
      </c>
      <c r="B36" s="5" t="s">
        <v>28</v>
      </c>
    </row>
    <row r="37" spans="1:2" s="6" customFormat="1" ht="16" thickBot="1">
      <c r="A37" s="8"/>
      <c r="B37" s="13"/>
    </row>
    <row r="38" spans="1:2" s="6" customFormat="1" ht="16" thickBot="1">
      <c r="A38" s="8" t="s">
        <v>29</v>
      </c>
      <c r="B38" s="5" t="s">
        <v>30</v>
      </c>
    </row>
    <row r="39" spans="1:2" s="6" customFormat="1" ht="16" thickBot="1">
      <c r="A39" s="8"/>
      <c r="B39" s="13"/>
    </row>
    <row r="40" spans="1:2" s="6" customFormat="1" ht="16" thickBot="1">
      <c r="A40" s="8" t="s">
        <v>31</v>
      </c>
      <c r="B40" s="5" t="s">
        <v>32</v>
      </c>
    </row>
    <row r="41" spans="1:2" s="6" customFormat="1" ht="16" thickBot="1">
      <c r="A41" s="8"/>
      <c r="B41" s="12"/>
    </row>
    <row r="42" spans="1:2" s="6" customFormat="1" ht="16" thickBot="1">
      <c r="A42" s="8" t="s">
        <v>33</v>
      </c>
      <c r="B42" s="5" t="s">
        <v>34</v>
      </c>
    </row>
    <row r="43" spans="1:2" s="6" customFormat="1" ht="16" thickBot="1">
      <c r="A43" s="8"/>
      <c r="B43" s="12"/>
    </row>
    <row r="44" spans="1:2" s="6" customFormat="1" ht="16" thickBot="1">
      <c r="A44" s="8" t="s">
        <v>35</v>
      </c>
      <c r="B44" s="5" t="s">
        <v>36</v>
      </c>
    </row>
    <row r="45" spans="1:2" s="6" customFormat="1" ht="16" thickBot="1">
      <c r="A45" s="8"/>
      <c r="B45" s="13"/>
    </row>
    <row r="46" spans="1:2" s="6" customFormat="1" ht="16" thickBot="1">
      <c r="A46" s="8" t="s">
        <v>37</v>
      </c>
      <c r="B46" s="5" t="s">
        <v>38</v>
      </c>
    </row>
    <row r="47" spans="1:2" s="6" customFormat="1" ht="16" thickBot="1">
      <c r="A47" s="11"/>
      <c r="B47" s="12"/>
    </row>
    <row r="48" spans="1:2" s="6" customFormat="1" ht="16" thickBot="1">
      <c r="A48" s="8" t="s">
        <v>39</v>
      </c>
      <c r="B48" s="5" t="s">
        <v>40</v>
      </c>
    </row>
    <row r="49" spans="1:2" s="6" customFormat="1" ht="16" thickBot="1">
      <c r="A49" s="8"/>
      <c r="B49" s="12"/>
    </row>
    <row r="50" spans="1:2" s="6" customFormat="1" ht="16" thickBot="1">
      <c r="A50" s="8" t="s">
        <v>41</v>
      </c>
      <c r="B50" s="5" t="s">
        <v>42</v>
      </c>
    </row>
    <row r="51" spans="1:2" s="6" customFormat="1" ht="16" thickBot="1">
      <c r="A51" s="9"/>
      <c r="B51" s="10"/>
    </row>
    <row r="52" spans="1:2" s="6" customFormat="1" ht="16" thickBot="1">
      <c r="A52" s="8" t="s">
        <v>2247</v>
      </c>
      <c r="B52" s="1197" t="s">
        <v>43</v>
      </c>
    </row>
    <row r="53" spans="1:2" s="6" customFormat="1" ht="16" thickBot="1">
      <c r="A53" s="9"/>
      <c r="B53" s="10"/>
    </row>
    <row r="54" spans="1:2" s="6" customFormat="1" ht="16" thickBot="1">
      <c r="A54" s="8" t="s">
        <v>2248</v>
      </c>
      <c r="B54" s="1197" t="s">
        <v>2249</v>
      </c>
    </row>
    <row r="55" spans="1:2" s="6" customFormat="1" ht="16" thickBot="1">
      <c r="A55" s="9"/>
      <c r="B55" s="10"/>
    </row>
    <row r="56" spans="1:2" s="6" customFormat="1" ht="16" thickBot="1">
      <c r="A56" s="8" t="s">
        <v>44</v>
      </c>
      <c r="B56" s="1197" t="s">
        <v>45</v>
      </c>
    </row>
    <row r="57" spans="1:2" s="6" customFormat="1" ht="16" thickBot="1">
      <c r="A57" s="9"/>
      <c r="B57" s="10"/>
    </row>
    <row r="58" spans="1:2" s="6" customFormat="1" ht="16" thickBot="1">
      <c r="A58" s="8" t="s">
        <v>2250</v>
      </c>
      <c r="B58" s="1197" t="s">
        <v>46</v>
      </c>
    </row>
    <row r="59" spans="1:2" s="6" customFormat="1" ht="16" thickBot="1">
      <c r="A59" s="9"/>
      <c r="B59" s="10"/>
    </row>
    <row r="60" spans="1:2" s="6" customFormat="1" ht="16" thickBot="1">
      <c r="A60" s="8" t="s">
        <v>2251</v>
      </c>
      <c r="B60" s="1197" t="s">
        <v>2252</v>
      </c>
    </row>
    <row r="61" spans="1:2" s="6" customFormat="1" ht="16" thickBot="1">
      <c r="A61" s="9"/>
      <c r="B61" s="10"/>
    </row>
    <row r="62" spans="1:2" s="6" customFormat="1" ht="16" thickBot="1">
      <c r="A62" s="8" t="s">
        <v>47</v>
      </c>
      <c r="B62" s="5" t="s">
        <v>48</v>
      </c>
    </row>
    <row r="63" spans="1:2" s="6" customFormat="1" ht="16" thickBot="1">
      <c r="A63" s="9"/>
      <c r="B63" s="10"/>
    </row>
    <row r="64" spans="1:2" s="6" customFormat="1" ht="16" thickBot="1">
      <c r="A64" s="8" t="s">
        <v>49</v>
      </c>
      <c r="B64" s="5" t="s">
        <v>50</v>
      </c>
    </row>
    <row r="65" spans="1:2" s="6" customFormat="1" ht="16" thickBot="1">
      <c r="A65" s="8"/>
      <c r="B65" s="13"/>
    </row>
    <row r="66" spans="1:2" s="6" customFormat="1" ht="16" thickBot="1">
      <c r="A66" s="8" t="s">
        <v>51</v>
      </c>
      <c r="B66" s="1197" t="s">
        <v>52</v>
      </c>
    </row>
    <row r="67" spans="1:2" s="6" customFormat="1" ht="16" thickBot="1">
      <c r="A67" s="8"/>
      <c r="B67" s="13"/>
    </row>
    <row r="68" spans="1:2" s="6" customFormat="1" ht="16" thickBot="1">
      <c r="A68" s="8" t="s">
        <v>53</v>
      </c>
      <c r="B68" s="14" t="s">
        <v>54</v>
      </c>
    </row>
    <row r="69" spans="1:2" s="6" customFormat="1" ht="16" thickBot="1">
      <c r="A69" s="8"/>
      <c r="B69" s="13"/>
    </row>
    <row r="70" spans="1:2" s="6" customFormat="1" ht="16" thickBot="1">
      <c r="A70" s="8" t="s">
        <v>55</v>
      </c>
      <c r="B70" s="5" t="s">
        <v>56</v>
      </c>
    </row>
    <row r="71" spans="1:2" s="6" customFormat="1" ht="16" thickBot="1">
      <c r="A71" s="8"/>
      <c r="B71" s="13"/>
    </row>
    <row r="72" spans="1:2" s="6" customFormat="1" ht="16" thickBot="1">
      <c r="A72" s="8" t="s">
        <v>57</v>
      </c>
      <c r="B72" s="5" t="s">
        <v>58</v>
      </c>
    </row>
    <row r="73" spans="1:2" s="6" customFormat="1" ht="16" thickBot="1">
      <c r="A73" s="8"/>
      <c r="B73" s="13"/>
    </row>
    <row r="74" spans="1:2" s="6" customFormat="1" ht="16" thickBot="1">
      <c r="A74" s="8" t="s">
        <v>2260</v>
      </c>
      <c r="B74" s="1197" t="s">
        <v>59</v>
      </c>
    </row>
    <row r="75" spans="1:2" s="6" customFormat="1" ht="16" thickBot="1">
      <c r="A75" s="9"/>
      <c r="B75" s="10"/>
    </row>
    <row r="76" spans="1:2" s="6" customFormat="1" ht="16" thickBot="1">
      <c r="A76" s="8" t="s">
        <v>2261</v>
      </c>
      <c r="B76" s="1197" t="s">
        <v>60</v>
      </c>
    </row>
    <row r="77" spans="1:2" s="6" customFormat="1" ht="16" thickBot="1">
      <c r="A77" s="8"/>
      <c r="B77" s="10"/>
    </row>
    <row r="78" spans="1:2" s="6" customFormat="1" ht="16" thickBot="1">
      <c r="A78" s="8" t="s">
        <v>2262</v>
      </c>
      <c r="B78" s="1197" t="s">
        <v>61</v>
      </c>
    </row>
    <row r="79" spans="1:2" s="6" customFormat="1" ht="16" thickBot="1">
      <c r="A79" s="8"/>
      <c r="B79" s="10"/>
    </row>
    <row r="80" spans="1:2" s="6" customFormat="1" ht="16" thickBot="1">
      <c r="A80" s="8" t="s">
        <v>2263</v>
      </c>
      <c r="B80" s="1197" t="s">
        <v>62</v>
      </c>
    </row>
    <row r="81" spans="1:2" s="6" customFormat="1" ht="16" thickBot="1">
      <c r="A81" s="8"/>
      <c r="B81" s="10"/>
    </row>
    <row r="82" spans="1:2" s="6" customFormat="1" ht="16" thickBot="1">
      <c r="A82" s="8" t="s">
        <v>2272</v>
      </c>
      <c r="B82" s="1197" t="s">
        <v>63</v>
      </c>
    </row>
    <row r="83" spans="1:2" s="6" customFormat="1" ht="16" thickBot="1">
      <c r="A83" s="8"/>
      <c r="B83" s="10"/>
    </row>
    <row r="84" spans="1:2" s="6" customFormat="1" ht="16" thickBot="1">
      <c r="A84" s="15" t="s">
        <v>64</v>
      </c>
      <c r="B84" s="5" t="s">
        <v>65</v>
      </c>
    </row>
    <row r="85" spans="1:2" s="6" customFormat="1" ht="16" thickBot="1">
      <c r="A85" s="15"/>
      <c r="B85" s="10"/>
    </row>
    <row r="86" spans="1:2" s="6" customFormat="1" ht="16" thickBot="1">
      <c r="A86" s="15" t="s">
        <v>66</v>
      </c>
      <c r="B86" s="5" t="s">
        <v>67</v>
      </c>
    </row>
    <row r="87" spans="1:2" s="6" customFormat="1" ht="16" thickBot="1">
      <c r="A87" s="15"/>
      <c r="B87" s="10"/>
    </row>
    <row r="88" spans="1:2" s="6" customFormat="1" ht="16" thickBot="1">
      <c r="A88" s="15" t="s">
        <v>68</v>
      </c>
      <c r="B88" s="5" t="s">
        <v>69</v>
      </c>
    </row>
    <row r="89" spans="1:2" s="6" customFormat="1" ht="16" thickBot="1">
      <c r="A89" s="15"/>
      <c r="B89" s="13"/>
    </row>
    <row r="90" spans="1:2" s="6" customFormat="1" ht="16" thickBot="1">
      <c r="A90" s="15" t="s">
        <v>70</v>
      </c>
      <c r="B90" s="5" t="s">
        <v>71</v>
      </c>
    </row>
    <row r="91" spans="1:2" s="6" customFormat="1" ht="16" thickBot="1">
      <c r="A91" s="15"/>
      <c r="B91" s="13"/>
    </row>
    <row r="92" spans="1:2" s="6" customFormat="1" ht="16" thickBot="1">
      <c r="A92" s="15" t="s">
        <v>72</v>
      </c>
      <c r="B92" s="5" t="s">
        <v>73</v>
      </c>
    </row>
    <row r="93" spans="1:2" s="6" customFormat="1" ht="16" thickBot="1">
      <c r="A93" s="15"/>
      <c r="B93" s="13"/>
    </row>
    <row r="94" spans="1:2" s="6" customFormat="1" ht="16" thickBot="1">
      <c r="A94" s="15" t="s">
        <v>74</v>
      </c>
      <c r="B94" s="5" t="s">
        <v>75</v>
      </c>
    </row>
    <row r="95" spans="1:2" s="6" customFormat="1" ht="16" thickBot="1">
      <c r="A95" s="15"/>
      <c r="B95" s="16"/>
    </row>
    <row r="96" spans="1:2" s="6" customFormat="1" ht="16" thickBot="1">
      <c r="A96" s="15" t="s">
        <v>76</v>
      </c>
      <c r="B96" s="5" t="s">
        <v>77</v>
      </c>
    </row>
    <row r="97" spans="1:2" s="6" customFormat="1" ht="16" thickBot="1">
      <c r="A97" s="15"/>
      <c r="B97" s="13"/>
    </row>
    <row r="98" spans="1:2" s="6" customFormat="1" ht="16" thickBot="1">
      <c r="A98" s="15" t="s">
        <v>78</v>
      </c>
      <c r="B98" s="5" t="s">
        <v>79</v>
      </c>
    </row>
    <row r="100" spans="1:2" s="6" customFormat="1" ht="16" thickBot="1">
      <c r="A100" s="15" t="s">
        <v>80</v>
      </c>
      <c r="B100" s="5" t="s">
        <v>81</v>
      </c>
    </row>
  </sheetData>
  <hyperlinks>
    <hyperlink ref="B2" location="'D 1.1'!A1" display="Foreign Trade" xr:uid="{C76AFA51-D2C8-4439-A665-CA95504C54CC}"/>
    <hyperlink ref="B4" location="'D 1.2'!A1" display="Value of Major Imports Groups by S.I.T.C Sections" xr:uid="{3CD41AB5-04C6-4E2E-A940-063601C4617C}"/>
    <hyperlink ref="B6" location="'D 1.2.1'!A1" display="Imports by H. S. Section" xr:uid="{D6011984-50B0-4704-9E30-819EEE9C99E5}"/>
    <hyperlink ref="B20" location="D2.1.1A!A1" display="Balance of Payments - Analytical Statement (1981 – 1993)" xr:uid="{32FEBCEE-00A9-46A6-B5A2-CFC1499781D3}"/>
    <hyperlink ref="B22" location="'D 2.1.1B'!A1" display="Balance of Payments - Analytical Statement (1994 – 2004)" xr:uid="{520B8714-7DD8-413F-803D-C3AF9B0D6C01}"/>
    <hyperlink ref="B36" location="'D 2.2.1A'!A1" display="International Investment Position (₦' Billion)" xr:uid="{420886FD-E746-4155-8653-F333DB01E970}"/>
    <hyperlink ref="B44" location="D.3.1!A1" display="External Reserves" xr:uid="{BA03674E-E4C6-45CB-B722-51F09EBB3CD7}"/>
    <hyperlink ref="B48" location="D.4.1!A1" display="Monthly Average Official Exchange Rate of the Naira" xr:uid="{4999F323-4326-4205-A0C2-7B721A50A708}"/>
    <hyperlink ref="B50" location="'D.4.2 '!A1" display="Monthly Average (AFEM/DAS) Exchange Rates of the Naira - Central Rate" xr:uid="{23A9A39E-7063-4DB0-8AF2-54937C476058}"/>
    <hyperlink ref="B52" location="D.4.3A!A1" display="Average Naira Official Cross Exchange Rates - Selling" xr:uid="{25D65C24-0561-4403-9C6F-316FF76E8E87}"/>
    <hyperlink ref="B56" location="D.4.4!A1" display="Average AFEM/DAS Naira Cross Exchange Rates - Selling" xr:uid="{AD602538-06B1-46E5-93C7-9D64D85BDB39}"/>
    <hyperlink ref="B58" location="D.4.5A!A1" display="Naira Official Cross Exchange Rates - End-Period" xr:uid="{D6C9A1A7-CB8D-412F-BB36-3C395A97C7BD}"/>
    <hyperlink ref="B62" location="D.4.6!A1" display="End Period Naira Cross Exchange Rates - Selling" xr:uid="{F8D34DBF-EFBF-4735-B37C-13AABB652769}"/>
    <hyperlink ref="B64" location="D.4.7!A1" display="Monthly Official Exchange Rate - End Period" xr:uid="{4828E0CD-FD84-4877-BAD8-785A27669F28}"/>
    <hyperlink ref="B80" location="D4.10.6!A1" display="Real Effective Exchange Rate Indices for Nigeria (End-Period Exchange Rate)" xr:uid="{30C7B245-5B9F-4A6E-883C-8C9B33531DE8}"/>
    <hyperlink ref="B84" location="'D.5.1 '!A1" display="Sectoral Utilization of Foreign Exchange for Transactions Valid for Foreign Exchange" xr:uid="{8006A09A-E843-4747-92E6-10E8532AD111}"/>
    <hyperlink ref="B86" location="'D.5.2 '!A1" display="Sectoral Utilization of Foreign Exchange for Transactions Valid for Foreign Exchange – Cont’d" xr:uid="{2D49C12F-1948-46D3-BAC1-477412736854}"/>
    <hyperlink ref="B88" location="'D.5.3 '!A1" display="Supply of Foreign Exchange" xr:uid="{332BAA78-0665-4F0C-BA71-1DEC26D37AE4}"/>
    <hyperlink ref="B24" location="'D 2.1.2A'!A1" display="Balance of Payments Compilation - (₦' Million)" xr:uid="{898F0DDF-19C3-446C-B0C8-1AD120269628}"/>
    <hyperlink ref="B8" location="'D.1.3 '!A1" display="Export Commodity Price Index" xr:uid="{B8984972-B61A-4485-9A15-870E3423341E}"/>
    <hyperlink ref="B12" location="'D.1.4 '!A1" display="Import Commodity Price Index" xr:uid="{6C460C9C-F58F-4D90-A6EC-08ABC9C39D20}"/>
    <hyperlink ref="B18" location="D.1.5.1!A1" display="Commodity Terms of Trade (Base Period: January 2018)" xr:uid="{1D15B77C-4C73-403A-BEA4-58F7141AEEE7}"/>
    <hyperlink ref="B76" location="'D.4.10.4 '!A1" display="Nominal Effective Exchange Rate Indices for Nigeria (End-Period Exchange Rate)" xr:uid="{00BF2DF7-D761-4B8A-8A85-300B03223DA0}"/>
    <hyperlink ref="B46" location="D.3.2!A1" display="External Reserves Adequacy -  Months of Import Cover" xr:uid="{86209EEE-BD11-4A01-B165-2EFF8E06DFD9}"/>
    <hyperlink ref="B28" location="'D 2.1.3A'!A1" display="Balance of Payments BPM6 Compilation (₦' Billion)" xr:uid="{C2210C7D-09FC-4ED6-A3B8-4EBBB5EF71D1}"/>
    <hyperlink ref="B66" location="D.4.8!A1" display="Monthly Average Exchange Rate Movements at BDC, IFEM and I &amp; E Segments of the FOREX Market" xr:uid="{D777BF1E-12F3-4682-83D3-006797E4A6E9}"/>
    <hyperlink ref="B70" location="D.4.10.1!A1" display="Bilateral Real Exchange Rate - I &amp; E (End Period)" xr:uid="{F005F301-B353-45AE-A3E6-E4611BE33D5B}"/>
    <hyperlink ref="B74" location="'D.4.10.3 '!A1" display="Nominal Effective Exchange Rate Indices for Nigeria" xr:uid="{CCBDB3BA-E95A-4749-84D9-16836A92175E}"/>
    <hyperlink ref="B90" location="D.6.1!A1" display="Cash flow" xr:uid="{0C2F6630-DB1F-46FC-9682-562A20570D78}"/>
    <hyperlink ref="B92" location="'D.7.1.1 '!A1" display="Capital Importation by Type of Investment" xr:uid="{725994F3-8CD3-4F49-A22C-A096F665F0A6}"/>
    <hyperlink ref="B94" location="D.7.1.2!A1" display="Capital Importation By Nature of Business" xr:uid="{672E6416-6AF1-4874-A073-9BB7D79DFF84}"/>
    <hyperlink ref="B96" location="D.7.1.3!A1" display="Capital Importation By Country " xr:uid="{527EEBF5-BBD3-48EF-8A9A-B3E1B25D4CB2}"/>
    <hyperlink ref="B98" location="'D.7.2 '!A1" display=" Co-ordinated Direct Investment Survey " xr:uid="{A09352C7-2F18-4EAF-A69C-CBBA1098A773}"/>
    <hyperlink ref="B68" location="D4.9!A1" display="Computed Rleative Purchasing Power Parity (RPPP) Exchange Rate with Percentage Overvaluation and Devaluation" xr:uid="{B57618EF-C53D-4870-AC05-E2BB11856A95}"/>
    <hyperlink ref="B10" location="D.1.3.1!A1" display="Export Commodity Price Index (Base Period: January 2018)" xr:uid="{55D1E9B3-DB5C-4813-8DA4-32300C708793}"/>
    <hyperlink ref="B14" location="D.1.4.1!A1" display="Import Commodity Price Index (Base Period: January 2018)" xr:uid="{F9DB8DBF-6284-4C4B-ACB2-FB1A4CE32567}"/>
    <hyperlink ref="B16" location="'D.1.5 '!A1" display="Commodity Terms of Trade" xr:uid="{B714291B-26E6-4510-B9AA-9E61F6809CA2}"/>
    <hyperlink ref="B78" location="D4.10.5!A1" display="Nominal Effective Exchange Rate Indices for Nigeria (Average Exchange Rate)" xr:uid="{EA424C6F-9815-459B-99E5-0AD09663A837}"/>
    <hyperlink ref="B82" location="D.4.10.7!A1" display="Real Effective Exchange Rate Indices for Nigeria (Average Exchange Rate)" xr:uid="{961B9EF4-B6C2-40EA-B652-351B53813277}"/>
    <hyperlink ref="B72" location="D.4.10.2!A1" display="Bilateral Real Exchange Rate - I &amp; E (Average)" xr:uid="{1A45BBE3-B043-4228-AEC5-5F7A9AE75839}"/>
    <hyperlink ref="B40" location="'D 2.2.2A'!A1" display="International Investment Position BPM6 (₦' Billion)" xr:uid="{9179C2DB-A98C-41DF-8542-6A1A25FDFCD5}"/>
    <hyperlink ref="B26" location="'D 2.1.2B'!A1" display="Balance of Payments Compilation - (US$' Million)" xr:uid="{376EE88A-0D26-4BDA-9E01-FF1D5A29B7A8}"/>
    <hyperlink ref="B30" location="'D 2.1.3B'!A1" display="Balance of Payments BPM6 Compilation (US$' Million)" xr:uid="{3205979D-7483-4BA1-9D3B-FFCA95D328E4}"/>
    <hyperlink ref="B38" location="'D 2.2.1B'!A1" display="International Investment Position (US Dollar)" xr:uid="{5805749A-1685-47F6-BDB1-B07FFEB9E137}"/>
    <hyperlink ref="B42" location="'D 2.2.2B'!A1" display="International Investment Position BPM6 (US Dollar)" xr:uid="{5186BDD2-32D5-4291-A0CB-26B708BC9348}"/>
    <hyperlink ref="B100" location="'D.7.3 '!Print_Area" display=" Coordinated Direct Investment Survey by Sector" xr:uid="{8E6D3144-7B33-49CD-8189-D8644B19ACFA}"/>
    <hyperlink ref="B32" location="D.2.1.4!A1" display="Table D.2.1.4 Balance of Payments BPM6 Compilation (₦' Million)" xr:uid="{047A07B6-B87E-4C69-9896-3C875870F47D}"/>
    <hyperlink ref="B34" location="D.2.1.5!A1" display="Table D.2.1.5 Balance of Payments BPM6 Compilation (US$' Million)" xr:uid="{1F05BE79-802D-46ED-8F88-53A8DFC1F4EF}"/>
    <hyperlink ref="B54" location="'D.4.3B '!A1" display=" Average (AFEM1/DAS2) Naira Cross Exchange Rates - Selling" xr:uid="{976CF264-2F3B-4E9D-9253-E2FE2FD02C3C}"/>
    <hyperlink ref="B60" location="D.4.5B!A1" display="Monthly Official Exchange Rate - End Period (N/US$1.00)" xr:uid="{F2AF07B3-36AC-4728-BF4D-14313432025D}"/>
  </hyperlinks>
  <pageMargins left="0.7" right="0.7" top="0.15" bottom="0.15" header="0.3" footer="0.3"/>
  <pageSetup scale="4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6AD12-44FC-4F02-BAC6-D9184D156BBD}">
  <dimension ref="A1:U76"/>
  <sheetViews>
    <sheetView view="pageBreakPreview" zoomScale="6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796875" defaultRowHeight="15.5"/>
  <cols>
    <col min="1" max="1" width="14.7265625" style="123" customWidth="1"/>
    <col min="2" max="2" width="8.7265625" style="123" customWidth="1"/>
    <col min="3" max="11" width="13.54296875" style="124" customWidth="1"/>
    <col min="12" max="21" width="11.7265625" style="124" customWidth="1"/>
    <col min="22" max="218" width="9.1796875" style="124"/>
    <col min="219" max="219" width="6.26953125" style="124" customWidth="1"/>
    <col min="220" max="221" width="8.26953125" style="124" customWidth="1"/>
    <col min="222" max="222" width="10" style="124" customWidth="1"/>
    <col min="223" max="225" width="8.26953125" style="124" customWidth="1"/>
    <col min="226" max="226" width="10" style="124" customWidth="1"/>
    <col min="227" max="227" width="8.26953125" style="124" customWidth="1"/>
    <col min="228" max="228" width="10" style="124" customWidth="1"/>
    <col min="229" max="229" width="8.26953125" style="124" customWidth="1"/>
    <col min="230" max="232" width="10" style="124" customWidth="1"/>
    <col min="233" max="233" width="8.26953125" style="124" customWidth="1"/>
    <col min="234" max="234" width="10" style="124" customWidth="1"/>
    <col min="235" max="237" width="8.26953125" style="124" customWidth="1"/>
    <col min="238" max="16384" width="9.1796875" style="124"/>
  </cols>
  <sheetData>
    <row r="1" spans="1:21" ht="35.15" customHeight="1">
      <c r="A1" s="17" t="s">
        <v>82</v>
      </c>
    </row>
    <row r="2" spans="1:21" s="244" customFormat="1" ht="19" thickBot="1">
      <c r="A2" s="212" t="s">
        <v>229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</row>
    <row r="3" spans="1:21" s="167" customFormat="1" ht="147.75" customHeight="1" thickBot="1">
      <c r="A3" s="214" t="s">
        <v>84</v>
      </c>
      <c r="B3" s="245" t="s">
        <v>153</v>
      </c>
      <c r="C3" s="219" t="s">
        <v>186</v>
      </c>
      <c r="D3" s="218" t="s">
        <v>155</v>
      </c>
      <c r="E3" s="218" t="s">
        <v>187</v>
      </c>
      <c r="F3" s="218" t="s">
        <v>205</v>
      </c>
      <c r="G3" s="219" t="s">
        <v>157</v>
      </c>
      <c r="H3" s="219" t="s">
        <v>230</v>
      </c>
      <c r="I3" s="219" t="s">
        <v>190</v>
      </c>
      <c r="J3" s="219" t="s">
        <v>231</v>
      </c>
      <c r="K3" s="220" t="s">
        <v>192</v>
      </c>
      <c r="L3" s="219" t="s">
        <v>232</v>
      </c>
      <c r="M3" s="219" t="s">
        <v>194</v>
      </c>
      <c r="N3" s="218" t="s">
        <v>233</v>
      </c>
      <c r="O3" s="218" t="s">
        <v>196</v>
      </c>
      <c r="P3" s="219" t="s">
        <v>234</v>
      </c>
      <c r="Q3" s="219" t="s">
        <v>198</v>
      </c>
      <c r="R3" s="219" t="s">
        <v>199</v>
      </c>
      <c r="S3" s="219" t="s">
        <v>200</v>
      </c>
      <c r="T3" s="220" t="s">
        <v>201</v>
      </c>
      <c r="U3" s="220" t="s">
        <v>228</v>
      </c>
    </row>
    <row r="4" spans="1:21" s="141" customFormat="1" ht="17.149999999999999" customHeight="1">
      <c r="A4" s="1257">
        <v>2017</v>
      </c>
      <c r="B4" s="246" t="s">
        <v>172</v>
      </c>
      <c r="C4" s="140">
        <v>125.9999850308628</v>
      </c>
      <c r="D4" s="140">
        <v>120.28589519256015</v>
      </c>
      <c r="E4" s="140"/>
      <c r="F4" s="140">
        <v>100.29340248474166</v>
      </c>
      <c r="G4" s="140">
        <v>116.1219361761773</v>
      </c>
      <c r="H4" s="140">
        <v>124.73422396737095</v>
      </c>
      <c r="I4" s="140">
        <v>76.325320443598727</v>
      </c>
      <c r="J4" s="140">
        <v>61.510691512374358</v>
      </c>
      <c r="K4" s="184">
        <v>144.54378494797413</v>
      </c>
      <c r="L4" s="140">
        <v>100.83078340682864</v>
      </c>
      <c r="M4" s="140">
        <v>87.981094244146234</v>
      </c>
      <c r="N4" s="140">
        <v>68.098607652331779</v>
      </c>
      <c r="O4" s="140">
        <v>74.143549061428686</v>
      </c>
      <c r="P4" s="140">
        <v>76.309861252925202</v>
      </c>
      <c r="Q4" s="140">
        <v>154.92924267711552</v>
      </c>
      <c r="R4" s="140">
        <v>122.62378494504161</v>
      </c>
      <c r="S4" s="140">
        <v>92.777554547844616</v>
      </c>
      <c r="T4" s="184">
        <v>79.959192386780913</v>
      </c>
      <c r="U4" s="185">
        <v>138.96048000785976</v>
      </c>
    </row>
    <row r="5" spans="1:21" s="141" customFormat="1" ht="17.149999999999999" customHeight="1">
      <c r="A5" s="1257"/>
      <c r="B5" s="246" t="s">
        <v>173</v>
      </c>
      <c r="C5" s="140">
        <v>90.987101278996334</v>
      </c>
      <c r="D5" s="140">
        <v>108.71732483194722</v>
      </c>
      <c r="E5" s="140"/>
      <c r="F5" s="140">
        <v>116.07256478611623</v>
      </c>
      <c r="G5" s="140">
        <v>108.12224576276333</v>
      </c>
      <c r="H5" s="140">
        <v>134.32506190787169</v>
      </c>
      <c r="I5" s="140">
        <v>97.177237159502781</v>
      </c>
      <c r="J5" s="140">
        <v>55.981824289221073</v>
      </c>
      <c r="K5" s="184">
        <v>116.64840416391601</v>
      </c>
      <c r="L5" s="140">
        <v>111.0980273014772</v>
      </c>
      <c r="M5" s="140">
        <v>108.50242570137824</v>
      </c>
      <c r="N5" s="140">
        <v>77.908844658446469</v>
      </c>
      <c r="O5" s="140">
        <v>88.254297222990687</v>
      </c>
      <c r="P5" s="140">
        <v>66.464492378437484</v>
      </c>
      <c r="Q5" s="140">
        <v>125.17518248624886</v>
      </c>
      <c r="R5" s="140">
        <v>119.69139835856694</v>
      </c>
      <c r="S5" s="140">
        <v>103.00210769250326</v>
      </c>
      <c r="T5" s="184">
        <v>92.066079723450983</v>
      </c>
      <c r="U5" s="185">
        <v>137.90957725629124</v>
      </c>
    </row>
    <row r="6" spans="1:21" s="141" customFormat="1" ht="17.149999999999999" customHeight="1">
      <c r="A6" s="1257"/>
      <c r="B6" s="246" t="s">
        <v>174</v>
      </c>
      <c r="C6" s="140">
        <v>100.99912972457959</v>
      </c>
      <c r="D6" s="140">
        <v>104.50290522412497</v>
      </c>
      <c r="E6" s="140"/>
      <c r="F6" s="140">
        <v>107.34811128454803</v>
      </c>
      <c r="G6" s="140">
        <v>102.94411599529441</v>
      </c>
      <c r="H6" s="140">
        <v>138.35363800724949</v>
      </c>
      <c r="I6" s="140">
        <v>110.06565328308263</v>
      </c>
      <c r="J6" s="140">
        <v>54.148810838592922</v>
      </c>
      <c r="K6" s="184">
        <v>138.7661296577617</v>
      </c>
      <c r="L6" s="140">
        <v>108.54725436482397</v>
      </c>
      <c r="M6" s="140">
        <v>130.07566684642643</v>
      </c>
      <c r="N6" s="140">
        <v>88.864242307821698</v>
      </c>
      <c r="O6" s="140">
        <v>97.614100122845144</v>
      </c>
      <c r="P6" s="140">
        <v>65.496479845484515</v>
      </c>
      <c r="Q6" s="140">
        <v>131.41474686544018</v>
      </c>
      <c r="R6" s="140">
        <v>151.09255531421942</v>
      </c>
      <c r="S6" s="140">
        <v>113.17287287932874</v>
      </c>
      <c r="T6" s="184">
        <v>89.947581042020289</v>
      </c>
      <c r="U6" s="185">
        <v>135.87349765855924</v>
      </c>
    </row>
    <row r="7" spans="1:21" s="141" customFormat="1" ht="17.149999999999999" customHeight="1">
      <c r="A7" s="1257"/>
      <c r="B7" s="246" t="s">
        <v>175</v>
      </c>
      <c r="C7" s="140">
        <v>106.4920825930481</v>
      </c>
      <c r="D7" s="140">
        <v>110.13542615048931</v>
      </c>
      <c r="E7" s="140"/>
      <c r="F7" s="140">
        <v>102.3577820009691</v>
      </c>
      <c r="G7" s="140">
        <v>105.2489569873277</v>
      </c>
      <c r="H7" s="140">
        <v>149.88460261968612</v>
      </c>
      <c r="I7" s="140">
        <v>74.450140526513891</v>
      </c>
      <c r="J7" s="140">
        <v>42.941322604043087</v>
      </c>
      <c r="K7" s="184">
        <v>144.91022501880852</v>
      </c>
      <c r="L7" s="140">
        <v>84.644631748377648</v>
      </c>
      <c r="M7" s="140">
        <v>151.16991836386501</v>
      </c>
      <c r="N7" s="140">
        <v>63.452005822429413</v>
      </c>
      <c r="O7" s="140">
        <v>90.520473620527653</v>
      </c>
      <c r="P7" s="140">
        <v>48.735059073151298</v>
      </c>
      <c r="Q7" s="140">
        <v>134.05483759561696</v>
      </c>
      <c r="R7" s="140">
        <v>116.92468490819338</v>
      </c>
      <c r="S7" s="140">
        <v>97.707232452923677</v>
      </c>
      <c r="T7" s="184">
        <v>83.39799883560525</v>
      </c>
      <c r="U7" s="185">
        <v>144.25550836854109</v>
      </c>
    </row>
    <row r="8" spans="1:21" s="141" customFormat="1" ht="17.149999999999999" customHeight="1">
      <c r="A8" s="1257"/>
      <c r="B8" s="246" t="s">
        <v>176</v>
      </c>
      <c r="C8" s="140">
        <v>108.65563721956484</v>
      </c>
      <c r="D8" s="140">
        <v>142.00507321081972</v>
      </c>
      <c r="E8" s="140"/>
      <c r="F8" s="140">
        <v>110.78454200736805</v>
      </c>
      <c r="G8" s="140">
        <v>108.10304554560321</v>
      </c>
      <c r="H8" s="140">
        <v>135.93565755820848</v>
      </c>
      <c r="I8" s="140">
        <v>84.702004203855168</v>
      </c>
      <c r="J8" s="140">
        <v>51.473474347183711</v>
      </c>
      <c r="K8" s="184">
        <v>159.23656087512782</v>
      </c>
      <c r="L8" s="140">
        <v>93.849109585258589</v>
      </c>
      <c r="M8" s="140">
        <v>149.78962103229372</v>
      </c>
      <c r="N8" s="140">
        <v>82.099653583473781</v>
      </c>
      <c r="O8" s="140">
        <v>95.950249139681176</v>
      </c>
      <c r="P8" s="140">
        <v>50.215013699647656</v>
      </c>
      <c r="Q8" s="140">
        <v>101.91750085512371</v>
      </c>
      <c r="R8" s="140">
        <v>117.66340074026293</v>
      </c>
      <c r="S8" s="140">
        <v>103.09996664675971</v>
      </c>
      <c r="T8" s="184">
        <v>78.91904611573564</v>
      </c>
      <c r="U8" s="185">
        <v>141.56307387893202</v>
      </c>
    </row>
    <row r="9" spans="1:21" s="141" customFormat="1" ht="17.149999999999999" customHeight="1">
      <c r="A9" s="1257"/>
      <c r="B9" s="246" t="s">
        <v>177</v>
      </c>
      <c r="C9" s="140">
        <v>106.94679842677037</v>
      </c>
      <c r="D9" s="140">
        <v>114.56449460441146</v>
      </c>
      <c r="E9" s="140"/>
      <c r="F9" s="140">
        <v>102.34083889946571</v>
      </c>
      <c r="G9" s="140">
        <v>101.56541061522032</v>
      </c>
      <c r="H9" s="140">
        <v>134.79126632917539</v>
      </c>
      <c r="I9" s="140">
        <v>102.8240670403974</v>
      </c>
      <c r="J9" s="140">
        <v>57.710121241753413</v>
      </c>
      <c r="K9" s="184">
        <v>138.57209257320687</v>
      </c>
      <c r="L9" s="140">
        <v>83.831845121900201</v>
      </c>
      <c r="M9" s="140">
        <v>144.54773857503207</v>
      </c>
      <c r="N9" s="140">
        <v>79.41096599342643</v>
      </c>
      <c r="O9" s="140">
        <v>86.987476505475286</v>
      </c>
      <c r="P9" s="140">
        <v>64.76634385671602</v>
      </c>
      <c r="Q9" s="140">
        <v>123.24041854496994</v>
      </c>
      <c r="R9" s="140">
        <v>147.87753701330149</v>
      </c>
      <c r="S9" s="140">
        <v>115.0992942390953</v>
      </c>
      <c r="T9" s="184">
        <v>78.12902152811327</v>
      </c>
      <c r="U9" s="185">
        <v>142.23268125466697</v>
      </c>
    </row>
    <row r="10" spans="1:21" s="141" customFormat="1" ht="17.149999999999999" customHeight="1">
      <c r="A10" s="1257"/>
      <c r="B10" s="246" t="s">
        <v>178</v>
      </c>
      <c r="C10" s="140">
        <v>107.64890551549058</v>
      </c>
      <c r="D10" s="140">
        <v>111.67389701471993</v>
      </c>
      <c r="E10" s="140"/>
      <c r="F10" s="140">
        <v>101.35126996441977</v>
      </c>
      <c r="G10" s="140">
        <v>104.58260301995776</v>
      </c>
      <c r="H10" s="140">
        <v>112.23280860969879</v>
      </c>
      <c r="I10" s="140">
        <v>148.08515116630784</v>
      </c>
      <c r="J10" s="140">
        <v>55.379676188149965</v>
      </c>
      <c r="K10" s="184">
        <v>168.39029391032599</v>
      </c>
      <c r="L10" s="140">
        <v>106.73967498245085</v>
      </c>
      <c r="M10" s="140">
        <v>141.33349391773828</v>
      </c>
      <c r="N10" s="140">
        <v>107.1677897318833</v>
      </c>
      <c r="O10" s="140">
        <v>117.32895462062969</v>
      </c>
      <c r="P10" s="140">
        <v>86.454506670475993</v>
      </c>
      <c r="Q10" s="140">
        <v>160.50354526366129</v>
      </c>
      <c r="R10" s="140">
        <v>133.74383151100184</v>
      </c>
      <c r="S10" s="140">
        <v>103.00499188964099</v>
      </c>
      <c r="T10" s="184">
        <v>73.223250621010621</v>
      </c>
      <c r="U10" s="185">
        <v>128.29232866301652</v>
      </c>
    </row>
    <row r="11" spans="1:21" s="141" customFormat="1" ht="17.149999999999999" customHeight="1">
      <c r="A11" s="1257"/>
      <c r="B11" s="246" t="s">
        <v>179</v>
      </c>
      <c r="C11" s="140">
        <v>99.156746184775173</v>
      </c>
      <c r="D11" s="140">
        <v>131.77111337565327</v>
      </c>
      <c r="E11" s="140"/>
      <c r="F11" s="140">
        <v>104.83339883645613</v>
      </c>
      <c r="G11" s="140">
        <v>103.78781364485559</v>
      </c>
      <c r="H11" s="140">
        <v>115.31817160093001</v>
      </c>
      <c r="I11" s="140">
        <v>146.68339889711575</v>
      </c>
      <c r="J11" s="140">
        <v>55.206354512789787</v>
      </c>
      <c r="K11" s="184">
        <v>161.03018933463585</v>
      </c>
      <c r="L11" s="140">
        <v>104.86096339475014</v>
      </c>
      <c r="M11" s="140">
        <v>147.04373056952284</v>
      </c>
      <c r="N11" s="140">
        <v>106.57307237612737</v>
      </c>
      <c r="O11" s="140">
        <v>111.94165924986041</v>
      </c>
      <c r="P11" s="140">
        <v>102.7344383051567</v>
      </c>
      <c r="Q11" s="140">
        <v>186.03223883791964</v>
      </c>
      <c r="R11" s="140">
        <v>127.52903977264063</v>
      </c>
      <c r="S11" s="140">
        <v>94.312515350552246</v>
      </c>
      <c r="T11" s="184">
        <v>76.06031568933453</v>
      </c>
      <c r="U11" s="185">
        <v>126.83434294485778</v>
      </c>
    </row>
    <row r="12" spans="1:21" s="141" customFormat="1" ht="17.149999999999999" customHeight="1">
      <c r="A12" s="1257"/>
      <c r="B12" s="246" t="s">
        <v>180</v>
      </c>
      <c r="C12" s="140">
        <v>117.76701985323794</v>
      </c>
      <c r="D12" s="140">
        <v>119.53864395204236</v>
      </c>
      <c r="E12" s="140"/>
      <c r="F12" s="140">
        <v>104.20437889816503</v>
      </c>
      <c r="G12" s="140">
        <v>101.43350896186428</v>
      </c>
      <c r="H12" s="140">
        <v>122.94427318690002</v>
      </c>
      <c r="I12" s="140">
        <v>155.4926887319522</v>
      </c>
      <c r="J12" s="140">
        <v>52.318949965924332</v>
      </c>
      <c r="K12" s="184">
        <v>186.82836748451464</v>
      </c>
      <c r="L12" s="140">
        <v>104.74187648266182</v>
      </c>
      <c r="M12" s="140">
        <v>156.79937787167125</v>
      </c>
      <c r="N12" s="140">
        <v>116.22489495035921</v>
      </c>
      <c r="O12" s="140">
        <v>124.70240799541479</v>
      </c>
      <c r="P12" s="140">
        <v>92.448858716903231</v>
      </c>
      <c r="Q12" s="140">
        <v>135.98729245969542</v>
      </c>
      <c r="R12" s="140">
        <v>126.63983666542794</v>
      </c>
      <c r="S12" s="140">
        <v>98.872069982054157</v>
      </c>
      <c r="T12" s="184">
        <v>74.313056662618564</v>
      </c>
      <c r="U12" s="185">
        <v>135.74028938042252</v>
      </c>
    </row>
    <row r="13" spans="1:21" s="141" customFormat="1" ht="17.149999999999999" customHeight="1">
      <c r="A13" s="1257"/>
      <c r="B13" s="246" t="s">
        <v>181</v>
      </c>
      <c r="C13" s="140">
        <v>97.112751950852953</v>
      </c>
      <c r="D13" s="140">
        <v>118.86381233041605</v>
      </c>
      <c r="E13" s="140"/>
      <c r="F13" s="140">
        <v>100.23178170428496</v>
      </c>
      <c r="G13" s="140">
        <v>103.63466734057931</v>
      </c>
      <c r="H13" s="140">
        <v>92.548403384290694</v>
      </c>
      <c r="I13" s="140">
        <v>85.506953568671634</v>
      </c>
      <c r="J13" s="140">
        <v>68.18446735450641</v>
      </c>
      <c r="K13" s="184">
        <v>153.28833143158562</v>
      </c>
      <c r="L13" s="140">
        <v>102.87533803311968</v>
      </c>
      <c r="M13" s="140">
        <v>88.123690326374415</v>
      </c>
      <c r="N13" s="140">
        <v>91.269146645307472</v>
      </c>
      <c r="O13" s="140">
        <v>90.320114354989684</v>
      </c>
      <c r="P13" s="140">
        <v>76.529502036082064</v>
      </c>
      <c r="Q13" s="140">
        <v>118.93217766419755</v>
      </c>
      <c r="R13" s="140">
        <v>99.89381892761655</v>
      </c>
      <c r="S13" s="140">
        <v>102.15366321950256</v>
      </c>
      <c r="T13" s="184">
        <v>86.815882961423924</v>
      </c>
      <c r="U13" s="185">
        <v>118.60411972845984</v>
      </c>
    </row>
    <row r="14" spans="1:21" s="141" customFormat="1" ht="17.149999999999999" customHeight="1">
      <c r="A14" s="1257"/>
      <c r="B14" s="246" t="s">
        <v>182</v>
      </c>
      <c r="C14" s="140">
        <v>100.60842490238653</v>
      </c>
      <c r="D14" s="140">
        <v>116.42192027270757</v>
      </c>
      <c r="E14" s="140"/>
      <c r="F14" s="140">
        <v>96.178054273331952</v>
      </c>
      <c r="G14" s="140">
        <v>103.41559145608493</v>
      </c>
      <c r="H14" s="140">
        <v>98.126798149013524</v>
      </c>
      <c r="I14" s="140">
        <v>92.681910496515926</v>
      </c>
      <c r="J14" s="140">
        <v>82.462393294869429</v>
      </c>
      <c r="K14" s="184">
        <v>140.92451902407623</v>
      </c>
      <c r="L14" s="140">
        <v>104.13382912179208</v>
      </c>
      <c r="M14" s="140">
        <v>124.27102152893046</v>
      </c>
      <c r="N14" s="140">
        <v>88.757023811829839</v>
      </c>
      <c r="O14" s="140">
        <v>108.58115613712047</v>
      </c>
      <c r="P14" s="140">
        <v>83.184682655666791</v>
      </c>
      <c r="Q14" s="140">
        <v>130.92536611895218</v>
      </c>
      <c r="R14" s="140">
        <v>110.66390749556545</v>
      </c>
      <c r="S14" s="140">
        <v>104.33912026364789</v>
      </c>
      <c r="T14" s="184">
        <v>98.431977372863059</v>
      </c>
      <c r="U14" s="185">
        <v>118.70383393636423</v>
      </c>
    </row>
    <row r="15" spans="1:21" s="141" customFormat="1" ht="17.149999999999999" customHeight="1">
      <c r="A15" s="1257"/>
      <c r="B15" s="246" t="s">
        <v>183</v>
      </c>
      <c r="C15" s="140">
        <v>97.26217531915475</v>
      </c>
      <c r="D15" s="140">
        <v>102.1107591257433</v>
      </c>
      <c r="E15" s="140"/>
      <c r="F15" s="140">
        <v>95.558729323063645</v>
      </c>
      <c r="G15" s="140">
        <v>102.67316727684373</v>
      </c>
      <c r="H15" s="140">
        <v>90.437605008892902</v>
      </c>
      <c r="I15" s="140">
        <v>100.13743893046858</v>
      </c>
      <c r="J15" s="140">
        <v>79.552480931989507</v>
      </c>
      <c r="K15" s="184">
        <v>137.37662550603477</v>
      </c>
      <c r="L15" s="140">
        <v>101.90304847360984</v>
      </c>
      <c r="M15" s="140">
        <v>95.453559486057259</v>
      </c>
      <c r="N15" s="140">
        <v>94.046123940164151</v>
      </c>
      <c r="O15" s="140">
        <v>119.00531003583387</v>
      </c>
      <c r="P15" s="140">
        <v>63.224245041975891</v>
      </c>
      <c r="Q15" s="140">
        <v>136.76340092575469</v>
      </c>
      <c r="R15" s="140">
        <v>128.23716277332431</v>
      </c>
      <c r="S15" s="140">
        <v>101.2282494186932</v>
      </c>
      <c r="T15" s="184">
        <v>109.15179197890359</v>
      </c>
      <c r="U15" s="185">
        <v>117.19938441922011</v>
      </c>
    </row>
    <row r="16" spans="1:21" s="141" customFormat="1" ht="17.149999999999999" customHeight="1">
      <c r="A16" s="1257">
        <v>2018</v>
      </c>
      <c r="B16" s="246" t="s">
        <v>172</v>
      </c>
      <c r="C16" s="140">
        <v>99.999999999999972</v>
      </c>
      <c r="D16" s="140">
        <v>99.999999999999929</v>
      </c>
      <c r="E16" s="140">
        <v>99.999999999999929</v>
      </c>
      <c r="F16" s="140">
        <v>100</v>
      </c>
      <c r="G16" s="140">
        <v>100</v>
      </c>
      <c r="H16" s="140">
        <v>100</v>
      </c>
      <c r="I16" s="140">
        <v>100</v>
      </c>
      <c r="J16" s="140">
        <v>100</v>
      </c>
      <c r="K16" s="184">
        <v>100</v>
      </c>
      <c r="L16" s="140">
        <v>100</v>
      </c>
      <c r="M16" s="140">
        <v>100</v>
      </c>
      <c r="N16" s="140">
        <v>100</v>
      </c>
      <c r="O16" s="140">
        <v>100</v>
      </c>
      <c r="P16" s="140">
        <v>100</v>
      </c>
      <c r="Q16" s="140">
        <v>100</v>
      </c>
      <c r="R16" s="140">
        <v>100</v>
      </c>
      <c r="S16" s="140">
        <v>100</v>
      </c>
      <c r="T16" s="184">
        <v>100</v>
      </c>
      <c r="U16" s="185">
        <v>100</v>
      </c>
    </row>
    <row r="17" spans="1:21" s="141" customFormat="1" ht="17.149999999999999" customHeight="1">
      <c r="A17" s="1257"/>
      <c r="B17" s="246" t="s">
        <v>173</v>
      </c>
      <c r="C17" s="140">
        <v>105.66778985353189</v>
      </c>
      <c r="D17" s="140">
        <v>101.85806319907766</v>
      </c>
      <c r="E17" s="140">
        <v>100.16112415589298</v>
      </c>
      <c r="F17" s="140">
        <v>100.16112415589298</v>
      </c>
      <c r="G17" s="140">
        <v>94.616598131484906</v>
      </c>
      <c r="H17" s="140">
        <v>106.70862502443663</v>
      </c>
      <c r="I17" s="140">
        <v>100.96552080444361</v>
      </c>
      <c r="J17" s="140">
        <v>102.74094875771809</v>
      </c>
      <c r="K17" s="184">
        <v>107.23106091801236</v>
      </c>
      <c r="L17" s="140">
        <v>110.4284363399729</v>
      </c>
      <c r="M17" s="140">
        <v>101.19788052030883</v>
      </c>
      <c r="N17" s="140">
        <v>99.667608406773226</v>
      </c>
      <c r="O17" s="140">
        <v>90.724748990979037</v>
      </c>
      <c r="P17" s="140">
        <v>93.747934658390918</v>
      </c>
      <c r="Q17" s="140">
        <v>113.36708480720183</v>
      </c>
      <c r="R17" s="140">
        <v>98.561783752974435</v>
      </c>
      <c r="S17" s="140">
        <v>110.74676857717851</v>
      </c>
      <c r="T17" s="184">
        <v>106.9992840759211</v>
      </c>
      <c r="U17" s="185">
        <v>106.26421066081548</v>
      </c>
    </row>
    <row r="18" spans="1:21" s="141" customFormat="1" ht="17.149999999999999" customHeight="1">
      <c r="A18" s="1257"/>
      <c r="B18" s="246" t="s">
        <v>174</v>
      </c>
      <c r="C18" s="140">
        <v>105.16922572425078</v>
      </c>
      <c r="D18" s="140">
        <v>94.543122357103442</v>
      </c>
      <c r="E18" s="140">
        <v>108.10949591144127</v>
      </c>
      <c r="F18" s="140">
        <v>108.10949591144127</v>
      </c>
      <c r="G18" s="140">
        <v>89.09376964539257</v>
      </c>
      <c r="H18" s="140">
        <v>113.49886064375187</v>
      </c>
      <c r="I18" s="140">
        <v>105.5115583808988</v>
      </c>
      <c r="J18" s="140">
        <v>100.80643299392989</v>
      </c>
      <c r="K18" s="184">
        <v>107.77075134606966</v>
      </c>
      <c r="L18" s="140">
        <v>110.96960435620933</v>
      </c>
      <c r="M18" s="140">
        <v>94.951158314405845</v>
      </c>
      <c r="N18" s="140">
        <v>99.598507181541834</v>
      </c>
      <c r="O18" s="140">
        <v>93.297158598760987</v>
      </c>
      <c r="P18" s="140">
        <v>91.753629757191874</v>
      </c>
      <c r="Q18" s="140">
        <v>128.48174550044956</v>
      </c>
      <c r="R18" s="140">
        <v>99.297757979220037</v>
      </c>
      <c r="S18" s="140">
        <v>107.1626141928689</v>
      </c>
      <c r="T18" s="184">
        <v>104.79062105649261</v>
      </c>
      <c r="U18" s="185">
        <v>107.91312801252988</v>
      </c>
    </row>
    <row r="19" spans="1:21" s="141" customFormat="1" ht="17.149999999999999" customHeight="1">
      <c r="A19" s="1257"/>
      <c r="B19" s="246" t="s">
        <v>175</v>
      </c>
      <c r="C19" s="140">
        <v>109.20297737691118</v>
      </c>
      <c r="D19" s="140">
        <v>105.78750994499711</v>
      </c>
      <c r="E19" s="140">
        <v>102.37057277171073</v>
      </c>
      <c r="F19" s="140">
        <v>102.37057277171073</v>
      </c>
      <c r="G19" s="140">
        <v>99.299052063380728</v>
      </c>
      <c r="H19" s="140">
        <v>102.48590800472337</v>
      </c>
      <c r="I19" s="140">
        <v>100.20987207941081</v>
      </c>
      <c r="J19" s="140">
        <v>97.570129499501718</v>
      </c>
      <c r="K19" s="184">
        <v>101.07942093269942</v>
      </c>
      <c r="L19" s="140">
        <v>102.50757825793202</v>
      </c>
      <c r="M19" s="140">
        <v>96.832280252012623</v>
      </c>
      <c r="N19" s="140">
        <v>98.221900801043233</v>
      </c>
      <c r="O19" s="140">
        <v>99.011508427962752</v>
      </c>
      <c r="P19" s="140">
        <v>100.98522273687169</v>
      </c>
      <c r="Q19" s="140">
        <v>99.414425768044254</v>
      </c>
      <c r="R19" s="140">
        <v>96.152732014753838</v>
      </c>
      <c r="S19" s="140">
        <v>96.668366937887356</v>
      </c>
      <c r="T19" s="184">
        <v>106.22435528056198</v>
      </c>
      <c r="U19" s="185">
        <v>100.54877332638389</v>
      </c>
    </row>
    <row r="20" spans="1:21" s="141" customFormat="1" ht="17.149999999999999" customHeight="1">
      <c r="A20" s="1257"/>
      <c r="B20" s="246" t="s">
        <v>176</v>
      </c>
      <c r="C20" s="140">
        <v>103.27906351142913</v>
      </c>
      <c r="D20" s="140">
        <v>97.834800957019084</v>
      </c>
      <c r="E20" s="140">
        <v>96.494900634038984</v>
      </c>
      <c r="F20" s="140">
        <v>96.494900634038984</v>
      </c>
      <c r="G20" s="140">
        <v>98.105904293782459</v>
      </c>
      <c r="H20" s="140">
        <v>113.17440875951263</v>
      </c>
      <c r="I20" s="140">
        <v>97.088190577474663</v>
      </c>
      <c r="J20" s="140">
        <v>99.677656812497446</v>
      </c>
      <c r="K20" s="184">
        <v>103.8191995397605</v>
      </c>
      <c r="L20" s="140">
        <v>108.99902519502109</v>
      </c>
      <c r="M20" s="140">
        <v>97.58673883917362</v>
      </c>
      <c r="N20" s="140">
        <v>99.386623714582996</v>
      </c>
      <c r="O20" s="140">
        <v>107.45031846426419</v>
      </c>
      <c r="P20" s="140">
        <v>100.01540430540214</v>
      </c>
      <c r="Q20" s="140">
        <v>99.417793725887861</v>
      </c>
      <c r="R20" s="140">
        <v>96.766181508755366</v>
      </c>
      <c r="S20" s="140">
        <v>97.302754429524384</v>
      </c>
      <c r="T20" s="184">
        <v>96.603385379177865</v>
      </c>
      <c r="U20" s="185">
        <v>111.09779044765966</v>
      </c>
    </row>
    <row r="21" spans="1:21" s="141" customFormat="1" ht="17.149999999999999" customHeight="1">
      <c r="A21" s="1257"/>
      <c r="B21" s="246" t="s">
        <v>177</v>
      </c>
      <c r="C21" s="140">
        <v>107.01606608776417</v>
      </c>
      <c r="D21" s="140">
        <v>109.80935907867557</v>
      </c>
      <c r="E21" s="140">
        <v>104.37254597982087</v>
      </c>
      <c r="F21" s="140">
        <v>104.37254597982087</v>
      </c>
      <c r="G21" s="140">
        <v>96.295997267815153</v>
      </c>
      <c r="H21" s="140">
        <v>111.13831028596262</v>
      </c>
      <c r="I21" s="140">
        <v>96.117243927837833</v>
      </c>
      <c r="J21" s="140">
        <v>100.14053363742879</v>
      </c>
      <c r="K21" s="184">
        <v>101.48764530739321</v>
      </c>
      <c r="L21" s="140">
        <v>108.05258336171899</v>
      </c>
      <c r="M21" s="140">
        <v>96.676488424081128</v>
      </c>
      <c r="N21" s="140">
        <v>99.575984284702784</v>
      </c>
      <c r="O21" s="140">
        <v>102.42892287105241</v>
      </c>
      <c r="P21" s="140">
        <v>97.908859529057253</v>
      </c>
      <c r="Q21" s="140">
        <v>100.27825975011923</v>
      </c>
      <c r="R21" s="140">
        <v>95.824344430366367</v>
      </c>
      <c r="S21" s="140">
        <v>97.806907302374739</v>
      </c>
      <c r="T21" s="184">
        <v>100.86735830280207</v>
      </c>
      <c r="U21" s="185">
        <v>109.1740738942065</v>
      </c>
    </row>
    <row r="22" spans="1:21" s="141" customFormat="1" ht="17.149999999999999" customHeight="1">
      <c r="A22" s="1257"/>
      <c r="B22" s="246" t="s">
        <v>178</v>
      </c>
      <c r="C22" s="140">
        <v>102.69537448473025</v>
      </c>
      <c r="D22" s="140">
        <v>111.05134767523184</v>
      </c>
      <c r="E22" s="140">
        <v>103.14999216738043</v>
      </c>
      <c r="F22" s="140">
        <v>103.14999216738043</v>
      </c>
      <c r="G22" s="140">
        <v>91.428852115515198</v>
      </c>
      <c r="H22" s="140">
        <v>98.498017682476814</v>
      </c>
      <c r="I22" s="140">
        <v>100.34458600674479</v>
      </c>
      <c r="J22" s="140">
        <v>98.739987428276677</v>
      </c>
      <c r="K22" s="184">
        <v>101.49101816317578</v>
      </c>
      <c r="L22" s="140">
        <v>100.04998416034792</v>
      </c>
      <c r="M22" s="140">
        <v>115.81533061574412</v>
      </c>
      <c r="N22" s="140">
        <v>103.20627863638666</v>
      </c>
      <c r="O22" s="140">
        <v>103.78258698625406</v>
      </c>
      <c r="P22" s="140">
        <v>99.823371904151131</v>
      </c>
      <c r="Q22" s="140">
        <v>104.12096928575265</v>
      </c>
      <c r="R22" s="140">
        <v>105.14493631728388</v>
      </c>
      <c r="S22" s="140">
        <v>111.66111475462253</v>
      </c>
      <c r="T22" s="184">
        <v>102.24400944057375</v>
      </c>
      <c r="U22" s="185">
        <v>98.851809835218546</v>
      </c>
    </row>
    <row r="23" spans="1:21" s="141" customFormat="1" ht="17.149999999999999" customHeight="1">
      <c r="A23" s="1257"/>
      <c r="B23" s="246" t="s">
        <v>179</v>
      </c>
      <c r="C23" s="140">
        <v>101.28164157440243</v>
      </c>
      <c r="D23" s="140">
        <v>113.40274829134529</v>
      </c>
      <c r="E23" s="140">
        <v>96.103126146066259</v>
      </c>
      <c r="F23" s="140">
        <v>96.103126146066259</v>
      </c>
      <c r="G23" s="140">
        <v>108.4433542694141</v>
      </c>
      <c r="H23" s="140">
        <v>99.714245122011405</v>
      </c>
      <c r="I23" s="140">
        <v>100.25213025958803</v>
      </c>
      <c r="J23" s="140">
        <v>97.566155146409187</v>
      </c>
      <c r="K23" s="184">
        <v>99.029914805626987</v>
      </c>
      <c r="L23" s="140">
        <v>103.82310653451295</v>
      </c>
      <c r="M23" s="140">
        <v>97.284006182830325</v>
      </c>
      <c r="N23" s="140">
        <v>104.47156366300638</v>
      </c>
      <c r="O23" s="140">
        <v>110.06174387848353</v>
      </c>
      <c r="P23" s="140">
        <v>99.496365844355324</v>
      </c>
      <c r="Q23" s="140">
        <v>104.75421093871513</v>
      </c>
      <c r="R23" s="140">
        <v>101.86222160158222</v>
      </c>
      <c r="S23" s="140">
        <v>102.25489717894052</v>
      </c>
      <c r="T23" s="184">
        <v>106.29184336751143</v>
      </c>
      <c r="U23" s="185">
        <v>99.637638694246704</v>
      </c>
    </row>
    <row r="24" spans="1:21" s="141" customFormat="1" ht="17.149999999999999" customHeight="1">
      <c r="A24" s="1257"/>
      <c r="B24" s="246" t="s">
        <v>180</v>
      </c>
      <c r="C24" s="140">
        <v>101.57857218542132</v>
      </c>
      <c r="D24" s="140">
        <v>109.89991114534241</v>
      </c>
      <c r="E24" s="140">
        <v>99.551153309315794</v>
      </c>
      <c r="F24" s="140">
        <v>99.551153309315794</v>
      </c>
      <c r="G24" s="140">
        <v>103.5655949805894</v>
      </c>
      <c r="H24" s="140">
        <v>97.817679658034464</v>
      </c>
      <c r="I24" s="140">
        <v>102.14245988285865</v>
      </c>
      <c r="J24" s="140">
        <v>96.733451706197187</v>
      </c>
      <c r="K24" s="184">
        <v>104.52740367168411</v>
      </c>
      <c r="L24" s="140">
        <v>107.05313813465698</v>
      </c>
      <c r="M24" s="140">
        <v>95.349477884935382</v>
      </c>
      <c r="N24" s="140">
        <v>102.82906391313536</v>
      </c>
      <c r="O24" s="140">
        <v>123.50315769649586</v>
      </c>
      <c r="P24" s="140">
        <v>101.73869236720871</v>
      </c>
      <c r="Q24" s="140">
        <v>109.49367659055515</v>
      </c>
      <c r="R24" s="140">
        <v>103.92084726368212</v>
      </c>
      <c r="S24" s="140">
        <v>104.28576629026918</v>
      </c>
      <c r="T24" s="184">
        <v>98.608835406498201</v>
      </c>
      <c r="U24" s="185">
        <v>99.366133470629606</v>
      </c>
    </row>
    <row r="25" spans="1:21" s="141" customFormat="1" ht="17.149999999999999" customHeight="1">
      <c r="A25" s="1257"/>
      <c r="B25" s="246" t="s">
        <v>181</v>
      </c>
      <c r="C25" s="140">
        <v>104.46297204512017</v>
      </c>
      <c r="D25" s="140">
        <v>104.44996180290298</v>
      </c>
      <c r="E25" s="140">
        <v>100.036</v>
      </c>
      <c r="F25" s="140">
        <v>100.03906631506985</v>
      </c>
      <c r="G25" s="140">
        <v>99.021886500096841</v>
      </c>
      <c r="H25" s="140">
        <v>89.205976162497905</v>
      </c>
      <c r="I25" s="140">
        <v>100.47151277013752</v>
      </c>
      <c r="J25" s="140">
        <v>96.129032258064512</v>
      </c>
      <c r="K25" s="184">
        <v>104.47895791583166</v>
      </c>
      <c r="L25" s="140">
        <v>100.51040439733021</v>
      </c>
      <c r="M25" s="140">
        <v>97.423887587822009</v>
      </c>
      <c r="N25" s="140">
        <v>98.703543647363873</v>
      </c>
      <c r="O25" s="140">
        <v>102.11443939534452</v>
      </c>
      <c r="P25" s="140">
        <v>100.1275385068184</v>
      </c>
      <c r="Q25" s="140">
        <v>99.31174089068827</v>
      </c>
      <c r="R25" s="140">
        <v>99.424831416104723</v>
      </c>
      <c r="S25" s="140">
        <v>100.52762854950117</v>
      </c>
      <c r="T25" s="184">
        <v>99.072978303747533</v>
      </c>
      <c r="U25" s="185">
        <v>97.998999999999995</v>
      </c>
    </row>
    <row r="26" spans="1:21" s="141" customFormat="1" ht="17.149999999999999" customHeight="1">
      <c r="A26" s="1257"/>
      <c r="B26" s="246" t="s">
        <v>182</v>
      </c>
      <c r="C26" s="140">
        <v>100.57714285714286</v>
      </c>
      <c r="D26" s="140">
        <v>102.3512336719884</v>
      </c>
      <c r="E26" s="140">
        <v>98.647999999999996</v>
      </c>
      <c r="F26" s="140">
        <v>98.65021210952564</v>
      </c>
      <c r="G26" s="140">
        <v>100.24449877750612</v>
      </c>
      <c r="H26" s="140">
        <v>91.325014854426627</v>
      </c>
      <c r="I26" s="140">
        <v>99.453985902908769</v>
      </c>
      <c r="J26" s="140">
        <v>98.268909216091274</v>
      </c>
      <c r="K26" s="184">
        <v>102.28323699421966</v>
      </c>
      <c r="L26" s="140">
        <v>103.16742081447963</v>
      </c>
      <c r="M26" s="140">
        <v>97.504594254763518</v>
      </c>
      <c r="N26" s="140">
        <v>98.444252376836658</v>
      </c>
      <c r="O26" s="140">
        <v>103.22947248792499</v>
      </c>
      <c r="P26" s="140">
        <v>100.85778340968905</v>
      </c>
      <c r="Q26" s="140">
        <v>101.72723642172525</v>
      </c>
      <c r="R26" s="140">
        <v>100.74052132701421</v>
      </c>
      <c r="S26" s="140">
        <v>98.032407407407405</v>
      </c>
      <c r="T26" s="184">
        <v>99</v>
      </c>
      <c r="U26" s="185">
        <v>99.61</v>
      </c>
    </row>
    <row r="27" spans="1:21" s="141" customFormat="1" ht="17.149999999999999" customHeight="1" thickBot="1">
      <c r="A27" s="1258"/>
      <c r="B27" s="247" t="s">
        <v>183</v>
      </c>
      <c r="C27" s="187">
        <v>101.9047619047619</v>
      </c>
      <c r="D27" s="187">
        <v>103.68960468521229</v>
      </c>
      <c r="E27" s="187">
        <v>101.50700000000001</v>
      </c>
      <c r="F27" s="187">
        <v>101.50004934372841</v>
      </c>
      <c r="G27" s="187">
        <v>99.793388429752071</v>
      </c>
      <c r="H27" s="187">
        <v>86.364391297126716</v>
      </c>
      <c r="I27" s="187">
        <v>97.367907974263986</v>
      </c>
      <c r="J27" s="187">
        <v>97.598911247205208</v>
      </c>
      <c r="K27" s="188">
        <v>102.71825396825398</v>
      </c>
      <c r="L27" s="187">
        <v>101.61369193154034</v>
      </c>
      <c r="M27" s="187">
        <v>96.807994566799266</v>
      </c>
      <c r="N27" s="187">
        <v>99.441723800195888</v>
      </c>
      <c r="O27" s="187">
        <v>102.51914736550705</v>
      </c>
      <c r="P27" s="187">
        <v>97.815010777973725</v>
      </c>
      <c r="Q27" s="187">
        <v>98.334324806662707</v>
      </c>
      <c r="R27" s="187">
        <v>99.872611464968159</v>
      </c>
      <c r="S27" s="187">
        <v>99.204809930178428</v>
      </c>
      <c r="T27" s="188">
        <v>100.09930486593844</v>
      </c>
      <c r="U27" s="189">
        <v>95.144000000000005</v>
      </c>
    </row>
    <row r="28" spans="1:21" s="141" customFormat="1" ht="17.149999999999999" customHeight="1">
      <c r="A28" s="1256">
        <v>2019</v>
      </c>
      <c r="B28" s="248" t="s">
        <v>172</v>
      </c>
      <c r="C28" s="201">
        <v>108.47</v>
      </c>
      <c r="D28" s="201">
        <v>103.89</v>
      </c>
      <c r="E28" s="201">
        <v>102.86896816846738</v>
      </c>
      <c r="F28" s="201">
        <v>102.87</v>
      </c>
      <c r="G28" s="201">
        <v>98.36</v>
      </c>
      <c r="H28" s="201">
        <v>101.21</v>
      </c>
      <c r="I28" s="201">
        <v>98.3</v>
      </c>
      <c r="J28" s="201">
        <v>95.05</v>
      </c>
      <c r="K28" s="202">
        <v>108.05</v>
      </c>
      <c r="L28" s="201">
        <v>90.43</v>
      </c>
      <c r="M28" s="201">
        <v>90.4</v>
      </c>
      <c r="N28" s="201">
        <v>89.55</v>
      </c>
      <c r="O28" s="201">
        <v>110.42</v>
      </c>
      <c r="P28" s="201">
        <v>98.31</v>
      </c>
      <c r="Q28" s="201">
        <v>96.49</v>
      </c>
      <c r="R28" s="201">
        <v>95.04</v>
      </c>
      <c r="S28" s="201">
        <v>98.49</v>
      </c>
      <c r="T28" s="202">
        <v>95.88</v>
      </c>
      <c r="U28" s="204">
        <v>98.92</v>
      </c>
    </row>
    <row r="29" spans="1:21" s="141" customFormat="1" ht="17.149999999999999" customHeight="1">
      <c r="A29" s="1255"/>
      <c r="B29" s="206" t="s">
        <v>173</v>
      </c>
      <c r="C29" s="137">
        <v>100.61</v>
      </c>
      <c r="D29" s="137">
        <v>103.68</v>
      </c>
      <c r="E29" s="137">
        <v>107.43725805372848</v>
      </c>
      <c r="F29" s="137">
        <v>107.44</v>
      </c>
      <c r="G29" s="137">
        <v>91.99</v>
      </c>
      <c r="H29" s="137">
        <v>104.53</v>
      </c>
      <c r="I29" s="137">
        <v>101.39</v>
      </c>
      <c r="J29" s="137">
        <v>95.95</v>
      </c>
      <c r="K29" s="138">
        <v>105.21</v>
      </c>
      <c r="L29" s="137">
        <v>91.52</v>
      </c>
      <c r="M29" s="137">
        <v>92.83</v>
      </c>
      <c r="N29" s="137">
        <v>93.47</v>
      </c>
      <c r="O29" s="137">
        <v>105.68</v>
      </c>
      <c r="P29" s="137">
        <v>100.24</v>
      </c>
      <c r="Q29" s="137">
        <v>98.4</v>
      </c>
      <c r="R29" s="137">
        <v>94.3</v>
      </c>
      <c r="S29" s="137">
        <v>98.8</v>
      </c>
      <c r="T29" s="138">
        <v>96.19</v>
      </c>
      <c r="U29" s="139">
        <v>101.71</v>
      </c>
    </row>
    <row r="30" spans="1:21" s="141" customFormat="1" ht="17.149999999999999" customHeight="1">
      <c r="A30" s="1255"/>
      <c r="B30" s="206" t="s">
        <v>174</v>
      </c>
      <c r="C30" s="137">
        <v>106.54</v>
      </c>
      <c r="D30" s="137">
        <v>104.56</v>
      </c>
      <c r="E30" s="137">
        <v>114.11962528017978</v>
      </c>
      <c r="F30" s="137">
        <v>114.12</v>
      </c>
      <c r="G30" s="137">
        <v>97.3</v>
      </c>
      <c r="H30" s="137">
        <v>103.07</v>
      </c>
      <c r="I30" s="137">
        <v>106.11</v>
      </c>
      <c r="J30" s="137">
        <v>100.16</v>
      </c>
      <c r="K30" s="138">
        <v>111.51</v>
      </c>
      <c r="L30" s="137">
        <v>98.19</v>
      </c>
      <c r="M30" s="137">
        <v>92.31</v>
      </c>
      <c r="N30" s="137">
        <v>88.73</v>
      </c>
      <c r="O30" s="137">
        <v>102.6</v>
      </c>
      <c r="P30" s="137">
        <v>97.36</v>
      </c>
      <c r="Q30" s="137">
        <v>99.21</v>
      </c>
      <c r="R30" s="137">
        <v>95.83</v>
      </c>
      <c r="S30" s="137">
        <v>100.9</v>
      </c>
      <c r="T30" s="138">
        <v>97.2</v>
      </c>
      <c r="U30" s="139">
        <v>101.17</v>
      </c>
    </row>
    <row r="31" spans="1:21" s="141" customFormat="1" ht="17.149999999999999" customHeight="1">
      <c r="A31" s="1255"/>
      <c r="B31" s="206" t="s">
        <v>175</v>
      </c>
      <c r="C31" s="137">
        <v>102.27</v>
      </c>
      <c r="D31" s="137">
        <v>96.04</v>
      </c>
      <c r="E31" s="137">
        <v>114.17030532891714</v>
      </c>
      <c r="F31" s="137">
        <v>114.17</v>
      </c>
      <c r="G31" s="137">
        <v>99.34</v>
      </c>
      <c r="H31" s="137">
        <v>104.6</v>
      </c>
      <c r="I31" s="137">
        <v>104.04</v>
      </c>
      <c r="J31" s="137">
        <v>101.09</v>
      </c>
      <c r="K31" s="138">
        <v>101.01</v>
      </c>
      <c r="L31" s="137">
        <v>97.83</v>
      </c>
      <c r="M31" s="137">
        <v>92.88</v>
      </c>
      <c r="N31" s="137">
        <v>84.35</v>
      </c>
      <c r="O31" s="137">
        <v>61.95</v>
      </c>
      <c r="P31" s="137">
        <v>95.72</v>
      </c>
      <c r="Q31" s="137">
        <v>98.86</v>
      </c>
      <c r="R31" s="137">
        <v>96.71</v>
      </c>
      <c r="S31" s="137">
        <v>100.93</v>
      </c>
      <c r="T31" s="138">
        <v>97.71</v>
      </c>
      <c r="U31" s="139">
        <v>102.53</v>
      </c>
    </row>
    <row r="32" spans="1:21" s="141" customFormat="1" ht="17.149999999999999" customHeight="1">
      <c r="A32" s="1255"/>
      <c r="B32" s="206" t="s">
        <v>176</v>
      </c>
      <c r="C32" s="137">
        <v>94.91</v>
      </c>
      <c r="D32" s="137">
        <v>96.85</v>
      </c>
      <c r="E32" s="137">
        <v>107.17540556180644</v>
      </c>
      <c r="F32" s="137">
        <v>107.18</v>
      </c>
      <c r="G32" s="137">
        <v>103.57</v>
      </c>
      <c r="H32" s="137">
        <v>104.9</v>
      </c>
      <c r="I32" s="137">
        <v>101.83</v>
      </c>
      <c r="J32" s="137">
        <v>91.62</v>
      </c>
      <c r="K32" s="138">
        <v>111</v>
      </c>
      <c r="L32" s="137">
        <v>95.79</v>
      </c>
      <c r="M32" s="137">
        <v>92.49</v>
      </c>
      <c r="N32" s="137">
        <v>93.96</v>
      </c>
      <c r="O32" s="137">
        <v>86.32</v>
      </c>
      <c r="P32" s="137">
        <v>95.64</v>
      </c>
      <c r="Q32" s="137">
        <v>106.97</v>
      </c>
      <c r="R32" s="137">
        <v>97.56</v>
      </c>
      <c r="S32" s="137">
        <v>99.93</v>
      </c>
      <c r="T32" s="138">
        <v>97.35</v>
      </c>
      <c r="U32" s="139">
        <v>102.9</v>
      </c>
    </row>
    <row r="33" spans="1:21" s="141" customFormat="1" ht="17.149999999999999" customHeight="1">
      <c r="A33" s="1255"/>
      <c r="B33" s="206" t="s">
        <v>177</v>
      </c>
      <c r="C33" s="137">
        <v>95.52</v>
      </c>
      <c r="D33" s="137">
        <v>96.89</v>
      </c>
      <c r="E33" s="137">
        <v>107.13586734461676</v>
      </c>
      <c r="F33" s="137">
        <v>107.14</v>
      </c>
      <c r="G33" s="137">
        <v>107.04</v>
      </c>
      <c r="H33" s="137">
        <v>105.56</v>
      </c>
      <c r="I33" s="137">
        <v>103.38</v>
      </c>
      <c r="J33" s="137">
        <v>95.89</v>
      </c>
      <c r="K33" s="138">
        <v>105.56</v>
      </c>
      <c r="L33" s="137">
        <v>95.55</v>
      </c>
      <c r="M33" s="137">
        <v>91.74</v>
      </c>
      <c r="N33" s="137">
        <v>91.07</v>
      </c>
      <c r="O33" s="137">
        <v>73.25</v>
      </c>
      <c r="P33" s="137">
        <v>95.72</v>
      </c>
      <c r="Q33" s="137">
        <v>105.17</v>
      </c>
      <c r="R33" s="137">
        <v>97.93</v>
      </c>
      <c r="S33" s="137">
        <v>100.03</v>
      </c>
      <c r="T33" s="138">
        <v>97.82</v>
      </c>
      <c r="U33" s="139">
        <v>103.84</v>
      </c>
    </row>
    <row r="34" spans="1:21" s="141" customFormat="1" ht="17.149999999999999" customHeight="1">
      <c r="A34" s="1255"/>
      <c r="B34" s="206" t="s">
        <v>178</v>
      </c>
      <c r="C34" s="137">
        <v>103.29</v>
      </c>
      <c r="D34" s="137">
        <v>119.93</v>
      </c>
      <c r="E34" s="137">
        <v>106.54517748645959</v>
      </c>
      <c r="F34" s="137">
        <v>106.55</v>
      </c>
      <c r="G34" s="137">
        <v>96.88</v>
      </c>
      <c r="H34" s="137">
        <v>105.54</v>
      </c>
      <c r="I34" s="137">
        <v>97.75</v>
      </c>
      <c r="J34" s="137">
        <v>96.93</v>
      </c>
      <c r="K34" s="138">
        <v>91.34</v>
      </c>
      <c r="L34" s="137">
        <v>93.11</v>
      </c>
      <c r="M34" s="137">
        <v>94.11</v>
      </c>
      <c r="N34" s="137">
        <v>88.67</v>
      </c>
      <c r="O34" s="137">
        <v>82.95</v>
      </c>
      <c r="P34" s="137">
        <v>103.85</v>
      </c>
      <c r="Q34" s="137">
        <v>98.34</v>
      </c>
      <c r="R34" s="137">
        <v>97.93</v>
      </c>
      <c r="S34" s="137">
        <v>100.03</v>
      </c>
      <c r="T34" s="138">
        <v>97.82</v>
      </c>
      <c r="U34" s="139">
        <v>103.39</v>
      </c>
    </row>
    <row r="35" spans="1:21" s="141" customFormat="1" ht="17.149999999999999" customHeight="1">
      <c r="A35" s="1255"/>
      <c r="B35" s="206" t="s">
        <v>179</v>
      </c>
      <c r="C35" s="137">
        <v>105.86</v>
      </c>
      <c r="D35" s="137">
        <v>109.03</v>
      </c>
      <c r="E35" s="137">
        <v>108.97844152865122</v>
      </c>
      <c r="F35" s="137">
        <v>108.98</v>
      </c>
      <c r="G35" s="137">
        <v>103.16</v>
      </c>
      <c r="H35" s="137">
        <v>104.97</v>
      </c>
      <c r="I35" s="137">
        <v>100.8</v>
      </c>
      <c r="J35" s="137">
        <v>106.19</v>
      </c>
      <c r="K35" s="138">
        <v>106.7</v>
      </c>
      <c r="L35" s="137">
        <v>98.14</v>
      </c>
      <c r="M35" s="137">
        <v>86.73</v>
      </c>
      <c r="N35" s="137">
        <v>90.21</v>
      </c>
      <c r="O35" s="137">
        <v>81.95</v>
      </c>
      <c r="P35" s="137">
        <v>103.51</v>
      </c>
      <c r="Q35" s="137">
        <v>106.15</v>
      </c>
      <c r="R35" s="137">
        <v>96.18</v>
      </c>
      <c r="S35" s="137">
        <v>98.88</v>
      </c>
      <c r="T35" s="138">
        <v>98.13</v>
      </c>
      <c r="U35" s="139">
        <v>102.56</v>
      </c>
    </row>
    <row r="36" spans="1:21" s="141" customFormat="1" ht="17.149999999999999" customHeight="1">
      <c r="A36" s="1255"/>
      <c r="B36" s="206" t="s">
        <v>180</v>
      </c>
      <c r="C36" s="137">
        <v>94.28</v>
      </c>
      <c r="D36" s="137">
        <v>95.13</v>
      </c>
      <c r="E36" s="137">
        <v>105.69951308837493</v>
      </c>
      <c r="F36" s="137">
        <v>105.7</v>
      </c>
      <c r="G36" s="137">
        <v>111.42</v>
      </c>
      <c r="H36" s="137">
        <v>101.42</v>
      </c>
      <c r="I36" s="137">
        <v>99.78</v>
      </c>
      <c r="J36" s="137">
        <v>87</v>
      </c>
      <c r="K36" s="138">
        <v>110.69</v>
      </c>
      <c r="L36" s="137">
        <v>93.77</v>
      </c>
      <c r="M36" s="137">
        <v>95.72</v>
      </c>
      <c r="N36" s="137">
        <v>94.68</v>
      </c>
      <c r="O36" s="137">
        <v>83.51</v>
      </c>
      <c r="P36" s="137">
        <v>96.29</v>
      </c>
      <c r="Q36" s="137">
        <v>92.88</v>
      </c>
      <c r="R36" s="137">
        <v>97.08</v>
      </c>
      <c r="S36" s="137">
        <v>100.45</v>
      </c>
      <c r="T36" s="138">
        <v>98.91</v>
      </c>
      <c r="U36" s="139">
        <v>100.99</v>
      </c>
    </row>
    <row r="37" spans="1:21" s="141" customFormat="1" ht="17.149999999999999" customHeight="1">
      <c r="A37" s="1255"/>
      <c r="B37" s="206" t="s">
        <v>181</v>
      </c>
      <c r="C37" s="137">
        <v>98.64</v>
      </c>
      <c r="D37" s="137">
        <v>96.69</v>
      </c>
      <c r="E37" s="137">
        <v>102.25426673331459</v>
      </c>
      <c r="F37" s="137">
        <v>102.25</v>
      </c>
      <c r="G37" s="137">
        <v>98.82</v>
      </c>
      <c r="H37" s="137">
        <v>104.03</v>
      </c>
      <c r="I37" s="137">
        <v>105.56</v>
      </c>
      <c r="J37" s="137">
        <v>103.29</v>
      </c>
      <c r="K37" s="138">
        <v>100.98</v>
      </c>
      <c r="L37" s="137">
        <v>98.03</v>
      </c>
      <c r="M37" s="137">
        <v>90.01</v>
      </c>
      <c r="N37" s="137">
        <v>89.74</v>
      </c>
      <c r="O37" s="137">
        <v>79.87</v>
      </c>
      <c r="P37" s="137">
        <v>102.58</v>
      </c>
      <c r="Q37" s="137">
        <v>97.77</v>
      </c>
      <c r="R37" s="137">
        <v>98.39</v>
      </c>
      <c r="S37" s="137">
        <v>91.58</v>
      </c>
      <c r="T37" s="138">
        <v>96.56</v>
      </c>
      <c r="U37" s="139">
        <v>102.77</v>
      </c>
    </row>
    <row r="38" spans="1:21" s="141" customFormat="1" ht="17.149999999999999" customHeight="1">
      <c r="A38" s="1255"/>
      <c r="B38" s="206" t="s">
        <v>182</v>
      </c>
      <c r="C38" s="137">
        <v>104.03</v>
      </c>
      <c r="D38" s="137">
        <v>95.98</v>
      </c>
      <c r="E38" s="137">
        <v>105.89147504566228</v>
      </c>
      <c r="F38" s="137">
        <v>105.89</v>
      </c>
      <c r="G38" s="137">
        <v>100.78</v>
      </c>
      <c r="H38" s="137">
        <v>101.07</v>
      </c>
      <c r="I38" s="137">
        <v>108.1</v>
      </c>
      <c r="J38" s="137">
        <v>111.51</v>
      </c>
      <c r="K38" s="138">
        <v>102.47</v>
      </c>
      <c r="L38" s="137">
        <v>98.56</v>
      </c>
      <c r="M38" s="137">
        <v>94.56</v>
      </c>
      <c r="N38" s="137">
        <v>94.62</v>
      </c>
      <c r="O38" s="137">
        <v>80.19</v>
      </c>
      <c r="P38" s="137">
        <v>95.51</v>
      </c>
      <c r="Q38" s="137">
        <v>93.04</v>
      </c>
      <c r="R38" s="137">
        <v>91.61</v>
      </c>
      <c r="S38" s="137">
        <v>96.98</v>
      </c>
      <c r="T38" s="138">
        <v>98.02</v>
      </c>
      <c r="U38" s="139">
        <v>100.73</v>
      </c>
    </row>
    <row r="39" spans="1:21" s="141" customFormat="1" ht="17.149999999999999" customHeight="1">
      <c r="A39" s="1255"/>
      <c r="B39" s="206" t="s">
        <v>183</v>
      </c>
      <c r="C39" s="137">
        <v>104.7</v>
      </c>
      <c r="D39" s="137">
        <v>103.02</v>
      </c>
      <c r="E39" s="137">
        <v>104.81151290853052</v>
      </c>
      <c r="F39" s="137">
        <v>104.81</v>
      </c>
      <c r="G39" s="137">
        <v>104.14</v>
      </c>
      <c r="H39" s="137">
        <v>106.54</v>
      </c>
      <c r="I39" s="137">
        <v>102.44</v>
      </c>
      <c r="J39" s="137">
        <v>101.58</v>
      </c>
      <c r="K39" s="138">
        <v>99.41</v>
      </c>
      <c r="L39" s="137">
        <v>97.29</v>
      </c>
      <c r="M39" s="137">
        <v>92.87</v>
      </c>
      <c r="N39" s="137">
        <v>90.71</v>
      </c>
      <c r="O39" s="137">
        <v>82.76</v>
      </c>
      <c r="P39" s="137">
        <v>94.85</v>
      </c>
      <c r="Q39" s="137">
        <v>97.52</v>
      </c>
      <c r="R39" s="137">
        <v>98.38</v>
      </c>
      <c r="S39" s="137">
        <v>92.59</v>
      </c>
      <c r="T39" s="138">
        <v>90.76</v>
      </c>
      <c r="U39" s="139">
        <v>103.54</v>
      </c>
    </row>
    <row r="40" spans="1:21" s="141" customFormat="1" ht="17.149999999999999" customHeight="1">
      <c r="A40" s="1255">
        <v>2020</v>
      </c>
      <c r="B40" s="206" t="s">
        <v>172</v>
      </c>
      <c r="C40" s="137">
        <v>101.42205049977665</v>
      </c>
      <c r="D40" s="137">
        <v>101.54682342674273</v>
      </c>
      <c r="E40" s="137">
        <v>108.56941721128244</v>
      </c>
      <c r="F40" s="137">
        <v>108.56941721128244</v>
      </c>
      <c r="G40" s="137">
        <v>107.62941506240043</v>
      </c>
      <c r="H40" s="137">
        <v>103.21429817127883</v>
      </c>
      <c r="I40" s="137">
        <v>107.70821209109167</v>
      </c>
      <c r="J40" s="137">
        <v>93.782182466245501</v>
      </c>
      <c r="K40" s="138">
        <v>99.818680702419655</v>
      </c>
      <c r="L40" s="137">
        <v>98.925458434413159</v>
      </c>
      <c r="M40" s="137">
        <v>89.453205354822245</v>
      </c>
      <c r="N40" s="137">
        <v>95.09092018550858</v>
      </c>
      <c r="O40" s="137">
        <v>78.352587945251585</v>
      </c>
      <c r="P40" s="137">
        <v>95.366865519928368</v>
      </c>
      <c r="Q40" s="137">
        <v>108.38310209474002</v>
      </c>
      <c r="R40" s="137">
        <v>102.08934900324707</v>
      </c>
      <c r="S40" s="137">
        <v>99.044370672103668</v>
      </c>
      <c r="T40" s="138">
        <v>92.893342665582395</v>
      </c>
      <c r="U40" s="139">
        <v>102.92848180725652</v>
      </c>
    </row>
    <row r="41" spans="1:21" s="141" customFormat="1" ht="17.149999999999999" customHeight="1">
      <c r="A41" s="1255"/>
      <c r="B41" s="206" t="s">
        <v>173</v>
      </c>
      <c r="C41" s="137">
        <v>99.636496184257808</v>
      </c>
      <c r="D41" s="137">
        <v>106.028718458434</v>
      </c>
      <c r="E41" s="137">
        <v>107.4287494923194</v>
      </c>
      <c r="F41" s="137">
        <v>107.4287494923194</v>
      </c>
      <c r="G41" s="137">
        <v>109.53632713264132</v>
      </c>
      <c r="H41" s="137">
        <v>103.35462525461058</v>
      </c>
      <c r="I41" s="137">
        <v>106.73757313450396</v>
      </c>
      <c r="J41" s="137">
        <v>106.14937260196457</v>
      </c>
      <c r="K41" s="138">
        <v>99.743168814811227</v>
      </c>
      <c r="L41" s="137">
        <v>95.776276937517324</v>
      </c>
      <c r="M41" s="137">
        <v>94.994173124893663</v>
      </c>
      <c r="N41" s="137">
        <v>95.55343999496128</v>
      </c>
      <c r="O41" s="137">
        <v>79.756315104659691</v>
      </c>
      <c r="P41" s="137">
        <v>99.745266895378251</v>
      </c>
      <c r="Q41" s="137">
        <v>98.081786697921018</v>
      </c>
      <c r="R41" s="137">
        <v>99.059281836442182</v>
      </c>
      <c r="S41" s="137">
        <v>99.58485841524913</v>
      </c>
      <c r="T41" s="138">
        <v>90.992902746579546</v>
      </c>
      <c r="U41" s="139">
        <v>103.47945667609628</v>
      </c>
    </row>
    <row r="42" spans="1:21" s="141" customFormat="1" ht="17.149999999999999" customHeight="1">
      <c r="A42" s="1255"/>
      <c r="B42" s="206" t="s">
        <v>174</v>
      </c>
      <c r="C42" s="137">
        <v>99.727311777951144</v>
      </c>
      <c r="D42" s="137">
        <v>108.6210736365595</v>
      </c>
      <c r="E42" s="137">
        <v>106.66646731568041</v>
      </c>
      <c r="F42" s="137">
        <v>106.66646731568041</v>
      </c>
      <c r="G42" s="137">
        <v>98.069414804613046</v>
      </c>
      <c r="H42" s="137">
        <v>104.38739763919955</v>
      </c>
      <c r="I42" s="137">
        <v>106.80640606219501</v>
      </c>
      <c r="J42" s="137">
        <v>100.63846045312339</v>
      </c>
      <c r="K42" s="138">
        <v>93.66686839726205</v>
      </c>
      <c r="L42" s="137">
        <v>105.03170640880693</v>
      </c>
      <c r="M42" s="137">
        <v>92.678126743507832</v>
      </c>
      <c r="N42" s="137">
        <v>91.922253720221107</v>
      </c>
      <c r="O42" s="137">
        <v>82.168769286608949</v>
      </c>
      <c r="P42" s="137">
        <v>100.07314131392464</v>
      </c>
      <c r="Q42" s="137">
        <v>100.32440274757697</v>
      </c>
      <c r="R42" s="137">
        <v>80.828078824140164</v>
      </c>
      <c r="S42" s="137">
        <v>101.29269266971774</v>
      </c>
      <c r="T42" s="138">
        <v>86.859926403459511</v>
      </c>
      <c r="U42" s="139">
        <v>103.19371799772958</v>
      </c>
    </row>
    <row r="43" spans="1:21" s="141" customFormat="1" ht="17.149999999999999" customHeight="1">
      <c r="A43" s="1255"/>
      <c r="B43" s="206" t="s">
        <v>175</v>
      </c>
      <c r="C43" s="137">
        <v>95.156199871136039</v>
      </c>
      <c r="D43" s="137">
        <v>103.04443038664976</v>
      </c>
      <c r="E43" s="137">
        <v>107.99555747561971</v>
      </c>
      <c r="F43" s="137">
        <v>107.99555747561971</v>
      </c>
      <c r="G43" s="137">
        <v>95.2535017961535</v>
      </c>
      <c r="H43" s="137">
        <v>102.32133039886016</v>
      </c>
      <c r="I43" s="137">
        <v>101.88971949784214</v>
      </c>
      <c r="J43" s="137">
        <v>102.42196286045069</v>
      </c>
      <c r="K43" s="138">
        <v>99.780872544253725</v>
      </c>
      <c r="L43" s="137">
        <v>92.445988481621157</v>
      </c>
      <c r="M43" s="137">
        <v>92.137892321119651</v>
      </c>
      <c r="N43" s="137">
        <v>95.32554531229512</v>
      </c>
      <c r="O43" s="137">
        <v>91.329574192014505</v>
      </c>
      <c r="P43" s="137">
        <v>97.50611048896647</v>
      </c>
      <c r="Q43" s="137">
        <v>98.892819157520748</v>
      </c>
      <c r="R43" s="137">
        <v>99.989580589948702</v>
      </c>
      <c r="S43" s="137">
        <v>99.315217911045622</v>
      </c>
      <c r="T43" s="138">
        <v>91.943073113843354</v>
      </c>
      <c r="U43" s="139">
        <v>101.21441958154296</v>
      </c>
    </row>
    <row r="44" spans="1:21" s="141" customFormat="1" ht="17.149999999999999" customHeight="1">
      <c r="A44" s="1255"/>
      <c r="B44" s="206" t="s">
        <v>176</v>
      </c>
      <c r="C44" s="137">
        <v>95.508642616777664</v>
      </c>
      <c r="D44" s="137">
        <v>103.63409000497248</v>
      </c>
      <c r="E44" s="137">
        <v>107.36766887548259</v>
      </c>
      <c r="F44" s="137">
        <v>107.36766887548259</v>
      </c>
      <c r="G44" s="137">
        <v>98.499084881342554</v>
      </c>
      <c r="H44" s="137">
        <v>101.17602101906959</v>
      </c>
      <c r="I44" s="137">
        <v>101.63516936796644</v>
      </c>
      <c r="J44" s="137">
        <v>101.95349974550028</v>
      </c>
      <c r="K44" s="138">
        <v>97.231536235439947</v>
      </c>
      <c r="L44" s="137">
        <v>90.210420363785971</v>
      </c>
      <c r="M44" s="137">
        <v>92.020975193767285</v>
      </c>
      <c r="N44" s="137">
        <v>94.830398363136382</v>
      </c>
      <c r="O44" s="137">
        <v>88.950717515695516</v>
      </c>
      <c r="P44" s="137">
        <v>98.152411467772453</v>
      </c>
      <c r="Q44" s="137">
        <v>95.903211176080561</v>
      </c>
      <c r="R44" s="137">
        <v>98.145747532523302</v>
      </c>
      <c r="S44" s="137">
        <v>99.899442496765417</v>
      </c>
      <c r="T44" s="138">
        <v>90.015703695667995</v>
      </c>
      <c r="U44" s="139">
        <v>100.64162519724962</v>
      </c>
    </row>
    <row r="45" spans="1:21" s="141" customFormat="1" ht="17.149999999999999" customHeight="1">
      <c r="A45" s="1255"/>
      <c r="B45" s="206" t="s">
        <v>177</v>
      </c>
      <c r="C45" s="137">
        <v>98.577593485210755</v>
      </c>
      <c r="D45" s="137">
        <v>105.57643686316776</v>
      </c>
      <c r="E45" s="137">
        <v>106.53911040127817</v>
      </c>
      <c r="F45" s="137">
        <v>106.53911040127817</v>
      </c>
      <c r="G45" s="137">
        <v>102.0333364486616</v>
      </c>
      <c r="H45" s="137">
        <v>101.34578662678189</v>
      </c>
      <c r="I45" s="137">
        <v>100.23587801685923</v>
      </c>
      <c r="J45" s="137">
        <v>101.97172220884474</v>
      </c>
      <c r="K45" s="138">
        <v>94.729866988179509</v>
      </c>
      <c r="L45" s="137">
        <v>93.365093254281348</v>
      </c>
      <c r="M45" s="137">
        <v>92.008169551781265</v>
      </c>
      <c r="N45" s="137">
        <v>92.852785391513365</v>
      </c>
      <c r="O45" s="137">
        <v>86.657132970502545</v>
      </c>
      <c r="P45" s="137">
        <v>98.846934328194976</v>
      </c>
      <c r="Q45" s="137">
        <v>95.243240935222474</v>
      </c>
      <c r="R45" s="137">
        <v>88.568040487286837</v>
      </c>
      <c r="S45" s="137">
        <v>100.28126032315991</v>
      </c>
      <c r="T45" s="138">
        <v>87.908655575979452</v>
      </c>
      <c r="U45" s="139">
        <v>100.41731740585203</v>
      </c>
    </row>
    <row r="46" spans="1:21" s="141" customFormat="1" ht="17.149999999999999" customHeight="1">
      <c r="A46" s="1255"/>
      <c r="B46" s="206" t="s">
        <v>178</v>
      </c>
      <c r="C46" s="137">
        <v>100.83137210906416</v>
      </c>
      <c r="D46" s="137">
        <v>104.07401216776569</v>
      </c>
      <c r="E46" s="137">
        <v>108.00126125808038</v>
      </c>
      <c r="F46" s="137">
        <v>108.00126125808038</v>
      </c>
      <c r="G46" s="137">
        <v>93.818539684717479</v>
      </c>
      <c r="H46" s="137">
        <v>104.06825275713078</v>
      </c>
      <c r="I46" s="137">
        <v>109.75951169223228</v>
      </c>
      <c r="J46" s="137">
        <v>108.57163779293096</v>
      </c>
      <c r="K46" s="138">
        <v>100.51684280121162</v>
      </c>
      <c r="L46" s="137">
        <v>95.237845086410061</v>
      </c>
      <c r="M46" s="137">
        <v>92.006429899792181</v>
      </c>
      <c r="N46" s="137">
        <v>95.764162731608138</v>
      </c>
      <c r="O46" s="137">
        <v>90.675578962033356</v>
      </c>
      <c r="P46" s="137">
        <v>105.02730616634337</v>
      </c>
      <c r="Q46" s="137">
        <v>104.0596727787745</v>
      </c>
      <c r="R46" s="137">
        <v>90.724066581622438</v>
      </c>
      <c r="S46" s="137">
        <v>97.95900581455534</v>
      </c>
      <c r="T46" s="138">
        <v>93.013623829164274</v>
      </c>
      <c r="U46" s="139">
        <v>103.36179637405878</v>
      </c>
    </row>
    <row r="47" spans="1:21" s="141" customFormat="1" ht="17.149999999999999" customHeight="1">
      <c r="A47" s="1255"/>
      <c r="B47" s="206" t="s">
        <v>179</v>
      </c>
      <c r="C47" s="137">
        <v>97.863978304501245</v>
      </c>
      <c r="D47" s="137">
        <v>99.690959474113043</v>
      </c>
      <c r="E47" s="137">
        <v>101.7415269586326</v>
      </c>
      <c r="F47" s="137">
        <v>101.7415269586326</v>
      </c>
      <c r="G47" s="137">
        <v>99.266074264669527</v>
      </c>
      <c r="H47" s="137">
        <v>100.57971216918389</v>
      </c>
      <c r="I47" s="137">
        <v>102.09597747112227</v>
      </c>
      <c r="J47" s="137">
        <v>102.43858199179807</v>
      </c>
      <c r="K47" s="138">
        <v>102.95338590053372</v>
      </c>
      <c r="L47" s="137">
        <v>101.57162265893631</v>
      </c>
      <c r="M47" s="137">
        <v>92.55203047199997</v>
      </c>
      <c r="N47" s="137">
        <v>98.150303318843683</v>
      </c>
      <c r="O47" s="137">
        <v>87.874909000403761</v>
      </c>
      <c r="P47" s="137">
        <v>100.32672063035994</v>
      </c>
      <c r="Q47" s="137">
        <v>101.90084278544829</v>
      </c>
      <c r="R47" s="137">
        <v>90.733461582688776</v>
      </c>
      <c r="S47" s="137">
        <v>97.273403317015124</v>
      </c>
      <c r="T47" s="138">
        <v>92.236065823596689</v>
      </c>
      <c r="U47" s="139">
        <v>101.07563760167298</v>
      </c>
    </row>
    <row r="48" spans="1:21" s="141" customFormat="1" ht="17.149999999999999" customHeight="1">
      <c r="A48" s="1255"/>
      <c r="B48" s="206" t="s">
        <v>180</v>
      </c>
      <c r="C48" s="137">
        <v>97.64909493966303</v>
      </c>
      <c r="D48" s="137">
        <v>101.67724954591586</v>
      </c>
      <c r="E48" s="137">
        <v>107.45469570001669</v>
      </c>
      <c r="F48" s="137">
        <v>107.45469570001669</v>
      </c>
      <c r="G48" s="137">
        <v>100.73263052065853</v>
      </c>
      <c r="H48" s="137">
        <v>101.67829111812215</v>
      </c>
      <c r="I48" s="137">
        <v>97.932437837334106</v>
      </c>
      <c r="J48" s="137">
        <v>106.02231455237265</v>
      </c>
      <c r="K48" s="138">
        <v>101.51389652610628</v>
      </c>
      <c r="L48" s="137">
        <v>91.79362307420277</v>
      </c>
      <c r="M48" s="137">
        <v>91.442795297921492</v>
      </c>
      <c r="N48" s="137">
        <v>97.304888494552259</v>
      </c>
      <c r="O48" s="137">
        <v>88.938627750393636</v>
      </c>
      <c r="P48" s="137">
        <v>102.60351217795005</v>
      </c>
      <c r="Q48" s="137">
        <v>99.709516660611413</v>
      </c>
      <c r="R48" s="137">
        <v>95.497582098531325</v>
      </c>
      <c r="S48" s="137">
        <v>97.787346599769336</v>
      </c>
      <c r="T48" s="138">
        <v>92.593199075465265</v>
      </c>
      <c r="U48" s="139">
        <v>101.16125288346851</v>
      </c>
    </row>
    <row r="49" spans="1:21" s="141" customFormat="1" ht="17.149999999999999" customHeight="1">
      <c r="A49" s="205"/>
      <c r="B49" s="206" t="s">
        <v>181</v>
      </c>
      <c r="C49" s="137">
        <v>95.795194896636758</v>
      </c>
      <c r="D49" s="137">
        <v>101.49753991210247</v>
      </c>
      <c r="E49" s="137">
        <v>105.41862427854738</v>
      </c>
      <c r="F49" s="137">
        <v>105.41862427854738</v>
      </c>
      <c r="G49" s="137">
        <v>96.474313590957735</v>
      </c>
      <c r="H49" s="137">
        <v>99.921097312409145</v>
      </c>
      <c r="I49" s="137">
        <v>101.71378474018536</v>
      </c>
      <c r="J49" s="137">
        <v>105.34259791989629</v>
      </c>
      <c r="K49" s="138">
        <v>101.37842099439314</v>
      </c>
      <c r="L49" s="137">
        <v>95.849578694696362</v>
      </c>
      <c r="M49" s="137">
        <v>91.751171761994584</v>
      </c>
      <c r="N49" s="137">
        <v>96.801485431098996</v>
      </c>
      <c r="O49" s="137">
        <v>88.910409369505814</v>
      </c>
      <c r="P49" s="137">
        <v>102.34090719672322</v>
      </c>
      <c r="Q49" s="137">
        <v>99.630076558274922</v>
      </c>
      <c r="R49" s="137">
        <v>90.807362474882652</v>
      </c>
      <c r="S49" s="137">
        <v>98.545368627504033</v>
      </c>
      <c r="T49" s="138">
        <v>92.364059649401113</v>
      </c>
      <c r="U49" s="139">
        <v>100.42842002015944</v>
      </c>
    </row>
    <row r="50" spans="1:21" s="141" customFormat="1" ht="17.149999999999999" customHeight="1">
      <c r="A50" s="205"/>
      <c r="B50" s="206" t="s">
        <v>182</v>
      </c>
      <c r="C50" s="137">
        <v>95.384637371355424</v>
      </c>
      <c r="D50" s="137">
        <v>101.58705467427296</v>
      </c>
      <c r="E50" s="137">
        <v>106.31984535265168</v>
      </c>
      <c r="F50" s="137">
        <v>106.31984535265168</v>
      </c>
      <c r="G50" s="137">
        <v>99.356423563766157</v>
      </c>
      <c r="H50" s="137">
        <v>98.923628059278684</v>
      </c>
      <c r="I50" s="137">
        <v>99.795567424399479</v>
      </c>
      <c r="J50" s="137">
        <v>105.6798931385219</v>
      </c>
      <c r="K50" s="138">
        <v>101.44587274913808</v>
      </c>
      <c r="L50" s="137">
        <v>93.797917790508279</v>
      </c>
      <c r="M50" s="137">
        <v>91.59749737153966</v>
      </c>
      <c r="N50" s="137">
        <v>97.052144330988213</v>
      </c>
      <c r="O50" s="137">
        <v>88.924455691394073</v>
      </c>
      <c r="P50" s="137">
        <v>102.47155159381336</v>
      </c>
      <c r="Q50" s="137">
        <v>99.669446537388495</v>
      </c>
      <c r="R50" s="137">
        <v>93.655347216707796</v>
      </c>
      <c r="S50" s="137">
        <v>98.168251138743486</v>
      </c>
      <c r="T50" s="138">
        <v>92.478167345439914</v>
      </c>
      <c r="U50" s="139">
        <v>100.16539277146501</v>
      </c>
    </row>
    <row r="51" spans="1:21" s="141" customFormat="1" ht="17.149999999999999" customHeight="1" thickBot="1">
      <c r="A51" s="208"/>
      <c r="B51" s="249" t="s">
        <v>183</v>
      </c>
      <c r="C51" s="144">
        <v>95.589884110113559</v>
      </c>
      <c r="D51" s="144">
        <v>101.54221276119235</v>
      </c>
      <c r="E51" s="144">
        <v>106.36542047855713</v>
      </c>
      <c r="F51" s="144">
        <v>106.36542047855713</v>
      </c>
      <c r="G51" s="144">
        <v>96.823970024277315</v>
      </c>
      <c r="H51" s="144">
        <v>99.884069510221877</v>
      </c>
      <c r="I51" s="144">
        <v>100.74763853703286</v>
      </c>
      <c r="J51" s="144">
        <v>105.51061197633369</v>
      </c>
      <c r="K51" s="145">
        <v>101.41207582089602</v>
      </c>
      <c r="L51" s="144">
        <v>94.817723144148573</v>
      </c>
      <c r="M51" s="144">
        <v>91.674462386077806</v>
      </c>
      <c r="N51" s="144">
        <v>96.926555839335222</v>
      </c>
      <c r="O51" s="144">
        <v>88.917416918127572</v>
      </c>
      <c r="P51" s="144">
        <v>102.40606610569247</v>
      </c>
      <c r="Q51" s="144">
        <v>98.215500109738613</v>
      </c>
      <c r="R51" s="144">
        <v>90.511736324671617</v>
      </c>
      <c r="S51" s="144">
        <v>98.357279725746807</v>
      </c>
      <c r="T51" s="145">
        <v>92.42099869044479</v>
      </c>
      <c r="U51" s="146">
        <v>100.03743097387701</v>
      </c>
    </row>
    <row r="52" spans="1:21" s="141" customFormat="1" ht="17.149999999999999" customHeight="1">
      <c r="A52" s="1256">
        <v>2021</v>
      </c>
      <c r="B52" s="248" t="s">
        <v>172</v>
      </c>
      <c r="C52" s="201">
        <v>97.491179762997319</v>
      </c>
      <c r="D52" s="201">
        <v>102.36599890730251</v>
      </c>
      <c r="E52" s="201">
        <v>108.40335695185468</v>
      </c>
      <c r="F52" s="201">
        <v>98.402537276284235</v>
      </c>
      <c r="G52" s="201">
        <v>101.64510708448606</v>
      </c>
      <c r="H52" s="201">
        <v>100.61612863494686</v>
      </c>
      <c r="I52" s="201">
        <v>106.54695821780942</v>
      </c>
      <c r="J52" s="201">
        <v>102.24873840397774</v>
      </c>
      <c r="K52" s="202">
        <v>94.765749353479848</v>
      </c>
      <c r="L52" s="201">
        <v>92.372816040592397</v>
      </c>
      <c r="M52" s="201">
        <v>97.746945319775307</v>
      </c>
      <c r="N52" s="201">
        <v>89.653086610505667</v>
      </c>
      <c r="O52" s="201">
        <v>103.28932903803698</v>
      </c>
      <c r="P52" s="201"/>
      <c r="Q52" s="201">
        <v>100.64064891801401</v>
      </c>
      <c r="R52" s="201">
        <v>93.2826944585386</v>
      </c>
      <c r="S52" s="201">
        <v>99.141151568553042</v>
      </c>
      <c r="T52" s="202">
        <v>93.183568060355384</v>
      </c>
      <c r="U52" s="204">
        <v>101.64110486473095</v>
      </c>
    </row>
    <row r="53" spans="1:21" s="141" customFormat="1" ht="17.149999999999999" customHeight="1">
      <c r="A53" s="1255"/>
      <c r="B53" s="206" t="s">
        <v>173</v>
      </c>
      <c r="C53" s="137">
        <v>97.043764044722508</v>
      </c>
      <c r="D53" s="137">
        <v>103.09350882763684</v>
      </c>
      <c r="E53" s="137">
        <v>107.47968069357906</v>
      </c>
      <c r="F53" s="137">
        <v>99.008121649766679</v>
      </c>
      <c r="G53" s="137">
        <v>100.92586706224735</v>
      </c>
      <c r="H53" s="137">
        <v>102.27732734811032</v>
      </c>
      <c r="I53" s="137">
        <v>107.11293650311286</v>
      </c>
      <c r="J53" s="137">
        <v>102.95714689869587</v>
      </c>
      <c r="K53" s="138">
        <v>96.223823362042708</v>
      </c>
      <c r="L53" s="137">
        <v>93.062635025456373</v>
      </c>
      <c r="M53" s="137">
        <v>98.415702927409711</v>
      </c>
      <c r="N53" s="137">
        <v>90.267913689799471</v>
      </c>
      <c r="O53" s="137">
        <v>103.96513074671586</v>
      </c>
      <c r="P53" s="137"/>
      <c r="Q53" s="137">
        <v>101.13706942178958</v>
      </c>
      <c r="R53" s="137">
        <v>93.721442923350907</v>
      </c>
      <c r="S53" s="137">
        <v>99.822625635909702</v>
      </c>
      <c r="T53" s="138">
        <v>93.833573579790368</v>
      </c>
      <c r="U53" s="139">
        <v>101.81090627293514</v>
      </c>
    </row>
    <row r="54" spans="1:21" s="141" customFormat="1" ht="17.149999999999999" customHeight="1">
      <c r="A54" s="1255"/>
      <c r="B54" s="206" t="s">
        <v>174</v>
      </c>
      <c r="C54" s="137">
        <v>98.347612401201161</v>
      </c>
      <c r="D54" s="137">
        <v>104.41923601664189</v>
      </c>
      <c r="E54" s="137">
        <v>108.67346973220447</v>
      </c>
      <c r="F54" s="137">
        <v>98.913662809089317</v>
      </c>
      <c r="G54" s="137">
        <v>100.4198485405477</v>
      </c>
      <c r="H54" s="137">
        <v>101.28922905944799</v>
      </c>
      <c r="I54" s="137">
        <v>106.66812452311819</v>
      </c>
      <c r="J54" s="137">
        <v>102.4522412297467</v>
      </c>
      <c r="K54" s="138">
        <v>95.314717016692697</v>
      </c>
      <c r="L54" s="137">
        <v>92.57318155971835</v>
      </c>
      <c r="M54" s="137">
        <v>97.94933809803824</v>
      </c>
      <c r="N54" s="137">
        <v>89.824282972195363</v>
      </c>
      <c r="O54" s="137">
        <v>103.473949496774</v>
      </c>
      <c r="P54" s="137"/>
      <c r="Q54" s="137">
        <v>99.979243200179141</v>
      </c>
      <c r="R54" s="137">
        <v>92.846185499109779</v>
      </c>
      <c r="S54" s="137">
        <v>99.303526367663238</v>
      </c>
      <c r="T54" s="138">
        <v>93.375582526563434</v>
      </c>
      <c r="U54" s="139">
        <v>101.12416458079669</v>
      </c>
    </row>
    <row r="55" spans="1:21" s="141" customFormat="1" ht="17.149999999999999" customHeight="1">
      <c r="A55" s="1255"/>
      <c r="B55" s="206" t="s">
        <v>175</v>
      </c>
      <c r="C55" s="137">
        <v>93.190905806816247</v>
      </c>
      <c r="D55" s="137">
        <v>101.80997401050043</v>
      </c>
      <c r="E55" s="137">
        <v>103.72945137928666</v>
      </c>
      <c r="F55" s="137">
        <v>98.085786666719329</v>
      </c>
      <c r="G55" s="137">
        <v>100.64482441641589</v>
      </c>
      <c r="H55" s="137">
        <v>99.696741548387621</v>
      </c>
      <c r="I55" s="137">
        <v>104.87579554160189</v>
      </c>
      <c r="J55" s="137">
        <v>101.67777882497855</v>
      </c>
      <c r="K55" s="138">
        <v>95.043764392104336</v>
      </c>
      <c r="L55" s="137">
        <v>91.70456532011849</v>
      </c>
      <c r="M55" s="137">
        <v>97.200814654739958</v>
      </c>
      <c r="N55" s="137">
        <v>89.145759455410158</v>
      </c>
      <c r="O55" s="137">
        <v>102.68249675992764</v>
      </c>
      <c r="P55" s="137"/>
      <c r="Q55" s="137">
        <v>99.551114871930807</v>
      </c>
      <c r="R55" s="137">
        <v>92.349903602020433</v>
      </c>
      <c r="S55" s="137">
        <v>98.567605408378114</v>
      </c>
      <c r="T55" s="138">
        <v>92.668646377486297</v>
      </c>
      <c r="U55" s="139">
        <v>101.39796142106839</v>
      </c>
    </row>
    <row r="56" spans="1:21" s="141" customFormat="1" ht="17.149999999999999" customHeight="1">
      <c r="A56" s="1255"/>
      <c r="B56" s="206" t="s">
        <v>176</v>
      </c>
      <c r="C56" s="137">
        <v>92.737387504527675</v>
      </c>
      <c r="D56" s="137">
        <v>101.4130139694884</v>
      </c>
      <c r="E56" s="137">
        <v>105.41405097564271</v>
      </c>
      <c r="F56" s="137">
        <v>97.620514712820011</v>
      </c>
      <c r="G56" s="137">
        <v>101.42226307029729</v>
      </c>
      <c r="H56" s="137">
        <v>100.89338447238747</v>
      </c>
      <c r="I56" s="137">
        <v>105.27874247192146</v>
      </c>
      <c r="J56" s="137">
        <v>101.09535154054603</v>
      </c>
      <c r="K56" s="138">
        <v>94.089712110128872</v>
      </c>
      <c r="L56" s="137">
        <v>91.529689845442221</v>
      </c>
      <c r="M56" s="137">
        <v>96.647095069749028</v>
      </c>
      <c r="N56" s="137">
        <v>88.637442839796208</v>
      </c>
      <c r="O56" s="137">
        <v>102.10890033234233</v>
      </c>
      <c r="P56" s="137"/>
      <c r="Q56" s="137">
        <v>99.410860532365064</v>
      </c>
      <c r="R56" s="137">
        <v>92.046962136500326</v>
      </c>
      <c r="S56" s="137">
        <v>98.00506724423883</v>
      </c>
      <c r="T56" s="138">
        <v>92.136199032018752</v>
      </c>
      <c r="U56" s="139">
        <v>101.77139124212505</v>
      </c>
    </row>
    <row r="57" spans="1:21" s="141" customFormat="1" ht="17.149999999999999" customHeight="1">
      <c r="A57" s="1255"/>
      <c r="B57" s="206" t="s">
        <v>177</v>
      </c>
      <c r="C57" s="137">
        <v>89.938259429222356</v>
      </c>
      <c r="D57" s="137">
        <v>100.79731064087221</v>
      </c>
      <c r="E57" s="137">
        <v>102.94133698228254</v>
      </c>
      <c r="F57" s="137">
        <v>96.825830600366501</v>
      </c>
      <c r="G57" s="137">
        <v>100.50957795441262</v>
      </c>
      <c r="H57" s="137">
        <v>100.8290595260075</v>
      </c>
      <c r="I57" s="137">
        <v>104.52332697916063</v>
      </c>
      <c r="J57" s="137">
        <v>100.22216960020873</v>
      </c>
      <c r="K57" s="138">
        <v>93.534884103106776</v>
      </c>
      <c r="L57" s="137">
        <v>90.745226240664493</v>
      </c>
      <c r="M57" s="137">
        <v>95.815281867366792</v>
      </c>
      <c r="N57" s="137">
        <v>87.86919846760415</v>
      </c>
      <c r="O57" s="137">
        <v>101.21933531149767</v>
      </c>
      <c r="P57" s="137"/>
      <c r="Q57" s="137">
        <v>98.469273687029045</v>
      </c>
      <c r="R57" s="137">
        <v>91.175094772308626</v>
      </c>
      <c r="S57" s="137">
        <v>97.145619786585129</v>
      </c>
      <c r="T57" s="138">
        <v>91.342816719281458</v>
      </c>
      <c r="U57" s="139">
        <v>101.04504838455289</v>
      </c>
    </row>
    <row r="58" spans="1:21" s="141" customFormat="1" ht="17.149999999999999" customHeight="1">
      <c r="A58" s="1255"/>
      <c r="B58" s="206" t="s">
        <v>178</v>
      </c>
      <c r="C58" s="137">
        <v>92.544559696944646</v>
      </c>
      <c r="D58" s="137">
        <v>101.73020561551492</v>
      </c>
      <c r="E58" s="137">
        <v>105.5214826445869</v>
      </c>
      <c r="F58" s="137">
        <v>97.848746735894778</v>
      </c>
      <c r="G58" s="137">
        <v>103.69106589510986</v>
      </c>
      <c r="H58" s="137">
        <v>101.02510585266687</v>
      </c>
      <c r="I58" s="137">
        <v>105.30811690384239</v>
      </c>
      <c r="J58" s="137">
        <v>101.34339716536493</v>
      </c>
      <c r="K58" s="138">
        <v>94.682336984421738</v>
      </c>
      <c r="L58" s="137">
        <v>91.671423563527398</v>
      </c>
      <c r="M58" s="137">
        <v>96.908306274183346</v>
      </c>
      <c r="N58" s="137">
        <v>88.858951186545866</v>
      </c>
      <c r="O58" s="137">
        <v>102.51918879121507</v>
      </c>
      <c r="P58" s="137"/>
      <c r="Q58" s="137">
        <v>99.531573321800721</v>
      </c>
      <c r="R58" s="137">
        <v>92.176914476343839</v>
      </c>
      <c r="S58" s="137">
        <v>98.558449095954501</v>
      </c>
      <c r="T58" s="138">
        <v>92.386698687765175</v>
      </c>
      <c r="U58" s="139">
        <v>104.17056042109604</v>
      </c>
    </row>
    <row r="59" spans="1:21" s="141" customFormat="1" ht="17.149999999999999" customHeight="1">
      <c r="A59" s="1255"/>
      <c r="B59" s="206" t="s">
        <v>179</v>
      </c>
      <c r="C59" s="137">
        <v>91.403635685139832</v>
      </c>
      <c r="D59" s="137">
        <v>101.65059349807785</v>
      </c>
      <c r="E59" s="137">
        <v>104.49196321798817</v>
      </c>
      <c r="F59" s="137">
        <v>97.706816209018243</v>
      </c>
      <c r="G59" s="137">
        <v>101.43423304818944</v>
      </c>
      <c r="H59" s="137">
        <v>101.61888667713603</v>
      </c>
      <c r="I59" s="137">
        <v>105.50655707046592</v>
      </c>
      <c r="J59" s="137">
        <v>101.13813098360795</v>
      </c>
      <c r="K59" s="138">
        <v>94.266359217429113</v>
      </c>
      <c r="L59" s="137">
        <v>91.597426323329074</v>
      </c>
      <c r="M59" s="137">
        <v>96.689060537580318</v>
      </c>
      <c r="N59" s="137">
        <v>88.673056242734589</v>
      </c>
      <c r="O59" s="137">
        <v>102.13983944050959</v>
      </c>
      <c r="P59" s="137"/>
      <c r="Q59" s="137">
        <v>99.43082948175703</v>
      </c>
      <c r="R59" s="137">
        <v>92.053076960190566</v>
      </c>
      <c r="S59" s="137">
        <v>98.0220230383527</v>
      </c>
      <c r="T59" s="138">
        <v>92.175537393618242</v>
      </c>
      <c r="U59" s="139">
        <v>101.88178518188131</v>
      </c>
    </row>
    <row r="60" spans="1:21" s="141" customFormat="1" ht="17.149999999999999" customHeight="1">
      <c r="A60" s="1255"/>
      <c r="B60" s="206" t="s">
        <v>180</v>
      </c>
      <c r="C60" s="137">
        <v>91.841972994480699</v>
      </c>
      <c r="D60" s="137">
        <v>101.11376263137468</v>
      </c>
      <c r="E60" s="137">
        <v>103.87998399730176</v>
      </c>
      <c r="F60" s="137">
        <v>97.31464526459142</v>
      </c>
      <c r="G60" s="137">
        <v>100.72257852052293</v>
      </c>
      <c r="H60" s="137">
        <v>100.21069865137858</v>
      </c>
      <c r="I60" s="137">
        <v>104.66862336664042</v>
      </c>
      <c r="J60" s="137">
        <v>100.77296625221388</v>
      </c>
      <c r="K60" s="138">
        <v>93.977082061389112</v>
      </c>
      <c r="L60" s="137">
        <v>91.121389055118868</v>
      </c>
      <c r="M60" s="137">
        <v>96.338683438796764</v>
      </c>
      <c r="N60" s="137">
        <v>88.353600297493401</v>
      </c>
      <c r="O60" s="137">
        <v>101.77774903682963</v>
      </c>
      <c r="P60" s="137"/>
      <c r="Q60" s="137">
        <v>98.955845230590555</v>
      </c>
      <c r="R60" s="137">
        <v>91.676236810703998</v>
      </c>
      <c r="S60" s="137">
        <v>97.68926990477425</v>
      </c>
      <c r="T60" s="138">
        <v>91.843327944110669</v>
      </c>
      <c r="U60" s="139">
        <v>101.22025168439974</v>
      </c>
    </row>
    <row r="61" spans="1:21" s="141" customFormat="1" ht="17.149999999999999" customHeight="1">
      <c r="A61" s="205"/>
      <c r="B61" s="206" t="s">
        <v>181</v>
      </c>
      <c r="C61" s="137">
        <v>91.729402784493658</v>
      </c>
      <c r="D61" s="137">
        <v>101.48350438888633</v>
      </c>
      <c r="E61" s="137">
        <v>104.59931335796331</v>
      </c>
      <c r="F61" s="137">
        <v>97.449959390202906</v>
      </c>
      <c r="G61" s="137">
        <v>101.84685244813652</v>
      </c>
      <c r="H61" s="137">
        <v>100.9805847496488</v>
      </c>
      <c r="I61" s="137">
        <v>105.06684323236823</v>
      </c>
      <c r="J61" s="137">
        <v>100.92049659798413</v>
      </c>
      <c r="K61" s="138">
        <v>94.225214690530024</v>
      </c>
      <c r="L61" s="137">
        <v>91.43030965447349</v>
      </c>
      <c r="M61" s="137">
        <v>96.489039313685481</v>
      </c>
      <c r="N61" s="137">
        <v>88.484259205816997</v>
      </c>
      <c r="O61" s="137">
        <v>101.9815405386906</v>
      </c>
      <c r="P61" s="137"/>
      <c r="Q61" s="137">
        <v>99.1952356483431</v>
      </c>
      <c r="R61" s="137">
        <v>91.814247240545882</v>
      </c>
      <c r="S61" s="137">
        <v>97.933958118270539</v>
      </c>
      <c r="T61" s="138">
        <v>91.986036519707895</v>
      </c>
      <c r="U61" s="139">
        <v>102.34308376539907</v>
      </c>
    </row>
    <row r="62" spans="1:21" s="141" customFormat="1" ht="17.149999999999999" customHeight="1">
      <c r="A62" s="205"/>
      <c r="B62" s="206" t="s">
        <v>182</v>
      </c>
      <c r="C62" s="137">
        <v>91.459958693475869</v>
      </c>
      <c r="D62" s="137">
        <v>101.54284882496223</v>
      </c>
      <c r="E62" s="137">
        <v>104.49913683744094</v>
      </c>
      <c r="F62" s="137">
        <v>97.612004084436421</v>
      </c>
      <c r="G62" s="137">
        <v>102.05663121458181</v>
      </c>
      <c r="H62" s="137">
        <v>101.29407689731367</v>
      </c>
      <c r="I62" s="137">
        <v>105.27150474606461</v>
      </c>
      <c r="J62" s="137">
        <v>101.05069425814706</v>
      </c>
      <c r="K62" s="138">
        <v>94.288996933753367</v>
      </c>
      <c r="L62" s="137">
        <v>91.472782662123606</v>
      </c>
      <c r="M62" s="137">
        <v>96.613698040372171</v>
      </c>
      <c r="N62" s="137">
        <v>88.598262834020431</v>
      </c>
      <c r="O62" s="137">
        <v>102.11090510440282</v>
      </c>
      <c r="P62" s="137"/>
      <c r="Q62" s="137">
        <v>99.29903345443644</v>
      </c>
      <c r="R62" s="137">
        <v>91.848709344175489</v>
      </c>
      <c r="S62" s="137">
        <v>98.05392234286532</v>
      </c>
      <c r="T62" s="138">
        <v>92.104420406530394</v>
      </c>
      <c r="U62" s="139">
        <v>102.50736349885943</v>
      </c>
    </row>
    <row r="63" spans="1:21" s="141" customFormat="1" ht="17.149999999999999" customHeight="1">
      <c r="A63" s="205"/>
      <c r="B63" s="206" t="s">
        <v>183</v>
      </c>
      <c r="C63" s="137">
        <v>92.097391511578422</v>
      </c>
      <c r="D63" s="137">
        <v>101.43579873610615</v>
      </c>
      <c r="E63" s="137">
        <v>104.39741048396792</v>
      </c>
      <c r="F63" s="137">
        <v>97.593136708684412</v>
      </c>
      <c r="G63" s="137">
        <v>101.58180677711843</v>
      </c>
      <c r="H63" s="137">
        <v>100.55772734293117</v>
      </c>
      <c r="I63" s="137">
        <v>104.9381143036662</v>
      </c>
      <c r="J63" s="137">
        <v>101.08219301806447</v>
      </c>
      <c r="K63" s="138">
        <v>94.334792962786523</v>
      </c>
      <c r="L63" s="137">
        <v>91.372823291593932</v>
      </c>
      <c r="M63" s="137">
        <v>96.532665902891864</v>
      </c>
      <c r="N63" s="137">
        <v>88.625660383718667</v>
      </c>
      <c r="O63" s="137">
        <v>102.06868702433032</v>
      </c>
      <c r="P63" s="137"/>
      <c r="Q63" s="137">
        <v>99.238734687960871</v>
      </c>
      <c r="R63" s="137">
        <v>91.93795846404052</v>
      </c>
      <c r="S63" s="137">
        <v>98.06657095212249</v>
      </c>
      <c r="T63" s="138">
        <v>92.131313769803469</v>
      </c>
      <c r="U63" s="139">
        <v>102.09004932105773</v>
      </c>
    </row>
    <row r="64" spans="1:21" s="141" customFormat="1" ht="17.149999999999999" customHeight="1">
      <c r="A64" s="1255">
        <v>2022</v>
      </c>
      <c r="B64" s="206" t="s">
        <v>172</v>
      </c>
      <c r="C64" s="137">
        <v>93.430682362852068</v>
      </c>
      <c r="D64" s="137">
        <v>100.73061916228174</v>
      </c>
      <c r="E64" s="137">
        <v>104.9612210564832</v>
      </c>
      <c r="F64" s="137">
        <v>97.363889676250366</v>
      </c>
      <c r="G64" s="137">
        <v>102.40354582228102</v>
      </c>
      <c r="H64" s="137">
        <v>101.64084254393579</v>
      </c>
      <c r="I64" s="137">
        <v>104.57829848405504</v>
      </c>
      <c r="J64" s="137">
        <v>100.70528032991548</v>
      </c>
      <c r="K64" s="138">
        <v>94.018514008187509</v>
      </c>
      <c r="L64" s="137">
        <v>91.693137754317704</v>
      </c>
      <c r="M64" s="137">
        <v>97.511911368038596</v>
      </c>
      <c r="N64" s="137">
        <v>88.125202686738476</v>
      </c>
      <c r="O64" s="137">
        <v>102.37732950601813</v>
      </c>
      <c r="P64" s="137"/>
      <c r="Q64" s="137">
        <v>99.046859366803602</v>
      </c>
      <c r="R64" s="137">
        <v>93.81888618564254</v>
      </c>
      <c r="S64" s="137">
        <v>97.614083892608534</v>
      </c>
      <c r="T64" s="138">
        <v>92.716458776647841</v>
      </c>
      <c r="U64" s="139">
        <v>103.14669616172927</v>
      </c>
    </row>
    <row r="65" spans="1:21" s="141" customFormat="1" ht="17.149999999999999" customHeight="1">
      <c r="A65" s="1255"/>
      <c r="B65" s="206" t="s">
        <v>173</v>
      </c>
      <c r="C65" s="137">
        <v>93.672101168984412</v>
      </c>
      <c r="D65" s="137">
        <v>101.02965384739831</v>
      </c>
      <c r="E65" s="137">
        <v>104.24071888304682</v>
      </c>
      <c r="F65" s="137">
        <v>97.591894891323648</v>
      </c>
      <c r="G65" s="137">
        <v>102.58698600616457</v>
      </c>
      <c r="H65" s="137">
        <v>101.39649583174861</v>
      </c>
      <c r="I65" s="137">
        <v>104.60370691673107</v>
      </c>
      <c r="J65" s="137">
        <v>100.89216884472152</v>
      </c>
      <c r="K65" s="138">
        <v>94.362461572752636</v>
      </c>
      <c r="L65" s="137">
        <v>91.750885367325992</v>
      </c>
      <c r="M65" s="137">
        <v>97.503834491655923</v>
      </c>
      <c r="N65" s="137">
        <v>88.628015732185787</v>
      </c>
      <c r="O65" s="137">
        <v>103.17816593260689</v>
      </c>
      <c r="P65" s="137"/>
      <c r="Q65" s="137">
        <v>98.528681663943331</v>
      </c>
      <c r="R65" s="137">
        <v>94.272077282096717</v>
      </c>
      <c r="S65" s="137">
        <v>97.430403873783746</v>
      </c>
      <c r="T65" s="138">
        <v>93.48707076944352</v>
      </c>
      <c r="U65" s="139">
        <v>103.41599644321533</v>
      </c>
    </row>
    <row r="66" spans="1:21" s="141" customFormat="1" ht="17.149999999999999" customHeight="1">
      <c r="A66" s="1255"/>
      <c r="B66" s="206" t="s">
        <v>174</v>
      </c>
      <c r="C66" s="137">
        <v>91.838994304352312</v>
      </c>
      <c r="D66" s="137">
        <v>100.62526489746337</v>
      </c>
      <c r="E66" s="137">
        <v>103.63090236286889</v>
      </c>
      <c r="F66" s="137">
        <v>97.884062008461655</v>
      </c>
      <c r="G66" s="137">
        <v>102.48394458090766</v>
      </c>
      <c r="H66" s="137">
        <v>100.62539744078694</v>
      </c>
      <c r="I66" s="137">
        <v>104.94922566311831</v>
      </c>
      <c r="J66" s="137">
        <v>100.5082147200105</v>
      </c>
      <c r="K66" s="138">
        <v>94.720182116854801</v>
      </c>
      <c r="L66" s="137">
        <v>91.409390994416754</v>
      </c>
      <c r="M66" s="137">
        <v>97.271331689292666</v>
      </c>
      <c r="N66" s="137">
        <v>88.829628279474832</v>
      </c>
      <c r="O66" s="137">
        <v>104.07888010477917</v>
      </c>
      <c r="P66" s="137"/>
      <c r="Q66" s="137">
        <v>99.506210735254726</v>
      </c>
      <c r="R66" s="137">
        <v>93.948597529821683</v>
      </c>
      <c r="S66" s="137">
        <v>96.887109614330839</v>
      </c>
      <c r="T66" s="138">
        <v>93.729154339298617</v>
      </c>
      <c r="U66" s="139">
        <v>103.00122898768637</v>
      </c>
    </row>
    <row r="67" spans="1:21" s="141" customFormat="1" ht="17.149999999999999" customHeight="1">
      <c r="A67" s="1255"/>
      <c r="B67" s="206" t="s">
        <v>175</v>
      </c>
      <c r="C67" s="137">
        <v>93.294615430104415</v>
      </c>
      <c r="D67" s="137">
        <v>100.85378615361311</v>
      </c>
      <c r="E67" s="137">
        <v>96.874896520054634</v>
      </c>
      <c r="F67" s="137">
        <v>97.468297381820406</v>
      </c>
      <c r="G67" s="137">
        <v>97.810656794211113</v>
      </c>
      <c r="H67" s="137">
        <v>101.1866101665311</v>
      </c>
      <c r="I67" s="137">
        <v>104.51650749094152</v>
      </c>
      <c r="J67" s="137">
        <v>100.82016343282842</v>
      </c>
      <c r="K67" s="138">
        <v>94.445542636612032</v>
      </c>
      <c r="L67" s="137">
        <v>97.168799344980599</v>
      </c>
      <c r="M67" s="137">
        <v>97.255598453768471</v>
      </c>
      <c r="N67" s="137">
        <v>88.393338913567348</v>
      </c>
      <c r="O67" s="137">
        <v>103.42533254898443</v>
      </c>
      <c r="P67" s="137"/>
      <c r="Q67" s="137">
        <v>97.858176483211096</v>
      </c>
      <c r="R67" s="137">
        <v>92.080824082300353</v>
      </c>
      <c r="S67" s="137">
        <v>94.35110917416894</v>
      </c>
      <c r="T67" s="138">
        <v>92.72029784410158</v>
      </c>
      <c r="U67" s="139">
        <v>101.03462516187986</v>
      </c>
    </row>
    <row r="68" spans="1:21" s="141" customFormat="1" ht="17.149999999999999" customHeight="1">
      <c r="A68" s="1255"/>
      <c r="B68" s="206" t="s">
        <v>176</v>
      </c>
      <c r="C68" s="137">
        <v>92.859866404286706</v>
      </c>
      <c r="D68" s="137">
        <v>100.26920767303172</v>
      </c>
      <c r="E68" s="137">
        <v>96.689330634065215</v>
      </c>
      <c r="F68" s="137">
        <v>97.625529192909241</v>
      </c>
      <c r="G68" s="137">
        <v>98.266569330215901</v>
      </c>
      <c r="H68" s="137">
        <v>101.04059336258224</v>
      </c>
      <c r="I68" s="137">
        <v>104.81968020028951</v>
      </c>
      <c r="J68" s="137">
        <v>100.51770749643558</v>
      </c>
      <c r="K68" s="138">
        <v>95.255137311386505</v>
      </c>
      <c r="L68" s="137">
        <v>97.168431117453267</v>
      </c>
      <c r="M68" s="137">
        <v>97.372334182150212</v>
      </c>
      <c r="N68" s="137">
        <v>88.564881351321048</v>
      </c>
      <c r="O68" s="137">
        <v>103.53881701788762</v>
      </c>
      <c r="P68" s="137"/>
      <c r="Q68" s="137">
        <v>96.553027688444942</v>
      </c>
      <c r="R68" s="137">
        <v>92.369384244791718</v>
      </c>
      <c r="S68" s="137">
        <v>93.519198321462042</v>
      </c>
      <c r="T68" s="138">
        <v>93.452567759372954</v>
      </c>
      <c r="U68" s="139">
        <v>101.0501449180743</v>
      </c>
    </row>
    <row r="69" spans="1:21" s="141" customFormat="1" ht="17.149999999999999" customHeight="1">
      <c r="A69" s="1255"/>
      <c r="B69" s="206" t="s">
        <v>177</v>
      </c>
      <c r="C69" s="137">
        <v>92.623292252916386</v>
      </c>
      <c r="D69" s="137">
        <v>100.4574771435165</v>
      </c>
      <c r="E69" s="137">
        <v>97.010838126807684</v>
      </c>
      <c r="F69" s="137">
        <v>97.749158828094025</v>
      </c>
      <c r="G69" s="137">
        <v>98.249380062801563</v>
      </c>
      <c r="H69" s="137">
        <v>101.06016709250166</v>
      </c>
      <c r="I69" s="137">
        <v>104.76054365929754</v>
      </c>
      <c r="J69" s="137">
        <v>100.85324607962576</v>
      </c>
      <c r="K69" s="138">
        <v>95.72145303132325</v>
      </c>
      <c r="L69" s="137">
        <v>97.764219000369096</v>
      </c>
      <c r="M69" s="137">
        <v>97.27308460641153</v>
      </c>
      <c r="N69" s="137">
        <v>88.669669034044503</v>
      </c>
      <c r="O69" s="137">
        <v>103.63137855449776</v>
      </c>
      <c r="P69" s="137"/>
      <c r="Q69" s="137">
        <v>97.286158825479561</v>
      </c>
      <c r="R69" s="137">
        <v>92.210525758062971</v>
      </c>
      <c r="S69" s="137">
        <v>93.276225185142877</v>
      </c>
      <c r="T69" s="138">
        <v>93.221231875629556</v>
      </c>
      <c r="U69" s="139">
        <v>101.15006404860345</v>
      </c>
    </row>
    <row r="70" spans="1:21" s="141" customFormat="1" ht="17.149999999999999" customHeight="1">
      <c r="A70" s="1255"/>
      <c r="B70" s="206" t="s">
        <v>178</v>
      </c>
      <c r="C70" s="137">
        <v>92.939241237542518</v>
      </c>
      <c r="D70" s="137">
        <v>100.85741780567605</v>
      </c>
      <c r="E70" s="137">
        <v>98.683017950745949</v>
      </c>
      <c r="F70" s="137">
        <v>97.622934888522579</v>
      </c>
      <c r="G70" s="137">
        <v>100.54422501907581</v>
      </c>
      <c r="H70" s="137">
        <v>101.00380210563122</v>
      </c>
      <c r="I70" s="137">
        <v>104.61158433383497</v>
      </c>
      <c r="J70" s="137">
        <v>100.75612585953388</v>
      </c>
      <c r="K70" s="138">
        <v>95.569266215657194</v>
      </c>
      <c r="L70" s="137">
        <v>97.213742936569631</v>
      </c>
      <c r="M70" s="137">
        <v>97.324376111285147</v>
      </c>
      <c r="N70" s="137">
        <v>88.613401204406472</v>
      </c>
      <c r="O70" s="137">
        <v>103.55357005321986</v>
      </c>
      <c r="P70" s="137"/>
      <c r="Q70" s="137">
        <v>98.72483572908078</v>
      </c>
      <c r="R70" s="137">
        <v>93.515366740651061</v>
      </c>
      <c r="S70" s="137">
        <v>92.54261901731482</v>
      </c>
      <c r="T70" s="138">
        <v>93.241177168085002</v>
      </c>
      <c r="U70" s="139">
        <v>102.18912594107236</v>
      </c>
    </row>
    <row r="71" spans="1:21" s="141" customFormat="1" ht="17.149999999999999" customHeight="1">
      <c r="A71" s="1255"/>
      <c r="B71" s="206" t="s">
        <v>179</v>
      </c>
      <c r="C71" s="137">
        <v>92.905517070631987</v>
      </c>
      <c r="D71" s="137">
        <v>100.8678900008269</v>
      </c>
      <c r="E71" s="137">
        <v>98.211783109360539</v>
      </c>
      <c r="F71" s="137">
        <v>97.589995048965008</v>
      </c>
      <c r="G71" s="137">
        <v>100.13863817326059</v>
      </c>
      <c r="H71" s="137">
        <v>101.04366196887578</v>
      </c>
      <c r="I71" s="137">
        <v>104.68989308623429</v>
      </c>
      <c r="J71" s="137">
        <v>100.66714492967088</v>
      </c>
      <c r="K71" s="138">
        <v>96.068153298627664</v>
      </c>
      <c r="L71" s="137">
        <v>97.346013857653361</v>
      </c>
      <c r="M71" s="137">
        <v>97.285717446701526</v>
      </c>
      <c r="N71" s="137">
        <v>88.523035845704428</v>
      </c>
      <c r="O71" s="137">
        <v>103.51968784609858</v>
      </c>
      <c r="P71" s="137"/>
      <c r="Q71" s="137">
        <v>98.622479016596671</v>
      </c>
      <c r="R71" s="137">
        <v>93.444281777573195</v>
      </c>
      <c r="S71" s="137">
        <v>92.746121142434362</v>
      </c>
      <c r="T71" s="138">
        <v>93.13150001832409</v>
      </c>
      <c r="U71" s="139">
        <v>102.04631654048517</v>
      </c>
    </row>
    <row r="72" spans="1:21" s="141" customFormat="1" ht="17.149999999999999" customHeight="1">
      <c r="A72" s="1255"/>
      <c r="B72" s="206" t="s">
        <v>180</v>
      </c>
      <c r="C72" s="137">
        <v>92.667557520102534</v>
      </c>
      <c r="D72" s="137">
        <v>100.55289215371998</v>
      </c>
      <c r="E72" s="137">
        <v>97.338601710547564</v>
      </c>
      <c r="F72" s="137">
        <v>97.64161601435967</v>
      </c>
      <c r="G72" s="137">
        <v>99.504936741508871</v>
      </c>
      <c r="H72" s="137">
        <v>101.01588249217342</v>
      </c>
      <c r="I72" s="137">
        <v>104.76508023720783</v>
      </c>
      <c r="J72" s="137">
        <v>100.72189496403735</v>
      </c>
      <c r="K72" s="138">
        <v>95.900128511674154</v>
      </c>
      <c r="L72" s="137">
        <v>97.561247546247998</v>
      </c>
      <c r="M72" s="137">
        <v>96.956094243610337</v>
      </c>
      <c r="N72" s="137">
        <v>87.86680180637309</v>
      </c>
      <c r="O72" s="137">
        <v>103.20552264926441</v>
      </c>
      <c r="P72" s="137"/>
      <c r="Q72" s="137">
        <v>98.094105011396508</v>
      </c>
      <c r="R72" s="137">
        <v>92.875482746475882</v>
      </c>
      <c r="S72" s="137">
        <v>92.57804380617894</v>
      </c>
      <c r="T72" s="138">
        <v>92.757511645773405</v>
      </c>
      <c r="U72" s="139">
        <v>101.67527227989328</v>
      </c>
    </row>
    <row r="73" spans="1:21" s="141" customFormat="1" ht="17.149999999999999" customHeight="1">
      <c r="A73" s="205"/>
      <c r="B73" s="206" t="s">
        <v>181</v>
      </c>
      <c r="C73" s="137">
        <v>92.697663063767649</v>
      </c>
      <c r="D73" s="137">
        <v>100.51279301490759</v>
      </c>
      <c r="E73" s="137">
        <v>96.737432582998409</v>
      </c>
      <c r="F73" s="137">
        <v>97.733364142241825</v>
      </c>
      <c r="G73" s="137">
        <v>99.518679215388161</v>
      </c>
      <c r="H73" s="137">
        <v>101.21514315255973</v>
      </c>
      <c r="I73" s="137">
        <v>104.90062291571532</v>
      </c>
      <c r="J73" s="137">
        <v>100.77710187174944</v>
      </c>
      <c r="K73" s="138">
        <v>96.801694801609955</v>
      </c>
      <c r="L73" s="137">
        <v>95.493424504318099</v>
      </c>
      <c r="M73" s="137">
        <v>97.365202561628237</v>
      </c>
      <c r="N73" s="137">
        <v>88.585718092910867</v>
      </c>
      <c r="O73" s="137">
        <v>103.72556413377698</v>
      </c>
      <c r="P73" s="137"/>
      <c r="Q73" s="137">
        <v>98.3957998316328</v>
      </c>
      <c r="R73" s="137">
        <v>92.352174477732021</v>
      </c>
      <c r="S73" s="137">
        <v>94.066674935060107</v>
      </c>
      <c r="T73" s="138">
        <v>93.204303021558005</v>
      </c>
      <c r="U73" s="139">
        <v>101.60539066454923</v>
      </c>
    </row>
    <row r="74" spans="1:21" s="141" customFormat="1" ht="17.149999999999999" customHeight="1">
      <c r="A74" s="205"/>
      <c r="B74" s="206" t="s">
        <v>182</v>
      </c>
      <c r="C74" s="137">
        <v>92.792333138435097</v>
      </c>
      <c r="D74" s="137">
        <v>100.72559914374249</v>
      </c>
      <c r="E74" s="137">
        <v>96.255810002595339</v>
      </c>
      <c r="F74" s="137">
        <v>97.651226418524161</v>
      </c>
      <c r="G74" s="137">
        <v>98.859075664323072</v>
      </c>
      <c r="H74" s="137">
        <v>100.97474239522629</v>
      </c>
      <c r="I74" s="137">
        <v>104.79145016289554</v>
      </c>
      <c r="J74" s="137">
        <v>100.53542754000676</v>
      </c>
      <c r="K74" s="138">
        <v>96.211427185115099</v>
      </c>
      <c r="L74" s="137">
        <v>95.334699642081574</v>
      </c>
      <c r="M74" s="137">
        <v>97.346574506939959</v>
      </c>
      <c r="N74" s="137">
        <v>88.618150490978209</v>
      </c>
      <c r="O74" s="137">
        <v>103.56657407005795</v>
      </c>
      <c r="P74" s="137"/>
      <c r="Q74" s="137">
        <v>98.421810365251673</v>
      </c>
      <c r="R74" s="137">
        <v>92.484531534096746</v>
      </c>
      <c r="S74" s="137">
        <v>93.89522663625641</v>
      </c>
      <c r="T74" s="138">
        <v>93.522141930334598</v>
      </c>
      <c r="U74" s="139">
        <v>101.16154915830936</v>
      </c>
    </row>
    <row r="75" spans="1:21" s="141" customFormat="1" ht="17.149999999999999" customHeight="1" thickBot="1">
      <c r="A75" s="208"/>
      <c r="B75" s="249" t="s">
        <v>183</v>
      </c>
      <c r="C75" s="144">
        <v>92.453376511348324</v>
      </c>
      <c r="D75" s="144">
        <v>100.44060970276469</v>
      </c>
      <c r="E75" s="144">
        <v>95.476112144655161</v>
      </c>
      <c r="F75" s="144">
        <v>97.712746882816347</v>
      </c>
      <c r="G75" s="144">
        <v>98.790186939991941</v>
      </c>
      <c r="H75" s="144">
        <v>100.81374209945125</v>
      </c>
      <c r="I75" s="144">
        <v>104.83490443896643</v>
      </c>
      <c r="J75" s="144">
        <v>100.48067634981204</v>
      </c>
      <c r="K75" s="145">
        <v>96.472977420289197</v>
      </c>
      <c r="L75" s="144">
        <v>94.627008157247118</v>
      </c>
      <c r="M75" s="144">
        <v>97.338928958869673</v>
      </c>
      <c r="N75" s="144">
        <v>88.678381613725364</v>
      </c>
      <c r="O75" s="144">
        <v>103.73050108734927</v>
      </c>
      <c r="P75" s="144"/>
      <c r="Q75" s="144">
        <v>97.988033597456308</v>
      </c>
      <c r="R75" s="144">
        <v>92.473120382719031</v>
      </c>
      <c r="S75" s="144">
        <v>93.479431882577842</v>
      </c>
      <c r="T75" s="145">
        <v>93.597286981806405</v>
      </c>
      <c r="U75" s="146">
        <v>101.04750341559301</v>
      </c>
    </row>
    <row r="76" spans="1:21" s="211" customFormat="1" ht="13">
      <c r="A76" s="53" t="s">
        <v>184</v>
      </c>
      <c r="B76" s="210"/>
    </row>
  </sheetData>
  <mergeCells count="6">
    <mergeCell ref="A64:A72"/>
    <mergeCell ref="A4:A15"/>
    <mergeCell ref="A16:A27"/>
    <mergeCell ref="A28:A39"/>
    <mergeCell ref="A40:A48"/>
    <mergeCell ref="A52:A60"/>
  </mergeCells>
  <hyperlinks>
    <hyperlink ref="A1" location="Menu!A1" display="Return to Menu" xr:uid="{AC340AAC-C1C3-4D4D-8033-1E6162CAE78C}"/>
  </hyperlinks>
  <printOptions horizontalCentered="1"/>
  <pageMargins left="0.25" right="0.25" top="0.5" bottom="0.25" header="0" footer="0"/>
  <pageSetup paperSize="7" scale="75" fitToHeight="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D4BEB-2A6A-4576-B72D-7F6B410C59FE}">
  <dimension ref="A1:AN43"/>
  <sheetViews>
    <sheetView workbookViewId="0"/>
  </sheetViews>
  <sheetFormatPr defaultRowHeight="14.5"/>
  <cols>
    <col min="1" max="1" width="38.36328125" customWidth="1"/>
    <col min="2" max="2" width="9.54296875" bestFit="1" customWidth="1"/>
    <col min="3" max="3" width="10.26953125" bestFit="1" customWidth="1"/>
    <col min="4" max="4" width="9.36328125" bestFit="1" customWidth="1"/>
    <col min="5" max="5" width="8.453125" bestFit="1" customWidth="1"/>
    <col min="6" max="6" width="10.26953125" bestFit="1" customWidth="1"/>
    <col min="7" max="7" width="9.36328125" bestFit="1" customWidth="1"/>
    <col min="8" max="8" width="8.453125" bestFit="1" customWidth="1"/>
    <col min="9" max="10" width="9.1796875" bestFit="1" customWidth="1"/>
    <col min="11" max="11" width="8.453125" bestFit="1" customWidth="1"/>
    <col min="12" max="13" width="9.1796875" bestFit="1" customWidth="1"/>
    <col min="14" max="14" width="9.54296875" bestFit="1" customWidth="1"/>
    <col min="15" max="17" width="9.1796875" bestFit="1" customWidth="1"/>
    <col min="18" max="18" width="10.26953125" bestFit="1" customWidth="1"/>
    <col min="19" max="19" width="9.1796875" bestFit="1" customWidth="1"/>
    <col min="20" max="20" width="9.54296875" bestFit="1" customWidth="1"/>
    <col min="21" max="22" width="10.26953125" bestFit="1" customWidth="1"/>
    <col min="23" max="23" width="9.54296875" bestFit="1" customWidth="1"/>
    <col min="24" max="28" width="10.26953125" bestFit="1" customWidth="1"/>
    <col min="29" max="29" width="10.6328125" bestFit="1" customWidth="1"/>
    <col min="30" max="31" width="10.26953125" bestFit="1" customWidth="1"/>
    <col min="32" max="32" width="10.6328125" bestFit="1" customWidth="1"/>
    <col min="33" max="33" width="11.36328125" bestFit="1" customWidth="1"/>
    <col min="34" max="34" width="10.26953125" bestFit="1" customWidth="1"/>
    <col min="35" max="35" width="10.6328125" bestFit="1" customWidth="1"/>
    <col min="36" max="37" width="11.36328125" bestFit="1" customWidth="1"/>
    <col min="38" max="38" width="10.6328125" bestFit="1" customWidth="1"/>
    <col min="39" max="40" width="11.36328125" bestFit="1" customWidth="1"/>
  </cols>
  <sheetData>
    <row r="1" spans="1:40" ht="26">
      <c r="A1" s="17" t="s">
        <v>82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</row>
    <row r="2" spans="1:40" ht="19" thickBot="1">
      <c r="A2" s="1262" t="s">
        <v>2229</v>
      </c>
      <c r="B2" s="1262"/>
      <c r="C2" s="1262"/>
      <c r="D2" s="1262"/>
      <c r="E2" s="1262"/>
      <c r="F2" s="1262"/>
      <c r="G2" s="1262"/>
      <c r="H2" s="1262"/>
      <c r="I2" s="1262"/>
      <c r="J2" s="1262"/>
      <c r="K2" s="1262"/>
      <c r="L2" s="1262"/>
      <c r="M2" s="1262"/>
      <c r="N2" s="1262"/>
      <c r="O2" s="1262"/>
      <c r="P2" s="1262"/>
      <c r="Q2" s="1262"/>
      <c r="R2" s="1262"/>
      <c r="S2" s="1262"/>
      <c r="T2" s="1262"/>
      <c r="U2" s="1262"/>
      <c r="V2" s="1262"/>
      <c r="W2" s="1262"/>
      <c r="X2" s="1262"/>
      <c r="Y2" s="1262"/>
      <c r="Z2" s="1221"/>
      <c r="AA2" s="1221"/>
      <c r="AB2" s="1221"/>
      <c r="AC2" s="1262"/>
      <c r="AD2" s="1262"/>
      <c r="AE2" s="1262"/>
      <c r="AF2" s="1262"/>
      <c r="AG2" s="1262"/>
      <c r="AH2" s="1262"/>
      <c r="AI2" s="1262"/>
      <c r="AJ2" s="1262"/>
      <c r="AK2" s="1262"/>
      <c r="AL2" s="1262"/>
      <c r="AM2" s="1221"/>
      <c r="AN2" s="1221"/>
    </row>
    <row r="3" spans="1:40" ht="15.5">
      <c r="A3" s="1199"/>
      <c r="B3" s="1263" t="s">
        <v>2179</v>
      </c>
      <c r="C3" s="1263"/>
      <c r="D3" s="1263"/>
      <c r="E3" s="1263" t="s">
        <v>2180</v>
      </c>
      <c r="F3" s="1263"/>
      <c r="G3" s="1263"/>
      <c r="H3" s="1263" t="s">
        <v>2181</v>
      </c>
      <c r="I3" s="1263"/>
      <c r="J3" s="1263"/>
      <c r="K3" s="1263" t="s">
        <v>2182</v>
      </c>
      <c r="L3" s="1263"/>
      <c r="M3" s="1263"/>
      <c r="N3" s="1263" t="s">
        <v>2183</v>
      </c>
      <c r="O3" s="1263"/>
      <c r="P3" s="1263"/>
      <c r="Q3" s="1263" t="s">
        <v>2184</v>
      </c>
      <c r="R3" s="1263"/>
      <c r="S3" s="1263"/>
      <c r="T3" s="1263" t="s">
        <v>2185</v>
      </c>
      <c r="U3" s="1263"/>
      <c r="V3" s="1264"/>
      <c r="W3" s="1263" t="s">
        <v>2186</v>
      </c>
      <c r="X3" s="1263"/>
      <c r="Y3" s="1263"/>
      <c r="Z3" s="1263" t="s">
        <v>2187</v>
      </c>
      <c r="AA3" s="1263"/>
      <c r="AB3" s="1263"/>
      <c r="AC3" s="1263" t="s">
        <v>2188</v>
      </c>
      <c r="AD3" s="1263"/>
      <c r="AE3" s="1263"/>
      <c r="AF3" s="1263" t="s">
        <v>2189</v>
      </c>
      <c r="AG3" s="1263"/>
      <c r="AH3" s="1263"/>
      <c r="AI3" s="1263" t="s">
        <v>2190</v>
      </c>
      <c r="AJ3" s="1263"/>
      <c r="AK3" s="1263"/>
      <c r="AL3" s="1263" t="s">
        <v>2191</v>
      </c>
      <c r="AM3" s="1263"/>
      <c r="AN3" s="1264"/>
    </row>
    <row r="4" spans="1:40" ht="16" thickBot="1">
      <c r="A4" s="1200" t="s">
        <v>2192</v>
      </c>
      <c r="B4" s="1201" t="s">
        <v>91</v>
      </c>
      <c r="C4" s="1201" t="s">
        <v>92</v>
      </c>
      <c r="D4" s="1201" t="s">
        <v>2193</v>
      </c>
      <c r="E4" s="1201" t="s">
        <v>91</v>
      </c>
      <c r="F4" s="1201" t="s">
        <v>92</v>
      </c>
      <c r="G4" s="1201" t="s">
        <v>2193</v>
      </c>
      <c r="H4" s="1201" t="s">
        <v>91</v>
      </c>
      <c r="I4" s="1201" t="s">
        <v>92</v>
      </c>
      <c r="J4" s="1201" t="s">
        <v>2193</v>
      </c>
      <c r="K4" s="1201" t="s">
        <v>91</v>
      </c>
      <c r="L4" s="1201" t="s">
        <v>92</v>
      </c>
      <c r="M4" s="1201" t="s">
        <v>2193</v>
      </c>
      <c r="N4" s="1201" t="s">
        <v>91</v>
      </c>
      <c r="O4" s="1201" t="s">
        <v>92</v>
      </c>
      <c r="P4" s="1201" t="s">
        <v>2193</v>
      </c>
      <c r="Q4" s="1201" t="s">
        <v>91</v>
      </c>
      <c r="R4" s="1201" t="s">
        <v>92</v>
      </c>
      <c r="S4" s="1201" t="s">
        <v>2193</v>
      </c>
      <c r="T4" s="1201" t="s">
        <v>91</v>
      </c>
      <c r="U4" s="1201" t="s">
        <v>92</v>
      </c>
      <c r="V4" s="1222" t="s">
        <v>2193</v>
      </c>
      <c r="W4" s="1201" t="s">
        <v>91</v>
      </c>
      <c r="X4" s="1201" t="s">
        <v>92</v>
      </c>
      <c r="Y4" s="1201" t="s">
        <v>2193</v>
      </c>
      <c r="Z4" s="1201" t="s">
        <v>91</v>
      </c>
      <c r="AA4" s="1201" t="s">
        <v>92</v>
      </c>
      <c r="AB4" s="1201" t="s">
        <v>2193</v>
      </c>
      <c r="AC4" s="1201" t="s">
        <v>91</v>
      </c>
      <c r="AD4" s="1201" t="s">
        <v>92</v>
      </c>
      <c r="AE4" s="1201" t="s">
        <v>2193</v>
      </c>
      <c r="AF4" s="1201" t="s">
        <v>91</v>
      </c>
      <c r="AG4" s="1201" t="s">
        <v>92</v>
      </c>
      <c r="AH4" s="1201" t="s">
        <v>2193</v>
      </c>
      <c r="AI4" s="1201" t="s">
        <v>91</v>
      </c>
      <c r="AJ4" s="1201" t="s">
        <v>92</v>
      </c>
      <c r="AK4" s="1201" t="s">
        <v>2193</v>
      </c>
      <c r="AL4" s="1201" t="s">
        <v>91</v>
      </c>
      <c r="AM4" s="1201" t="s">
        <v>92</v>
      </c>
      <c r="AN4" s="1222" t="s">
        <v>2193</v>
      </c>
    </row>
    <row r="5" spans="1:40">
      <c r="A5" s="1218" t="s">
        <v>236</v>
      </c>
      <c r="B5" s="1202">
        <v>10067.200000000001</v>
      </c>
      <c r="C5" s="1202">
        <v>-14065.600000000002</v>
      </c>
      <c r="D5" s="1202">
        <v>-3998.4</v>
      </c>
      <c r="E5" s="1202">
        <v>7439.2</v>
      </c>
      <c r="F5" s="1202">
        <v>-12318.699999999999</v>
      </c>
      <c r="G5" s="1202">
        <v>-4879.5</v>
      </c>
      <c r="H5" s="1202">
        <v>6639.5999999999995</v>
      </c>
      <c r="I5" s="1202">
        <v>-9777.5</v>
      </c>
      <c r="J5" s="1202">
        <v>-3137.9</v>
      </c>
      <c r="K5" s="1202">
        <v>8152.3</v>
      </c>
      <c r="L5" s="1202">
        <v>-8108.2</v>
      </c>
      <c r="M5" s="1202">
        <v>44.10000000000008</v>
      </c>
      <c r="N5" s="1202">
        <v>10401.400000000001</v>
      </c>
      <c r="O5" s="1202">
        <v>-8186</v>
      </c>
      <c r="P5" s="1202">
        <v>2215.4000000000015</v>
      </c>
      <c r="Q5" s="1202">
        <v>5233</v>
      </c>
      <c r="R5" s="1202">
        <v>-8232.1</v>
      </c>
      <c r="S5" s="1202">
        <v>-2999.1</v>
      </c>
      <c r="T5" s="1202">
        <v>20549.7</v>
      </c>
      <c r="U5" s="1202">
        <v>-20845</v>
      </c>
      <c r="V5" s="1203">
        <v>-295.30000000000217</v>
      </c>
      <c r="W5" s="1202">
        <v>23657.700000000004</v>
      </c>
      <c r="X5" s="1202">
        <v>-24623.400000000005</v>
      </c>
      <c r="Y5" s="1202">
        <v>-965.69999999999641</v>
      </c>
      <c r="Z5" s="1202">
        <v>51534.100000000006</v>
      </c>
      <c r="AA5" s="1202">
        <v>-40850</v>
      </c>
      <c r="AB5" s="1202">
        <v>10684.100000000002</v>
      </c>
      <c r="AC5" s="1204">
        <v>97901.599999999991</v>
      </c>
      <c r="AD5" s="1204">
        <v>-53170.400000000001</v>
      </c>
      <c r="AE5" s="1204">
        <v>44731.200000000004</v>
      </c>
      <c r="AF5" s="1204">
        <v>106061.20000000001</v>
      </c>
      <c r="AG5" s="1204">
        <v>-93405.8</v>
      </c>
      <c r="AH5" s="1204">
        <v>12655.400000000001</v>
      </c>
      <c r="AI5" s="1204">
        <v>177372.69999999998</v>
      </c>
      <c r="AJ5" s="1204">
        <v>-137949.9</v>
      </c>
      <c r="AK5" s="1204">
        <v>39422.799999999981</v>
      </c>
      <c r="AL5" s="1204">
        <v>140762.4</v>
      </c>
      <c r="AM5" s="1204">
        <v>-160251.09999999998</v>
      </c>
      <c r="AN5" s="1205">
        <v>-19488.700000000026</v>
      </c>
    </row>
    <row r="6" spans="1:40">
      <c r="A6" s="1219" t="s">
        <v>2194</v>
      </c>
      <c r="B6" s="1202">
        <v>10498.7</v>
      </c>
      <c r="C6" s="1202">
        <v>-11202.2</v>
      </c>
      <c r="D6" s="1202">
        <v>-703.5</v>
      </c>
      <c r="E6" s="1202">
        <v>7777.7</v>
      </c>
      <c r="F6" s="1202">
        <v>-9587.9</v>
      </c>
      <c r="G6" s="1202">
        <v>-1810.2000000000007</v>
      </c>
      <c r="H6" s="1202">
        <v>7029.5999999999995</v>
      </c>
      <c r="I6" s="1202">
        <v>-7811</v>
      </c>
      <c r="J6" s="1202">
        <v>-781.39999999999964</v>
      </c>
      <c r="K6" s="1202">
        <v>8558.2000000000007</v>
      </c>
      <c r="L6" s="1202">
        <v>-6258.4000000000005</v>
      </c>
      <c r="M6" s="1202">
        <v>2299.8000000000002</v>
      </c>
      <c r="N6" s="1202">
        <v>10924.2</v>
      </c>
      <c r="O6" s="1202">
        <v>-5859.1</v>
      </c>
      <c r="P6" s="1202">
        <v>5065.1000000000013</v>
      </c>
      <c r="Q6" s="1202">
        <v>7454.5</v>
      </c>
      <c r="R6" s="1202">
        <v>-4010.6000000000004</v>
      </c>
      <c r="S6" s="1202">
        <v>3443.9000000000005</v>
      </c>
      <c r="T6" s="1202">
        <v>25038.5</v>
      </c>
      <c r="U6" s="1202">
        <v>-11070.4</v>
      </c>
      <c r="V6" s="1203">
        <v>13968.099999999999</v>
      </c>
      <c r="W6" s="1202">
        <v>24632.300000000003</v>
      </c>
      <c r="X6" s="1202">
        <v>-13197.300000000001</v>
      </c>
      <c r="Y6" s="1202">
        <v>11435.000000000004</v>
      </c>
      <c r="Z6" s="1202">
        <v>50345.200000000004</v>
      </c>
      <c r="AA6" s="1202">
        <v>-19574.899999999998</v>
      </c>
      <c r="AB6" s="1202">
        <v>30770.300000000003</v>
      </c>
      <c r="AC6" s="1204">
        <v>100553.4</v>
      </c>
      <c r="AD6" s="1204">
        <v>-30438.5</v>
      </c>
      <c r="AE6" s="1204">
        <v>70114.900000000009</v>
      </c>
      <c r="AF6" s="1204">
        <v>109084.3</v>
      </c>
      <c r="AG6" s="1204">
        <v>-64406.400000000001</v>
      </c>
      <c r="AH6" s="1204">
        <v>44677.899999999994</v>
      </c>
      <c r="AI6" s="1204">
        <v>181823.3</v>
      </c>
      <c r="AJ6" s="1204">
        <v>-100822.9</v>
      </c>
      <c r="AK6" s="1204">
        <v>81000.39999999998</v>
      </c>
      <c r="AL6" s="1204">
        <v>172642.69999999998</v>
      </c>
      <c r="AM6" s="1204">
        <v>-100582.3</v>
      </c>
      <c r="AN6" s="1205">
        <v>72060.399999999965</v>
      </c>
    </row>
    <row r="7" spans="1:40">
      <c r="A7" s="269" t="s">
        <v>2195</v>
      </c>
      <c r="B7" s="1206">
        <v>10680.5</v>
      </c>
      <c r="C7" s="1206">
        <v>342.8</v>
      </c>
      <c r="D7" s="1206">
        <v>11023.3</v>
      </c>
      <c r="E7" s="1206">
        <v>8003.2</v>
      </c>
      <c r="F7" s="1206">
        <v>203.2</v>
      </c>
      <c r="G7" s="1206">
        <v>8206.4</v>
      </c>
      <c r="H7" s="1206">
        <v>7201.2</v>
      </c>
      <c r="I7" s="1206">
        <v>301.3</v>
      </c>
      <c r="J7" s="1206">
        <v>7502.5</v>
      </c>
      <c r="K7" s="1206">
        <v>8840.6</v>
      </c>
      <c r="L7" s="1206">
        <v>247.4</v>
      </c>
      <c r="M7" s="1206">
        <v>9088</v>
      </c>
      <c r="N7" s="1206">
        <v>11223.6</v>
      </c>
      <c r="O7" s="1206">
        <v>497.2</v>
      </c>
      <c r="P7" s="1206">
        <v>11720.800000000001</v>
      </c>
      <c r="Q7" s="1206">
        <v>8368.4</v>
      </c>
      <c r="R7" s="1206">
        <v>552.1</v>
      </c>
      <c r="S7" s="1206">
        <v>8920.5</v>
      </c>
      <c r="T7" s="1206">
        <v>28208.6</v>
      </c>
      <c r="U7" s="1206">
        <v>2152</v>
      </c>
      <c r="V7" s="1207">
        <v>30360.6</v>
      </c>
      <c r="W7" s="1206">
        <v>28435.4</v>
      </c>
      <c r="X7" s="1206">
        <v>2757.4</v>
      </c>
      <c r="Y7" s="1206">
        <v>31192.800000000003</v>
      </c>
      <c r="Z7" s="1206">
        <v>55016.800000000003</v>
      </c>
      <c r="AA7" s="1206">
        <v>2954.4</v>
      </c>
      <c r="AB7" s="1206">
        <v>57971.200000000004</v>
      </c>
      <c r="AC7" s="1208">
        <v>106626.5</v>
      </c>
      <c r="AD7" s="1208">
        <v>3259.6</v>
      </c>
      <c r="AE7" s="1208">
        <v>109886.1</v>
      </c>
      <c r="AF7" s="1208">
        <v>116856.5</v>
      </c>
      <c r="AG7" s="1208">
        <v>4677.2</v>
      </c>
      <c r="AH7" s="1208">
        <v>121533.7</v>
      </c>
      <c r="AI7" s="1208">
        <v>201384.8</v>
      </c>
      <c r="AJ7" s="1208">
        <v>4228.3</v>
      </c>
      <c r="AK7" s="1208">
        <v>205613.09999999998</v>
      </c>
      <c r="AL7" s="1208">
        <v>213778.8</v>
      </c>
      <c r="AM7" s="1208">
        <v>5022.3</v>
      </c>
      <c r="AN7" s="1209">
        <v>218801.09999999998</v>
      </c>
    </row>
    <row r="8" spans="1:40">
      <c r="A8" s="269" t="s">
        <v>2196</v>
      </c>
      <c r="B8" s="1206">
        <v>-181.8</v>
      </c>
      <c r="C8" s="1206">
        <v>-11545</v>
      </c>
      <c r="D8" s="1206">
        <v>-11726.8</v>
      </c>
      <c r="E8" s="1206">
        <v>-225.5</v>
      </c>
      <c r="F8" s="1206">
        <v>-9791.1</v>
      </c>
      <c r="G8" s="1206">
        <v>-10016.6</v>
      </c>
      <c r="H8" s="1206">
        <v>-171.6</v>
      </c>
      <c r="I8" s="1206">
        <v>-8112.2999999999993</v>
      </c>
      <c r="J8" s="1206">
        <v>-8283.9</v>
      </c>
      <c r="K8" s="1206">
        <v>-282.39999999999998</v>
      </c>
      <c r="L8" s="1206">
        <v>-6505.8</v>
      </c>
      <c r="M8" s="1206">
        <v>-6788.2</v>
      </c>
      <c r="N8" s="1206">
        <v>-299.39999999999998</v>
      </c>
      <c r="O8" s="1206">
        <v>-6356.3</v>
      </c>
      <c r="P8" s="1206">
        <v>-6655.7</v>
      </c>
      <c r="Q8" s="1206">
        <v>-913.9</v>
      </c>
      <c r="R8" s="1206">
        <v>-4562.7</v>
      </c>
      <c r="S8" s="1206">
        <v>-5476.5999999999995</v>
      </c>
      <c r="T8" s="1206">
        <v>-3170.1</v>
      </c>
      <c r="U8" s="1206">
        <v>-13222.4</v>
      </c>
      <c r="V8" s="1207">
        <v>-16392.5</v>
      </c>
      <c r="W8" s="1206">
        <v>-3803.1</v>
      </c>
      <c r="X8" s="1206">
        <v>-15954.7</v>
      </c>
      <c r="Y8" s="1206">
        <v>-19757.8</v>
      </c>
      <c r="Z8" s="1206">
        <v>-4671.6000000000004</v>
      </c>
      <c r="AA8" s="1206">
        <v>-22529.3</v>
      </c>
      <c r="AB8" s="1206">
        <v>-27200.9</v>
      </c>
      <c r="AC8" s="1208">
        <v>-6073.1</v>
      </c>
      <c r="AD8" s="1208">
        <v>-33698.1</v>
      </c>
      <c r="AE8" s="1208">
        <v>-39771.199999999997</v>
      </c>
      <c r="AF8" s="1208">
        <v>-7772.2</v>
      </c>
      <c r="AG8" s="1208">
        <v>-69083.600000000006</v>
      </c>
      <c r="AH8" s="1208">
        <v>-76855.8</v>
      </c>
      <c r="AI8" s="1208">
        <v>-19561.5</v>
      </c>
      <c r="AJ8" s="1208">
        <v>-105051.2</v>
      </c>
      <c r="AK8" s="1208">
        <v>-124612.7</v>
      </c>
      <c r="AL8" s="1208">
        <v>-41136.1</v>
      </c>
      <c r="AM8" s="1208">
        <v>-105604.6</v>
      </c>
      <c r="AN8" s="1209">
        <v>-146740.70000000001</v>
      </c>
    </row>
    <row r="9" spans="1:40">
      <c r="A9" s="1219" t="s">
        <v>2197</v>
      </c>
      <c r="B9" s="1202">
        <v>-424.7</v>
      </c>
      <c r="C9" s="1202">
        <v>-2523.6999999999998</v>
      </c>
      <c r="D9" s="1202">
        <v>-2948.4</v>
      </c>
      <c r="E9" s="1202">
        <v>-331.2</v>
      </c>
      <c r="F9" s="1202">
        <v>-2448.6999999999998</v>
      </c>
      <c r="G9" s="1202">
        <v>-2779.8999999999996</v>
      </c>
      <c r="H9" s="1202">
        <v>-292.8</v>
      </c>
      <c r="I9" s="1202">
        <v>-1777.9</v>
      </c>
      <c r="J9" s="1202">
        <v>-2070.7000000000003</v>
      </c>
      <c r="K9" s="1202">
        <v>-317.5</v>
      </c>
      <c r="L9" s="1202">
        <v>-1684.4</v>
      </c>
      <c r="M9" s="1202">
        <v>-2001.9</v>
      </c>
      <c r="N9" s="1202">
        <v>-450.5</v>
      </c>
      <c r="O9" s="1202">
        <v>-2167.1999999999998</v>
      </c>
      <c r="P9" s="1202">
        <v>-2617.6999999999998</v>
      </c>
      <c r="Q9" s="1202">
        <v>-2175.8000000000002</v>
      </c>
      <c r="R9" s="1202">
        <v>-4026.8000000000006</v>
      </c>
      <c r="S9" s="1202">
        <v>-6202.6</v>
      </c>
      <c r="T9" s="1202">
        <v>-4482.7</v>
      </c>
      <c r="U9" s="1202">
        <v>-9684.5</v>
      </c>
      <c r="V9" s="1203">
        <v>-14167.2</v>
      </c>
      <c r="W9" s="1202">
        <v>-966.6</v>
      </c>
      <c r="X9" s="1202">
        <v>-11819.400000000001</v>
      </c>
      <c r="Y9" s="1202">
        <v>-12786</v>
      </c>
      <c r="Z9" s="1202">
        <v>1215.9000000000001</v>
      </c>
      <c r="AA9" s="1202">
        <v>-22442.9</v>
      </c>
      <c r="AB9" s="1202">
        <v>-21227</v>
      </c>
      <c r="AC9" s="1204">
        <v>-2644.3</v>
      </c>
      <c r="AD9" s="1204">
        <v>-26354</v>
      </c>
      <c r="AE9" s="1204">
        <v>-28998.3</v>
      </c>
      <c r="AF9" s="1204">
        <v>-3002.7</v>
      </c>
      <c r="AG9" s="1204">
        <v>-36311.699999999997</v>
      </c>
      <c r="AH9" s="1204">
        <v>-39314.399999999994</v>
      </c>
      <c r="AI9" s="1204">
        <v>-4450.6000000000004</v>
      </c>
      <c r="AJ9" s="1204">
        <v>-49807.1</v>
      </c>
      <c r="AK9" s="1204">
        <v>-54257.7</v>
      </c>
      <c r="AL9" s="1204">
        <v>-31880.3</v>
      </c>
      <c r="AM9" s="1204">
        <v>-77462.799999999988</v>
      </c>
      <c r="AN9" s="1205">
        <v>-109343.09999999999</v>
      </c>
    </row>
    <row r="10" spans="1:40">
      <c r="A10" s="306" t="s">
        <v>2198</v>
      </c>
      <c r="B10" s="1206" t="s">
        <v>223</v>
      </c>
      <c r="C10" s="1206">
        <v>431.2</v>
      </c>
      <c r="D10" s="1206">
        <v>431.2</v>
      </c>
      <c r="E10" s="1206" t="s">
        <v>223</v>
      </c>
      <c r="F10" s="1206">
        <v>148.4</v>
      </c>
      <c r="G10" s="1206">
        <v>148.4</v>
      </c>
      <c r="H10" s="1206" t="s">
        <v>223</v>
      </c>
      <c r="I10" s="1206">
        <v>74.5</v>
      </c>
      <c r="J10" s="1206">
        <v>74.5</v>
      </c>
      <c r="K10" s="1206" t="s">
        <v>223</v>
      </c>
      <c r="L10" s="1206">
        <v>40.200000000000003</v>
      </c>
      <c r="M10" s="1206">
        <v>40.200000000000003</v>
      </c>
      <c r="N10" s="1206" t="s">
        <v>223</v>
      </c>
      <c r="O10" s="1206">
        <v>72.5</v>
      </c>
      <c r="P10" s="1206">
        <v>72.5</v>
      </c>
      <c r="Q10" s="1206">
        <v>0</v>
      </c>
      <c r="R10" s="1206">
        <v>98.7</v>
      </c>
      <c r="S10" s="1206">
        <v>98.7</v>
      </c>
      <c r="T10" s="1206">
        <v>0</v>
      </c>
      <c r="U10" s="1206">
        <v>184.1</v>
      </c>
      <c r="V10" s="1207">
        <v>184.1</v>
      </c>
      <c r="W10" s="1206">
        <v>0</v>
      </c>
      <c r="X10" s="1206">
        <v>186.8</v>
      </c>
      <c r="Y10" s="1206">
        <v>186.8</v>
      </c>
      <c r="Z10" s="1206">
        <v>0</v>
      </c>
      <c r="AA10" s="1206">
        <v>1120.2</v>
      </c>
      <c r="AB10" s="1206">
        <v>1120.2</v>
      </c>
      <c r="AC10" s="1208">
        <v>0</v>
      </c>
      <c r="AD10" s="1208">
        <v>1698.2</v>
      </c>
      <c r="AE10" s="1208">
        <v>1698.2</v>
      </c>
      <c r="AF10" s="1208">
        <v>0</v>
      </c>
      <c r="AG10" s="1208">
        <v>2089.1999999999998</v>
      </c>
      <c r="AH10" s="1208">
        <v>2089.1999999999998</v>
      </c>
      <c r="AI10" s="1208">
        <v>0</v>
      </c>
      <c r="AJ10" s="1208">
        <v>2724.7</v>
      </c>
      <c r="AK10" s="1208">
        <v>2724.7</v>
      </c>
      <c r="AL10" s="1208">
        <v>0</v>
      </c>
      <c r="AM10" s="1208">
        <v>1252.3</v>
      </c>
      <c r="AN10" s="1209">
        <v>1252.3</v>
      </c>
    </row>
    <row r="11" spans="1:40">
      <c r="A11" s="306" t="s">
        <v>2199</v>
      </c>
      <c r="B11" s="1206" t="s">
        <v>223</v>
      </c>
      <c r="C11" s="1206" t="s">
        <v>223</v>
      </c>
      <c r="D11" s="1206" t="s">
        <v>223</v>
      </c>
      <c r="E11" s="1206" t="s">
        <v>223</v>
      </c>
      <c r="F11" s="1206" t="s">
        <v>223</v>
      </c>
      <c r="G11" s="1206" t="s">
        <v>223</v>
      </c>
      <c r="H11" s="1206" t="s">
        <v>223</v>
      </c>
      <c r="I11" s="1206" t="s">
        <v>223</v>
      </c>
      <c r="J11" s="1206" t="s">
        <v>223</v>
      </c>
      <c r="K11" s="1206" t="s">
        <v>223</v>
      </c>
      <c r="L11" s="1206" t="s">
        <v>223</v>
      </c>
      <c r="M11" s="1206" t="s">
        <v>223</v>
      </c>
      <c r="N11" s="1206" t="s">
        <v>223</v>
      </c>
      <c r="O11" s="1206" t="s">
        <v>223</v>
      </c>
      <c r="P11" s="1206" t="s">
        <v>223</v>
      </c>
      <c r="Q11" s="1206">
        <v>0</v>
      </c>
      <c r="R11" s="1206">
        <v>98.7</v>
      </c>
      <c r="S11" s="1206">
        <v>98.7</v>
      </c>
      <c r="T11" s="1206">
        <v>0</v>
      </c>
      <c r="U11" s="1206">
        <v>184.1</v>
      </c>
      <c r="V11" s="1207">
        <v>184.1</v>
      </c>
      <c r="W11" s="1206">
        <v>0</v>
      </c>
      <c r="X11" s="1206">
        <v>186.8</v>
      </c>
      <c r="Y11" s="1206">
        <v>186.8</v>
      </c>
      <c r="Z11" s="1206">
        <v>0</v>
      </c>
      <c r="AA11" s="1206">
        <v>1120.2</v>
      </c>
      <c r="AB11" s="1206">
        <v>1120.2</v>
      </c>
      <c r="AC11" s="1208">
        <v>0</v>
      </c>
      <c r="AD11" s="1208">
        <v>1698.2</v>
      </c>
      <c r="AE11" s="1208">
        <v>1698.2</v>
      </c>
      <c r="AF11" s="1208">
        <v>0</v>
      </c>
      <c r="AG11" s="1208">
        <v>2089.1999999999998</v>
      </c>
      <c r="AH11" s="1208">
        <v>2089.1999999999998</v>
      </c>
      <c r="AI11" s="1208">
        <v>0</v>
      </c>
      <c r="AJ11" s="1208">
        <v>2724.7</v>
      </c>
      <c r="AK11" s="1208">
        <v>2724.7</v>
      </c>
      <c r="AL11" s="1208">
        <v>0</v>
      </c>
      <c r="AM11" s="1208">
        <v>1252.3</v>
      </c>
      <c r="AN11" s="1209">
        <v>1252.3</v>
      </c>
    </row>
    <row r="12" spans="1:40">
      <c r="A12" s="306" t="s">
        <v>2200</v>
      </c>
      <c r="B12" s="1206" t="s">
        <v>223</v>
      </c>
      <c r="C12" s="1206" t="s">
        <v>223</v>
      </c>
      <c r="D12" s="1206" t="s">
        <v>223</v>
      </c>
      <c r="E12" s="1206" t="s">
        <v>223</v>
      </c>
      <c r="F12" s="1206" t="s">
        <v>223</v>
      </c>
      <c r="G12" s="1206" t="s">
        <v>223</v>
      </c>
      <c r="H12" s="1206" t="s">
        <v>223</v>
      </c>
      <c r="I12" s="1206" t="s">
        <v>223</v>
      </c>
      <c r="J12" s="1206" t="s">
        <v>223</v>
      </c>
      <c r="K12" s="1206" t="s">
        <v>223</v>
      </c>
      <c r="L12" s="1206" t="s">
        <v>223</v>
      </c>
      <c r="M12" s="1206" t="s">
        <v>223</v>
      </c>
      <c r="N12" s="1206" t="s">
        <v>223</v>
      </c>
      <c r="O12" s="1206" t="s">
        <v>223</v>
      </c>
      <c r="P12" s="1206" t="s">
        <v>223</v>
      </c>
      <c r="Q12" s="1206">
        <v>0</v>
      </c>
      <c r="R12" s="1206">
        <v>0</v>
      </c>
      <c r="S12" s="1206">
        <v>0</v>
      </c>
      <c r="T12" s="1206">
        <v>0</v>
      </c>
      <c r="U12" s="1206">
        <v>0</v>
      </c>
      <c r="V12" s="1207">
        <v>0</v>
      </c>
      <c r="W12" s="1206">
        <v>0</v>
      </c>
      <c r="X12" s="1206">
        <v>0</v>
      </c>
      <c r="Y12" s="1206">
        <v>0</v>
      </c>
      <c r="Z12" s="1206">
        <v>0</v>
      </c>
      <c r="AA12" s="1206">
        <v>0</v>
      </c>
      <c r="AB12" s="1206">
        <v>0</v>
      </c>
      <c r="AC12" s="1208">
        <v>0</v>
      </c>
      <c r="AD12" s="1208">
        <v>0</v>
      </c>
      <c r="AE12" s="1208">
        <v>0</v>
      </c>
      <c r="AF12" s="1208">
        <v>0</v>
      </c>
      <c r="AG12" s="1208">
        <v>0</v>
      </c>
      <c r="AH12" s="1208">
        <v>0</v>
      </c>
      <c r="AI12" s="1208">
        <v>0</v>
      </c>
      <c r="AJ12" s="1208">
        <v>0</v>
      </c>
      <c r="AK12" s="1208">
        <v>0</v>
      </c>
      <c r="AL12" s="1208">
        <v>0</v>
      </c>
      <c r="AM12" s="1208">
        <v>0</v>
      </c>
      <c r="AN12" s="1209">
        <v>0</v>
      </c>
    </row>
    <row r="13" spans="1:40">
      <c r="A13" s="306" t="s">
        <v>2201</v>
      </c>
      <c r="B13" s="1206">
        <v>-220.9</v>
      </c>
      <c r="C13" s="1206">
        <v>-611.5</v>
      </c>
      <c r="D13" s="1206">
        <v>-832.4</v>
      </c>
      <c r="E13" s="1206">
        <v>-190.6</v>
      </c>
      <c r="F13" s="1206">
        <v>-744.6</v>
      </c>
      <c r="G13" s="1206">
        <v>-935.2</v>
      </c>
      <c r="H13" s="1206">
        <v>-141.6</v>
      </c>
      <c r="I13" s="1206">
        <v>-551.4</v>
      </c>
      <c r="J13" s="1206">
        <v>-693</v>
      </c>
      <c r="K13" s="1206">
        <v>-80.400000000000006</v>
      </c>
      <c r="L13" s="1206">
        <v>-1093.8</v>
      </c>
      <c r="M13" s="1206">
        <v>-1174.2</v>
      </c>
      <c r="N13" s="1206">
        <v>-118.7</v>
      </c>
      <c r="O13" s="1206">
        <v>-1481.1</v>
      </c>
      <c r="P13" s="1206">
        <v>-1599.8</v>
      </c>
      <c r="Q13" s="1206">
        <v>-1013.2</v>
      </c>
      <c r="R13" s="1206">
        <v>-3248.5</v>
      </c>
      <c r="S13" s="1206">
        <v>-4261.7</v>
      </c>
      <c r="T13" s="1206">
        <v>-3031.1</v>
      </c>
      <c r="U13" s="1206">
        <v>-8719</v>
      </c>
      <c r="V13" s="1207">
        <v>-11750.1</v>
      </c>
      <c r="W13" s="1206">
        <v>-219.9</v>
      </c>
      <c r="X13" s="1206">
        <v>-9332.9</v>
      </c>
      <c r="Y13" s="1206">
        <v>-9552.7999999999993</v>
      </c>
      <c r="Z13" s="1206">
        <v>-425.5</v>
      </c>
      <c r="AA13" s="1206">
        <v>-18313</v>
      </c>
      <c r="AB13" s="1206">
        <v>-18738.5</v>
      </c>
      <c r="AC13" s="1208">
        <v>-839.7</v>
      </c>
      <c r="AD13" s="1208">
        <v>-22871.5</v>
      </c>
      <c r="AE13" s="1208">
        <v>-23711.200000000001</v>
      </c>
      <c r="AF13" s="1208">
        <v>-903.9</v>
      </c>
      <c r="AG13" s="1208">
        <v>-25129.200000000001</v>
      </c>
      <c r="AH13" s="1208">
        <v>-26033.100000000002</v>
      </c>
      <c r="AI13" s="1208">
        <v>-1557.7</v>
      </c>
      <c r="AJ13" s="1208">
        <v>-42211.1</v>
      </c>
      <c r="AK13" s="1208">
        <v>-43768.799999999996</v>
      </c>
      <c r="AL13" s="1208">
        <v>-28671.1</v>
      </c>
      <c r="AM13" s="1208">
        <v>-45275.5</v>
      </c>
      <c r="AN13" s="1209">
        <v>-73946.600000000006</v>
      </c>
    </row>
    <row r="14" spans="1:40">
      <c r="A14" s="306" t="s">
        <v>2202</v>
      </c>
      <c r="B14" s="1206" t="s">
        <v>223</v>
      </c>
      <c r="C14" s="1206" t="s">
        <v>223</v>
      </c>
      <c r="D14" s="1206" t="s">
        <v>223</v>
      </c>
      <c r="E14" s="1206" t="s">
        <v>223</v>
      </c>
      <c r="F14" s="1206" t="s">
        <v>223</v>
      </c>
      <c r="G14" s="1206" t="s">
        <v>223</v>
      </c>
      <c r="H14" s="1206" t="s">
        <v>223</v>
      </c>
      <c r="I14" s="1206" t="s">
        <v>223</v>
      </c>
      <c r="J14" s="1206" t="s">
        <v>223</v>
      </c>
      <c r="K14" s="1206" t="s">
        <v>223</v>
      </c>
      <c r="L14" s="1206" t="s">
        <v>223</v>
      </c>
      <c r="M14" s="1206" t="s">
        <v>223</v>
      </c>
      <c r="N14" s="1206" t="s">
        <v>223</v>
      </c>
      <c r="O14" s="1206" t="s">
        <v>223</v>
      </c>
      <c r="P14" s="1206" t="s">
        <v>223</v>
      </c>
      <c r="Q14" s="1206">
        <v>0</v>
      </c>
      <c r="R14" s="1206">
        <v>-2929.9</v>
      </c>
      <c r="S14" s="1206">
        <v>-2929.9</v>
      </c>
      <c r="T14" s="1206">
        <v>0</v>
      </c>
      <c r="U14" s="1206">
        <v>8596.9</v>
      </c>
      <c r="V14" s="1207">
        <v>8596.9</v>
      </c>
      <c r="W14" s="1206">
        <v>0</v>
      </c>
      <c r="X14" s="1206">
        <v>-9227.1</v>
      </c>
      <c r="Y14" s="1206">
        <v>-9227.1</v>
      </c>
      <c r="Z14" s="1206">
        <v>0</v>
      </c>
      <c r="AA14" s="1206">
        <v>-18022.599999999999</v>
      </c>
      <c r="AB14" s="1206">
        <v>-18022.599999999999</v>
      </c>
      <c r="AC14" s="1208">
        <v>0</v>
      </c>
      <c r="AD14" s="1208">
        <v>-22622.5</v>
      </c>
      <c r="AE14" s="1208">
        <v>-22622.5</v>
      </c>
      <c r="AF14" s="1208">
        <v>0</v>
      </c>
      <c r="AG14" s="1208">
        <v>-24218.799999999999</v>
      </c>
      <c r="AH14" s="1208">
        <v>-24218.799999999999</v>
      </c>
      <c r="AI14" s="1208">
        <v>-1557.7</v>
      </c>
      <c r="AJ14" s="1208">
        <v>-469.8</v>
      </c>
      <c r="AK14" s="1208">
        <v>-2027.4999999999998</v>
      </c>
      <c r="AL14" s="1208">
        <v>0</v>
      </c>
      <c r="AM14" s="1208">
        <v>-44331.9</v>
      </c>
      <c r="AN14" s="1209">
        <v>-44331.9</v>
      </c>
    </row>
    <row r="15" spans="1:40">
      <c r="A15" s="306" t="s">
        <v>2200</v>
      </c>
      <c r="B15" s="1206" t="s">
        <v>223</v>
      </c>
      <c r="C15" s="1206" t="s">
        <v>223</v>
      </c>
      <c r="D15" s="1206" t="s">
        <v>223</v>
      </c>
      <c r="E15" s="1206" t="s">
        <v>223</v>
      </c>
      <c r="F15" s="1206" t="s">
        <v>223</v>
      </c>
      <c r="G15" s="1206" t="s">
        <v>223</v>
      </c>
      <c r="H15" s="1206" t="s">
        <v>223</v>
      </c>
      <c r="I15" s="1206" t="s">
        <v>223</v>
      </c>
      <c r="J15" s="1206" t="s">
        <v>223</v>
      </c>
      <c r="K15" s="1206" t="s">
        <v>223</v>
      </c>
      <c r="L15" s="1206" t="s">
        <v>223</v>
      </c>
      <c r="M15" s="1206" t="s">
        <v>223</v>
      </c>
      <c r="N15" s="1206" t="s">
        <v>223</v>
      </c>
      <c r="O15" s="1206" t="s">
        <v>223</v>
      </c>
      <c r="P15" s="1206" t="s">
        <v>223</v>
      </c>
      <c r="Q15" s="1206">
        <v>-1013.2</v>
      </c>
      <c r="R15" s="1206">
        <v>-318.60000000000002</v>
      </c>
      <c r="S15" s="1206">
        <v>-1331.8000000000002</v>
      </c>
      <c r="T15" s="1206">
        <v>-3031.1</v>
      </c>
      <c r="U15" s="1206">
        <v>-122.1</v>
      </c>
      <c r="V15" s="1207">
        <v>-3153.2</v>
      </c>
      <c r="W15" s="1206">
        <v>-219.9</v>
      </c>
      <c r="X15" s="1206">
        <v>-105.8</v>
      </c>
      <c r="Y15" s="1206">
        <v>-325.7</v>
      </c>
      <c r="Z15" s="1206">
        <v>-425.5</v>
      </c>
      <c r="AA15" s="1206">
        <v>-290.89999999999998</v>
      </c>
      <c r="AB15" s="1206">
        <v>-716.4</v>
      </c>
      <c r="AC15" s="1208">
        <v>-839.7</v>
      </c>
      <c r="AD15" s="1208">
        <v>-249</v>
      </c>
      <c r="AE15" s="1208">
        <v>-1088.7</v>
      </c>
      <c r="AF15" s="1208">
        <v>-903.9</v>
      </c>
      <c r="AG15" s="1208">
        <v>-910.4</v>
      </c>
      <c r="AH15" s="1208">
        <v>-1814.3</v>
      </c>
      <c r="AI15" s="1208">
        <v>0</v>
      </c>
      <c r="AJ15" s="1208">
        <v>-41741.300000000003</v>
      </c>
      <c r="AK15" s="1208">
        <v>-41741.300000000003</v>
      </c>
      <c r="AL15" s="1208">
        <v>-28671.1</v>
      </c>
      <c r="AM15" s="1208">
        <v>-943.6</v>
      </c>
      <c r="AN15" s="1209">
        <v>-29614.699999999997</v>
      </c>
    </row>
    <row r="16" spans="1:40">
      <c r="A16" s="306" t="s">
        <v>2203</v>
      </c>
      <c r="B16" s="1206">
        <v>-203.8</v>
      </c>
      <c r="C16" s="1206">
        <v>-2343.4</v>
      </c>
      <c r="D16" s="1206">
        <v>-2547.1999999999998</v>
      </c>
      <c r="E16" s="1206">
        <v>-140.6</v>
      </c>
      <c r="F16" s="1206">
        <v>-1852.5</v>
      </c>
      <c r="G16" s="1206">
        <v>-1993.1</v>
      </c>
      <c r="H16" s="1206">
        <v>-151.19999999999999</v>
      </c>
      <c r="I16" s="1206">
        <v>-1301</v>
      </c>
      <c r="J16" s="1206">
        <v>-1452.2</v>
      </c>
      <c r="K16" s="1206">
        <v>-237.1</v>
      </c>
      <c r="L16" s="1206">
        <v>-630.79999999999995</v>
      </c>
      <c r="M16" s="1206">
        <v>-867.9</v>
      </c>
      <c r="N16" s="1206">
        <v>-331.8</v>
      </c>
      <c r="O16" s="1206">
        <v>-758.6</v>
      </c>
      <c r="P16" s="1206">
        <v>-1090.4000000000001</v>
      </c>
      <c r="Q16" s="1206">
        <v>-1162.5999999999999</v>
      </c>
      <c r="R16" s="1206">
        <v>-877</v>
      </c>
      <c r="S16" s="1206">
        <v>-2039.6000000000001</v>
      </c>
      <c r="T16" s="1206">
        <v>-1451.6</v>
      </c>
      <c r="U16" s="1206">
        <v>-1149.5999999999999</v>
      </c>
      <c r="V16" s="1207">
        <v>-2601.1999999999998</v>
      </c>
      <c r="W16" s="1206">
        <v>-746.7</v>
      </c>
      <c r="X16" s="1206">
        <v>-2673.3</v>
      </c>
      <c r="Y16" s="1206">
        <v>-3420</v>
      </c>
      <c r="Z16" s="1206">
        <v>-790.4</v>
      </c>
      <c r="AA16" s="1206">
        <v>-5260.6</v>
      </c>
      <c r="AB16" s="1206">
        <v>-6051</v>
      </c>
      <c r="AC16" s="1208">
        <v>-1804.6</v>
      </c>
      <c r="AD16" s="1208">
        <v>-5180.7</v>
      </c>
      <c r="AE16" s="1208">
        <v>-6985.2999999999993</v>
      </c>
      <c r="AF16" s="1208">
        <v>-2098.8000000000002</v>
      </c>
      <c r="AG16" s="1208">
        <v>-13271.7</v>
      </c>
      <c r="AH16" s="1208">
        <v>-15370.5</v>
      </c>
      <c r="AI16" s="1208">
        <v>-2892.9</v>
      </c>
      <c r="AJ16" s="1208">
        <v>-10320.700000000001</v>
      </c>
      <c r="AK16" s="1208">
        <v>-13213.6</v>
      </c>
      <c r="AL16" s="1208">
        <v>-3209.2</v>
      </c>
      <c r="AM16" s="1208">
        <v>-33439.599999999999</v>
      </c>
      <c r="AN16" s="1209">
        <v>-36648.799999999996</v>
      </c>
    </row>
    <row r="17" spans="1:40">
      <c r="A17" s="269" t="s">
        <v>2204</v>
      </c>
      <c r="B17" s="1206" t="s">
        <v>223</v>
      </c>
      <c r="C17" s="1206" t="s">
        <v>223</v>
      </c>
      <c r="D17" s="1206" t="s">
        <v>223</v>
      </c>
      <c r="E17" s="1206" t="s">
        <v>223</v>
      </c>
      <c r="F17" s="1206" t="s">
        <v>223</v>
      </c>
      <c r="G17" s="1206" t="s">
        <v>223</v>
      </c>
      <c r="H17" s="1206" t="s">
        <v>223</v>
      </c>
      <c r="I17" s="1206" t="s">
        <v>223</v>
      </c>
      <c r="J17" s="1206" t="s">
        <v>223</v>
      </c>
      <c r="K17" s="1206" t="s">
        <v>223</v>
      </c>
      <c r="L17" s="1206" t="s">
        <v>223</v>
      </c>
      <c r="M17" s="1206" t="s">
        <v>223</v>
      </c>
      <c r="N17" s="1206" t="s">
        <v>223</v>
      </c>
      <c r="O17" s="1206" t="s">
        <v>223</v>
      </c>
      <c r="P17" s="1206" t="s">
        <v>223</v>
      </c>
      <c r="Q17" s="1206">
        <v>0</v>
      </c>
      <c r="R17" s="1206">
        <v>0</v>
      </c>
      <c r="S17" s="1206">
        <v>0</v>
      </c>
      <c r="T17" s="1206">
        <v>0</v>
      </c>
      <c r="U17" s="1206">
        <v>0</v>
      </c>
      <c r="V17" s="1207">
        <v>0</v>
      </c>
      <c r="W17" s="1206">
        <v>0</v>
      </c>
      <c r="X17" s="1206">
        <v>0</v>
      </c>
      <c r="Y17" s="1206">
        <v>0</v>
      </c>
      <c r="Z17" s="1206">
        <v>0</v>
      </c>
      <c r="AA17" s="1206">
        <v>0</v>
      </c>
      <c r="AB17" s="1206">
        <v>0</v>
      </c>
      <c r="AC17" s="1208">
        <v>0</v>
      </c>
      <c r="AD17" s="1208">
        <v>0</v>
      </c>
      <c r="AE17" s="1208">
        <v>0</v>
      </c>
      <c r="AF17" s="1208">
        <v>0</v>
      </c>
      <c r="AG17" s="1208">
        <v>0</v>
      </c>
      <c r="AH17" s="1208">
        <v>0</v>
      </c>
      <c r="AI17" s="1208">
        <v>0</v>
      </c>
      <c r="AJ17" s="1208">
        <v>0</v>
      </c>
      <c r="AK17" s="1208">
        <v>0</v>
      </c>
      <c r="AL17" s="1208">
        <v>0</v>
      </c>
      <c r="AM17" s="1208">
        <v>0</v>
      </c>
      <c r="AN17" s="1209">
        <v>0</v>
      </c>
    </row>
    <row r="18" spans="1:40">
      <c r="A18" s="285" t="s">
        <v>2205</v>
      </c>
      <c r="B18" s="1202">
        <v>-6.8</v>
      </c>
      <c r="C18" s="1202">
        <v>-339.7</v>
      </c>
      <c r="D18" s="1202">
        <v>-346.5</v>
      </c>
      <c r="E18" s="1202">
        <v>-7.3</v>
      </c>
      <c r="F18" s="1202">
        <v>-282.10000000000002</v>
      </c>
      <c r="G18" s="1202">
        <v>-289.39999999999998</v>
      </c>
      <c r="H18" s="1202">
        <v>-97.2</v>
      </c>
      <c r="I18" s="1202">
        <v>-188.6</v>
      </c>
      <c r="J18" s="1202">
        <v>-285.8</v>
      </c>
      <c r="K18" s="1202">
        <v>-88.4</v>
      </c>
      <c r="L18" s="1202">
        <v>-165.4</v>
      </c>
      <c r="M18" s="1202">
        <v>-253.8</v>
      </c>
      <c r="N18" s="1202">
        <v>-72.3</v>
      </c>
      <c r="O18" s="1202">
        <v>-159.69999999999999</v>
      </c>
      <c r="P18" s="1202">
        <v>-232</v>
      </c>
      <c r="Q18" s="1202">
        <v>-45.7</v>
      </c>
      <c r="R18" s="1202">
        <v>-194.7</v>
      </c>
      <c r="S18" s="1202">
        <v>-240.39999999999998</v>
      </c>
      <c r="T18" s="1202">
        <v>-6.1</v>
      </c>
      <c r="U18" s="1202">
        <v>-90.1</v>
      </c>
      <c r="V18" s="1203">
        <v>-96.2</v>
      </c>
      <c r="W18" s="1202">
        <v>-8</v>
      </c>
      <c r="X18" s="1202">
        <v>393.3</v>
      </c>
      <c r="Y18" s="1202">
        <v>385.3</v>
      </c>
      <c r="Z18" s="1202">
        <v>-27</v>
      </c>
      <c r="AA18" s="1202">
        <v>1167.8</v>
      </c>
      <c r="AB18" s="1202">
        <v>1140.8</v>
      </c>
      <c r="AC18" s="1204">
        <v>-7.5</v>
      </c>
      <c r="AD18" s="1204">
        <v>3622.1</v>
      </c>
      <c r="AE18" s="1204">
        <v>3614.6</v>
      </c>
      <c r="AF18" s="1204">
        <v>-20.399999999999999</v>
      </c>
      <c r="AG18" s="1204">
        <v>7312.3</v>
      </c>
      <c r="AH18" s="1204">
        <v>7291.9000000000005</v>
      </c>
      <c r="AI18" s="1204">
        <v>0</v>
      </c>
      <c r="AJ18" s="1204">
        <v>12680.1</v>
      </c>
      <c r="AK18" s="1204">
        <v>12680.1</v>
      </c>
      <c r="AL18" s="1204">
        <v>0</v>
      </c>
      <c r="AM18" s="1204">
        <v>17794</v>
      </c>
      <c r="AN18" s="1205">
        <v>17794</v>
      </c>
    </row>
    <row r="19" spans="1:40">
      <c r="A19" s="1218" t="s">
        <v>2206</v>
      </c>
      <c r="B19" s="1202">
        <v>149</v>
      </c>
      <c r="C19" s="1202">
        <v>780.5</v>
      </c>
      <c r="D19" s="1202">
        <v>929.5</v>
      </c>
      <c r="E19" s="1202">
        <v>135.69999999999999</v>
      </c>
      <c r="F19" s="1202">
        <v>3335.2</v>
      </c>
      <c r="G19" s="1202">
        <v>3470.9</v>
      </c>
      <c r="H19" s="1202">
        <v>146.1</v>
      </c>
      <c r="I19" s="1202">
        <v>2589.6</v>
      </c>
      <c r="J19" s="1202">
        <v>2735.7</v>
      </c>
      <c r="K19" s="1202">
        <v>-402.2</v>
      </c>
      <c r="L19" s="1202">
        <v>574.1</v>
      </c>
      <c r="M19" s="1202">
        <v>171.9</v>
      </c>
      <c r="N19" s="1202">
        <v>-1361</v>
      </c>
      <c r="O19" s="1202">
        <v>-1194</v>
      </c>
      <c r="P19" s="1202">
        <v>-2555</v>
      </c>
      <c r="Q19" s="1202">
        <v>1740.1</v>
      </c>
      <c r="R19" s="1202">
        <v>-3640.9999999999995</v>
      </c>
      <c r="S19" s="1202">
        <v>-1900.9</v>
      </c>
      <c r="T19" s="1202">
        <v>-4405.2</v>
      </c>
      <c r="U19" s="1202">
        <v>-12338.1</v>
      </c>
      <c r="V19" s="1203">
        <v>-16743.3</v>
      </c>
      <c r="W19" s="1202">
        <v>-1780.3000000000002</v>
      </c>
      <c r="X19" s="1202">
        <v>-16667</v>
      </c>
      <c r="Y19" s="1202">
        <v>-18447.3</v>
      </c>
      <c r="Z19" s="1202">
        <v>-4525.1000000000004</v>
      </c>
      <c r="AA19" s="1202">
        <v>-25696.799999999999</v>
      </c>
      <c r="AB19" s="1202">
        <v>-30221.9</v>
      </c>
      <c r="AC19" s="1204">
        <v>-26651.5</v>
      </c>
      <c r="AD19" s="1204">
        <v>-22593.800000000003</v>
      </c>
      <c r="AE19" s="1204">
        <v>-49245.3</v>
      </c>
      <c r="AF19" s="1204">
        <v>-16687.599999999999</v>
      </c>
      <c r="AG19" s="1204">
        <v>-10795.300000000003</v>
      </c>
      <c r="AH19" s="1204">
        <v>-27482.9</v>
      </c>
      <c r="AI19" s="1204">
        <v>-75174.099999999991</v>
      </c>
      <c r="AJ19" s="1204">
        <v>-63581.5</v>
      </c>
      <c r="AK19" s="1204">
        <v>-138755.6</v>
      </c>
      <c r="AL19" s="1204">
        <v>-2852.8999999999978</v>
      </c>
      <c r="AM19" s="1204">
        <v>-16888</v>
      </c>
      <c r="AN19" s="1205">
        <v>-19740.900000000001</v>
      </c>
    </row>
    <row r="20" spans="1:40">
      <c r="A20" s="270" t="s">
        <v>2207</v>
      </c>
      <c r="B20" s="1202">
        <v>141.9</v>
      </c>
      <c r="C20" s="1202">
        <v>192.8</v>
      </c>
      <c r="D20" s="1202">
        <v>334.7</v>
      </c>
      <c r="E20" s="1202">
        <v>73.400000000000006</v>
      </c>
      <c r="F20" s="1202">
        <v>216.6</v>
      </c>
      <c r="G20" s="1202">
        <v>290</v>
      </c>
      <c r="H20" s="1202">
        <v>115.2</v>
      </c>
      <c r="I20" s="1202">
        <v>149.1</v>
      </c>
      <c r="J20" s="1202">
        <v>264.3</v>
      </c>
      <c r="K20" s="1202">
        <v>89.7</v>
      </c>
      <c r="L20" s="1202">
        <v>270.7</v>
      </c>
      <c r="M20" s="1202">
        <v>360.4</v>
      </c>
      <c r="N20" s="1202">
        <v>75.900000000000006</v>
      </c>
      <c r="O20" s="1202">
        <v>358.2</v>
      </c>
      <c r="P20" s="1202">
        <v>434.1</v>
      </c>
      <c r="Q20" s="1202">
        <v>437.1</v>
      </c>
      <c r="R20" s="1202">
        <v>298.7</v>
      </c>
      <c r="S20" s="1202">
        <v>735.8</v>
      </c>
      <c r="T20" s="1202">
        <v>2306.1999999999998</v>
      </c>
      <c r="U20" s="1202">
        <v>146.6</v>
      </c>
      <c r="V20" s="1203">
        <v>2452.8000000000002</v>
      </c>
      <c r="W20" s="1202">
        <v>1598.1</v>
      </c>
      <c r="X20" s="1202">
        <v>120.1</v>
      </c>
      <c r="Y20" s="1202">
        <v>1718.1999999999998</v>
      </c>
      <c r="Z20" s="1202">
        <v>13204.2</v>
      </c>
      <c r="AA20" s="1202">
        <v>673.2</v>
      </c>
      <c r="AB20" s="1202">
        <v>13877.4</v>
      </c>
      <c r="AC20" s="1204">
        <v>2479</v>
      </c>
      <c r="AD20" s="1204">
        <v>2207</v>
      </c>
      <c r="AE20" s="1204">
        <v>4686</v>
      </c>
      <c r="AF20" s="1204">
        <v>5458.6</v>
      </c>
      <c r="AG20" s="1204">
        <v>1457.5</v>
      </c>
      <c r="AH20" s="1204">
        <v>6916.1</v>
      </c>
      <c r="AI20" s="1204">
        <v>10434.6</v>
      </c>
      <c r="AJ20" s="1204">
        <v>4028.5</v>
      </c>
      <c r="AK20" s="1204">
        <v>14463.1</v>
      </c>
      <c r="AL20" s="1204">
        <v>17953.400000000001</v>
      </c>
      <c r="AM20" s="1204">
        <v>11706.9</v>
      </c>
      <c r="AN20" s="1205">
        <v>29660.300000000003</v>
      </c>
    </row>
    <row r="21" spans="1:40">
      <c r="A21" s="270" t="s">
        <v>2208</v>
      </c>
      <c r="B21" s="1202" t="s">
        <v>223</v>
      </c>
      <c r="C21" s="1202" t="s">
        <v>223</v>
      </c>
      <c r="D21" s="1202" t="s">
        <v>223</v>
      </c>
      <c r="E21" s="1202" t="s">
        <v>223</v>
      </c>
      <c r="F21" s="1202" t="s">
        <v>223</v>
      </c>
      <c r="G21" s="1202" t="s">
        <v>223</v>
      </c>
      <c r="H21" s="1202" t="s">
        <v>223</v>
      </c>
      <c r="I21" s="1202" t="s">
        <v>223</v>
      </c>
      <c r="J21" s="1202" t="s">
        <v>223</v>
      </c>
      <c r="K21" s="1202" t="s">
        <v>223</v>
      </c>
      <c r="L21" s="1202" t="s">
        <v>223</v>
      </c>
      <c r="M21" s="1202" t="s">
        <v>223</v>
      </c>
      <c r="N21" s="1202" t="s">
        <v>223</v>
      </c>
      <c r="O21" s="1202" t="s">
        <v>223</v>
      </c>
      <c r="P21" s="1202" t="s">
        <v>223</v>
      </c>
      <c r="Q21" s="1202">
        <v>0</v>
      </c>
      <c r="R21" s="1202">
        <v>151.6</v>
      </c>
      <c r="S21" s="1202">
        <v>151.6</v>
      </c>
      <c r="T21" s="1202">
        <v>0</v>
      </c>
      <c r="U21" s="1202">
        <v>4353.1000000000004</v>
      </c>
      <c r="V21" s="1203">
        <v>4353.1000000000004</v>
      </c>
      <c r="W21" s="1202">
        <v>0</v>
      </c>
      <c r="X21" s="1202">
        <v>2611.8000000000002</v>
      </c>
      <c r="Y21" s="1202">
        <v>2611.8000000000002</v>
      </c>
      <c r="Z21" s="1202">
        <v>0</v>
      </c>
      <c r="AA21" s="1202">
        <v>-1618.8</v>
      </c>
      <c r="AB21" s="1202">
        <v>-1618.8</v>
      </c>
      <c r="AC21" s="1204">
        <v>0</v>
      </c>
      <c r="AD21" s="1204">
        <v>-435.2</v>
      </c>
      <c r="AE21" s="1204">
        <v>-435.2</v>
      </c>
      <c r="AF21" s="1204">
        <v>0</v>
      </c>
      <c r="AG21" s="1204">
        <v>-594.9</v>
      </c>
      <c r="AH21" s="1204">
        <v>-594.9</v>
      </c>
      <c r="AI21" s="1204">
        <v>0</v>
      </c>
      <c r="AJ21" s="1204">
        <v>36851.800000000003</v>
      </c>
      <c r="AK21" s="1204">
        <v>36851.800000000003</v>
      </c>
      <c r="AL21" s="1204">
        <v>0</v>
      </c>
      <c r="AM21" s="1204">
        <v>-377</v>
      </c>
      <c r="AN21" s="1205">
        <v>-377</v>
      </c>
    </row>
    <row r="22" spans="1:40">
      <c r="A22" s="270" t="s">
        <v>2209</v>
      </c>
      <c r="B22" s="1202" t="s">
        <v>223</v>
      </c>
      <c r="C22" s="1202">
        <v>498.4</v>
      </c>
      <c r="D22" s="1202">
        <v>498.4</v>
      </c>
      <c r="E22" s="1202" t="s">
        <v>223</v>
      </c>
      <c r="F22" s="1202">
        <v>736.8</v>
      </c>
      <c r="G22" s="1202">
        <v>736.8</v>
      </c>
      <c r="H22" s="1202" t="s">
        <v>223</v>
      </c>
      <c r="I22" s="1202">
        <v>1109.5</v>
      </c>
      <c r="J22" s="1202">
        <v>1109.5</v>
      </c>
      <c r="K22" s="1202">
        <v>47.6</v>
      </c>
      <c r="L22" s="1202">
        <v>-246.5</v>
      </c>
      <c r="M22" s="1202">
        <v>-198.9</v>
      </c>
      <c r="N22" s="1202">
        <v>-2913.9</v>
      </c>
      <c r="O22" s="1202">
        <v>-2105.4</v>
      </c>
      <c r="P22" s="1202">
        <v>-5019.3</v>
      </c>
      <c r="Q22" s="1202">
        <v>-282.60000000000002</v>
      </c>
      <c r="R22" s="1202">
        <v>-4250.8999999999996</v>
      </c>
      <c r="S22" s="1202">
        <v>-4533.5</v>
      </c>
      <c r="T22" s="1202">
        <v>-88.3</v>
      </c>
      <c r="U22" s="1202">
        <v>-14991.2</v>
      </c>
      <c r="V22" s="1203">
        <v>-15079.5</v>
      </c>
      <c r="W22" s="1202">
        <v>-87.4</v>
      </c>
      <c r="X22" s="1202">
        <v>-16122.1</v>
      </c>
      <c r="Y22" s="1202">
        <v>-16209.499999999998</v>
      </c>
      <c r="Z22" s="1202">
        <v>-79.5</v>
      </c>
      <c r="AA22" s="1202">
        <v>-24147</v>
      </c>
      <c r="AB22" s="1202">
        <v>-24226.5</v>
      </c>
      <c r="AC22" s="1204">
        <v>0</v>
      </c>
      <c r="AD22" s="1204">
        <v>-28550.400000000001</v>
      </c>
      <c r="AE22" s="1204">
        <v>-28550.400000000001</v>
      </c>
      <c r="AF22" s="1204">
        <v>0</v>
      </c>
      <c r="AG22" s="1204">
        <v>-30679.5</v>
      </c>
      <c r="AH22" s="1204">
        <v>-30679.5</v>
      </c>
      <c r="AI22" s="1204">
        <v>0</v>
      </c>
      <c r="AJ22" s="1204">
        <v>-97559.1</v>
      </c>
      <c r="AK22" s="1204">
        <v>-97559.1</v>
      </c>
      <c r="AL22" s="1204">
        <v>0</v>
      </c>
      <c r="AM22" s="1204">
        <v>-38176.300000000003</v>
      </c>
      <c r="AN22" s="1205">
        <v>-38176.300000000003</v>
      </c>
    </row>
    <row r="23" spans="1:40">
      <c r="A23" s="1218" t="s">
        <v>2210</v>
      </c>
      <c r="B23" s="1202" t="s">
        <v>223</v>
      </c>
      <c r="C23" s="1202">
        <v>-480</v>
      </c>
      <c r="D23" s="1202">
        <v>-480</v>
      </c>
      <c r="E23" s="1202" t="s">
        <v>223</v>
      </c>
      <c r="F23" s="1202">
        <v>-720.3</v>
      </c>
      <c r="G23" s="1202">
        <v>-720.3</v>
      </c>
      <c r="H23" s="1202" t="s">
        <v>223</v>
      </c>
      <c r="I23" s="1202">
        <v>-1092.0999999999999</v>
      </c>
      <c r="J23" s="1202">
        <v>0</v>
      </c>
      <c r="K23" s="1202" t="s">
        <v>223</v>
      </c>
      <c r="L23" s="1202">
        <v>-432.2</v>
      </c>
      <c r="M23" s="1202">
        <v>-432.2</v>
      </c>
      <c r="N23" s="1202" t="s">
        <v>223</v>
      </c>
      <c r="O23" s="1202">
        <v>-1255.7</v>
      </c>
      <c r="P23" s="1202">
        <v>0</v>
      </c>
      <c r="Q23" s="1202">
        <v>0</v>
      </c>
      <c r="R23" s="1202">
        <v>-4097.2999999999993</v>
      </c>
      <c r="S23" s="1202">
        <v>-4097.2999999999993</v>
      </c>
      <c r="T23" s="1202">
        <v>0</v>
      </c>
      <c r="U23" s="1202">
        <v>-14888.8</v>
      </c>
      <c r="V23" s="1203">
        <v>-14888.8</v>
      </c>
      <c r="W23" s="1202">
        <v>0</v>
      </c>
      <c r="X23" s="1202">
        <v>-16094.6</v>
      </c>
      <c r="Y23" s="1202">
        <v>-16094.6</v>
      </c>
      <c r="Z23" s="1202">
        <v>0</v>
      </c>
      <c r="AA23" s="1202">
        <v>-24096</v>
      </c>
      <c r="AB23" s="1202">
        <v>-24096</v>
      </c>
      <c r="AC23" s="1204">
        <v>0</v>
      </c>
      <c r="AD23" s="1204">
        <v>-28595.599999999999</v>
      </c>
      <c r="AE23" s="1204">
        <v>-28595.599999999999</v>
      </c>
      <c r="AF23" s="1204">
        <v>0</v>
      </c>
      <c r="AG23" s="1204">
        <v>-30679.5</v>
      </c>
      <c r="AH23" s="1204">
        <v>-30679.5</v>
      </c>
      <c r="AI23" s="1204">
        <v>0</v>
      </c>
      <c r="AJ23" s="1204">
        <v>-97559.1</v>
      </c>
      <c r="AK23" s="1204">
        <v>-97559.1</v>
      </c>
      <c r="AL23" s="1204">
        <v>0</v>
      </c>
      <c r="AM23" s="1204">
        <v>-38176.300000000003</v>
      </c>
      <c r="AN23" s="1205">
        <v>-38176.300000000003</v>
      </c>
    </row>
    <row r="24" spans="1:40">
      <c r="A24" s="306" t="s">
        <v>2211</v>
      </c>
      <c r="B24" s="1206">
        <v>0</v>
      </c>
      <c r="C24" s="1206" t="s">
        <v>223</v>
      </c>
      <c r="D24" s="1206" t="s">
        <v>223</v>
      </c>
      <c r="E24" s="1206" t="s">
        <v>223</v>
      </c>
      <c r="F24" s="1206" t="s">
        <v>223</v>
      </c>
      <c r="G24" s="1206" t="s">
        <v>223</v>
      </c>
      <c r="H24" s="1206" t="s">
        <v>223</v>
      </c>
      <c r="I24" s="1206" t="s">
        <v>223</v>
      </c>
      <c r="J24" s="1206" t="s">
        <v>223</v>
      </c>
      <c r="K24" s="1206" t="s">
        <v>223</v>
      </c>
      <c r="L24" s="1206" t="s">
        <v>223</v>
      </c>
      <c r="M24" s="1206" t="s">
        <v>223</v>
      </c>
      <c r="N24" s="1206" t="s">
        <v>223</v>
      </c>
      <c r="O24" s="1206" t="s">
        <v>223</v>
      </c>
      <c r="P24" s="1206" t="s">
        <v>223</v>
      </c>
      <c r="Q24" s="1206">
        <v>0</v>
      </c>
      <c r="R24" s="1206">
        <v>-4502.3999999999996</v>
      </c>
      <c r="S24" s="1206">
        <v>-4502.3999999999996</v>
      </c>
      <c r="T24" s="1206">
        <v>0</v>
      </c>
      <c r="U24" s="1206">
        <v>-15124</v>
      </c>
      <c r="V24" s="1207">
        <v>-15124</v>
      </c>
      <c r="W24" s="1206">
        <v>0</v>
      </c>
      <c r="X24" s="1206">
        <v>-17433</v>
      </c>
      <c r="Y24" s="1206">
        <v>-17433</v>
      </c>
      <c r="Z24" s="1206">
        <v>0</v>
      </c>
      <c r="AA24" s="1206">
        <v>-25343.599999999999</v>
      </c>
      <c r="AB24" s="1206">
        <v>-25343.599999999999</v>
      </c>
      <c r="AC24" s="1208">
        <v>0</v>
      </c>
      <c r="AD24" s="1208">
        <v>-32320</v>
      </c>
      <c r="AE24" s="1208">
        <v>-32320</v>
      </c>
      <c r="AF24" s="1208">
        <v>0</v>
      </c>
      <c r="AG24" s="1208">
        <v>-33018.400000000001</v>
      </c>
      <c r="AH24" s="1208">
        <v>-33018.400000000001</v>
      </c>
      <c r="AI24" s="1208">
        <v>0</v>
      </c>
      <c r="AJ24" s="1208">
        <v>-104915.4</v>
      </c>
      <c r="AK24" s="1208">
        <v>-104915.4</v>
      </c>
      <c r="AL24" s="1208">
        <v>0</v>
      </c>
      <c r="AM24" s="1208">
        <v>-47707.1</v>
      </c>
      <c r="AN24" s="1209">
        <v>-47707.1</v>
      </c>
    </row>
    <row r="25" spans="1:40">
      <c r="A25" s="306" t="s">
        <v>2212</v>
      </c>
      <c r="B25" s="1206" t="s">
        <v>223</v>
      </c>
      <c r="C25" s="1206" t="s">
        <v>223</v>
      </c>
      <c r="D25" s="1206" t="s">
        <v>223</v>
      </c>
      <c r="E25" s="1206" t="s">
        <v>223</v>
      </c>
      <c r="F25" s="1206" t="s">
        <v>223</v>
      </c>
      <c r="G25" s="1206" t="s">
        <v>223</v>
      </c>
      <c r="H25" s="1206" t="s">
        <v>223</v>
      </c>
      <c r="I25" s="1206" t="s">
        <v>223</v>
      </c>
      <c r="J25" s="1206" t="s">
        <v>223</v>
      </c>
      <c r="K25" s="1206" t="s">
        <v>223</v>
      </c>
      <c r="L25" s="1206" t="s">
        <v>223</v>
      </c>
      <c r="M25" s="1206" t="s">
        <v>223</v>
      </c>
      <c r="N25" s="1206" t="s">
        <v>223</v>
      </c>
      <c r="O25" s="1206" t="s">
        <v>223</v>
      </c>
      <c r="P25" s="1206" t="s">
        <v>223</v>
      </c>
      <c r="Q25" s="1206">
        <v>0</v>
      </c>
      <c r="R25" s="1206">
        <v>405.1</v>
      </c>
      <c r="S25" s="1206">
        <v>405.1</v>
      </c>
      <c r="T25" s="1206">
        <v>0</v>
      </c>
      <c r="U25" s="1206">
        <v>235.2</v>
      </c>
      <c r="V25" s="1207">
        <v>235.2</v>
      </c>
      <c r="W25" s="1206">
        <v>0</v>
      </c>
      <c r="X25" s="1206">
        <v>1338.4</v>
      </c>
      <c r="Y25" s="1206">
        <v>1338.4</v>
      </c>
      <c r="Z25" s="1206">
        <v>0</v>
      </c>
      <c r="AA25" s="1206">
        <v>1247.5999999999999</v>
      </c>
      <c r="AB25" s="1206">
        <v>1247.5999999999999</v>
      </c>
      <c r="AC25" s="1208">
        <v>0</v>
      </c>
      <c r="AD25" s="1208">
        <v>3724.4</v>
      </c>
      <c r="AE25" s="1208">
        <v>3724.4</v>
      </c>
      <c r="AF25" s="1208">
        <v>0</v>
      </c>
      <c r="AG25" s="1208">
        <v>2338.9</v>
      </c>
      <c r="AH25" s="1208">
        <v>2338.9</v>
      </c>
      <c r="AI25" s="1208">
        <v>0</v>
      </c>
      <c r="AJ25" s="1208">
        <v>7356.3</v>
      </c>
      <c r="AK25" s="1208">
        <v>7356.3</v>
      </c>
      <c r="AL25" s="1208">
        <v>0</v>
      </c>
      <c r="AM25" s="1208">
        <v>9530.7999999999993</v>
      </c>
      <c r="AN25" s="1209">
        <v>9530.7999999999993</v>
      </c>
    </row>
    <row r="26" spans="1:40">
      <c r="A26" s="306" t="s">
        <v>2213</v>
      </c>
      <c r="B26" s="1206" t="s">
        <v>223</v>
      </c>
      <c r="C26" s="1206">
        <v>-18.399999999999999</v>
      </c>
      <c r="D26" s="1206">
        <v>-18.399999999999999</v>
      </c>
      <c r="E26" s="1206" t="s">
        <v>223</v>
      </c>
      <c r="F26" s="1206">
        <v>-16.5</v>
      </c>
      <c r="G26" s="1206">
        <v>-16.5</v>
      </c>
      <c r="H26" s="1206">
        <v>0</v>
      </c>
      <c r="I26" s="1206">
        <v>-17.399999999999999</v>
      </c>
      <c r="J26" s="1206">
        <v>-17.399999999999999</v>
      </c>
      <c r="K26" s="1206">
        <v>-47.6</v>
      </c>
      <c r="L26" s="1206">
        <v>-185.7</v>
      </c>
      <c r="M26" s="1206">
        <v>-233.3</v>
      </c>
      <c r="N26" s="1206">
        <v>-2913.9</v>
      </c>
      <c r="O26" s="1206">
        <v>-849.7</v>
      </c>
      <c r="P26" s="1206">
        <v>-3763.6</v>
      </c>
      <c r="Q26" s="1206">
        <v>0</v>
      </c>
      <c r="R26" s="1206">
        <v>0</v>
      </c>
      <c r="S26" s="1206">
        <v>0</v>
      </c>
      <c r="T26" s="1206">
        <v>0</v>
      </c>
      <c r="U26" s="1206">
        <v>0</v>
      </c>
      <c r="V26" s="1207">
        <v>0</v>
      </c>
      <c r="W26" s="1206">
        <v>0</v>
      </c>
      <c r="X26" s="1206">
        <v>0</v>
      </c>
      <c r="Y26" s="1206">
        <v>0</v>
      </c>
      <c r="Z26" s="1206">
        <v>0</v>
      </c>
      <c r="AA26" s="1206">
        <v>0</v>
      </c>
      <c r="AB26" s="1206">
        <v>0</v>
      </c>
      <c r="AC26" s="1208">
        <v>0</v>
      </c>
      <c r="AD26" s="1208">
        <v>0</v>
      </c>
      <c r="AE26" s="1208">
        <v>0</v>
      </c>
      <c r="AF26" s="1208">
        <v>0</v>
      </c>
      <c r="AG26" s="1208">
        <v>0</v>
      </c>
      <c r="AH26" s="1208">
        <v>0</v>
      </c>
      <c r="AI26" s="1208">
        <v>0</v>
      </c>
      <c r="AJ26" s="1208">
        <v>0</v>
      </c>
      <c r="AK26" s="1208">
        <v>0</v>
      </c>
      <c r="AL26" s="1208">
        <v>0</v>
      </c>
      <c r="AM26" s="1208">
        <v>0</v>
      </c>
      <c r="AN26" s="1209">
        <v>0</v>
      </c>
    </row>
    <row r="27" spans="1:40">
      <c r="A27" s="1218" t="s">
        <v>2214</v>
      </c>
      <c r="B27" s="1202" t="s">
        <v>223</v>
      </c>
      <c r="C27" s="1202" t="s">
        <v>223</v>
      </c>
      <c r="D27" s="1202" t="s">
        <v>223</v>
      </c>
      <c r="E27" s="1202" t="s">
        <v>223</v>
      </c>
      <c r="F27" s="1202" t="s">
        <v>223</v>
      </c>
      <c r="G27" s="1202" t="s">
        <v>223</v>
      </c>
      <c r="H27" s="1202" t="s">
        <v>223</v>
      </c>
      <c r="I27" s="1202" t="s">
        <v>223</v>
      </c>
      <c r="J27" s="1202" t="s">
        <v>223</v>
      </c>
      <c r="K27" s="1202" t="s">
        <v>223</v>
      </c>
      <c r="L27" s="1202" t="s">
        <v>223</v>
      </c>
      <c r="M27" s="1202" t="s">
        <v>223</v>
      </c>
      <c r="N27" s="1202" t="s">
        <v>223</v>
      </c>
      <c r="O27" s="1202" t="s">
        <v>223</v>
      </c>
      <c r="P27" s="1202" t="s">
        <v>223</v>
      </c>
      <c r="Q27" s="1202">
        <v>-282.60000000000002</v>
      </c>
      <c r="R27" s="1202">
        <v>-153.6</v>
      </c>
      <c r="S27" s="1202">
        <v>-436.20000000000005</v>
      </c>
      <c r="T27" s="1202">
        <v>-88.3</v>
      </c>
      <c r="U27" s="1202">
        <v>-102.4</v>
      </c>
      <c r="V27" s="1203">
        <v>-190.7</v>
      </c>
      <c r="W27" s="1202">
        <v>-87.4</v>
      </c>
      <c r="X27" s="1202">
        <v>-27.5</v>
      </c>
      <c r="Y27" s="1202">
        <v>-114.9</v>
      </c>
      <c r="Z27" s="1202">
        <v>-79.5</v>
      </c>
      <c r="AA27" s="1202">
        <v>-51</v>
      </c>
      <c r="AB27" s="1202">
        <v>-130.5</v>
      </c>
      <c r="AC27" s="1204">
        <v>0</v>
      </c>
      <c r="AD27" s="1204">
        <v>45.2</v>
      </c>
      <c r="AE27" s="1204">
        <v>45.2</v>
      </c>
      <c r="AF27" s="1204">
        <v>0</v>
      </c>
      <c r="AG27" s="1204">
        <v>0</v>
      </c>
      <c r="AH27" s="1204">
        <v>0</v>
      </c>
      <c r="AI27" s="1204">
        <v>0</v>
      </c>
      <c r="AJ27" s="1204">
        <v>0</v>
      </c>
      <c r="AK27" s="1204">
        <v>0</v>
      </c>
      <c r="AL27" s="1204">
        <v>0</v>
      </c>
      <c r="AM27" s="1204">
        <v>0</v>
      </c>
      <c r="AN27" s="1205">
        <v>0</v>
      </c>
    </row>
    <row r="28" spans="1:40">
      <c r="A28" s="270" t="s">
        <v>2215</v>
      </c>
      <c r="B28" s="1202">
        <v>7.1</v>
      </c>
      <c r="C28" s="1202">
        <v>89.3</v>
      </c>
      <c r="D28" s="1202">
        <v>96.4</v>
      </c>
      <c r="E28" s="1202">
        <v>62.3</v>
      </c>
      <c r="F28" s="1202">
        <v>2381.8000000000002</v>
      </c>
      <c r="G28" s="1202">
        <v>62.3</v>
      </c>
      <c r="H28" s="1202">
        <v>30.9</v>
      </c>
      <c r="I28" s="1202">
        <v>1331</v>
      </c>
      <c r="J28" s="1202">
        <v>1361.9</v>
      </c>
      <c r="K28" s="1202">
        <v>-539.5</v>
      </c>
      <c r="L28" s="1202">
        <v>549.9</v>
      </c>
      <c r="M28" s="1202">
        <v>10.4</v>
      </c>
      <c r="N28" s="1202">
        <v>1477</v>
      </c>
      <c r="O28" s="1202">
        <v>553.20000000000005</v>
      </c>
      <c r="P28" s="1202">
        <v>2030.2000000000003</v>
      </c>
      <c r="Q28" s="1202">
        <v>1585.6</v>
      </c>
      <c r="R28" s="1202">
        <v>159.6</v>
      </c>
      <c r="S28" s="1202">
        <v>1745.1999999999998</v>
      </c>
      <c r="T28" s="1202">
        <v>-6623.1</v>
      </c>
      <c r="U28" s="1202">
        <v>-1846.6</v>
      </c>
      <c r="V28" s="1203">
        <v>-8469.7000000000007</v>
      </c>
      <c r="W28" s="1202">
        <v>-3291</v>
      </c>
      <c r="X28" s="1202">
        <v>-3276.8</v>
      </c>
      <c r="Y28" s="1202">
        <v>-6567.8</v>
      </c>
      <c r="Z28" s="1202">
        <v>-17649.8</v>
      </c>
      <c r="AA28" s="1202">
        <v>-604.20000000000005</v>
      </c>
      <c r="AB28" s="1202">
        <v>-18254</v>
      </c>
      <c r="AC28" s="1204">
        <v>-29130.5</v>
      </c>
      <c r="AD28" s="1204">
        <v>4184.8</v>
      </c>
      <c r="AE28" s="1204">
        <v>-24945.7</v>
      </c>
      <c r="AF28" s="1204">
        <v>-22146.2</v>
      </c>
      <c r="AG28" s="1204">
        <v>19021.599999999999</v>
      </c>
      <c r="AH28" s="1204">
        <v>-3124.6000000000022</v>
      </c>
      <c r="AI28" s="1204">
        <v>-85608.7</v>
      </c>
      <c r="AJ28" s="1204">
        <v>-6902.7</v>
      </c>
      <c r="AK28" s="1204">
        <v>-92511.4</v>
      </c>
      <c r="AL28" s="1204">
        <v>-20806.3</v>
      </c>
      <c r="AM28" s="1204">
        <v>9958.4</v>
      </c>
      <c r="AN28" s="1205">
        <v>-10847.9</v>
      </c>
    </row>
    <row r="29" spans="1:40">
      <c r="A29" s="270" t="s">
        <v>2216</v>
      </c>
      <c r="B29" s="1202">
        <v>10216.200000000001</v>
      </c>
      <c r="C29" s="1202">
        <v>-13285.100000000002</v>
      </c>
      <c r="D29" s="1202">
        <v>-3068.9</v>
      </c>
      <c r="E29" s="1202">
        <v>7574.9</v>
      </c>
      <c r="F29" s="1202">
        <v>-8983.5</v>
      </c>
      <c r="G29" s="1202">
        <v>-1408.6</v>
      </c>
      <c r="H29" s="1202">
        <v>6785.7</v>
      </c>
      <c r="I29" s="1202">
        <v>-7187.9</v>
      </c>
      <c r="J29" s="1202">
        <v>-402.20000000000027</v>
      </c>
      <c r="K29" s="1202">
        <v>7750.1000000000013</v>
      </c>
      <c r="L29" s="1202">
        <v>-7534.1</v>
      </c>
      <c r="M29" s="1202">
        <v>216.00000000000009</v>
      </c>
      <c r="N29" s="1202">
        <v>9040.4000000000015</v>
      </c>
      <c r="O29" s="1202">
        <v>-9380</v>
      </c>
      <c r="P29" s="1202">
        <v>-339.59999999999854</v>
      </c>
      <c r="Q29" s="1202">
        <v>6973.1</v>
      </c>
      <c r="R29" s="1202">
        <v>-11873.1</v>
      </c>
      <c r="S29" s="1202">
        <v>-4900</v>
      </c>
      <c r="T29" s="1202">
        <v>16144.5</v>
      </c>
      <c r="U29" s="1202">
        <v>-33183.1</v>
      </c>
      <c r="V29" s="1203">
        <v>-17038.600000000002</v>
      </c>
      <c r="W29" s="1202">
        <v>21877.400000000005</v>
      </c>
      <c r="X29" s="1202">
        <v>-41290.400000000009</v>
      </c>
      <c r="Y29" s="1202">
        <v>-19412.999999999996</v>
      </c>
      <c r="Z29" s="1202">
        <v>47009.000000000007</v>
      </c>
      <c r="AA29" s="1202">
        <v>-66546.8</v>
      </c>
      <c r="AB29" s="1202">
        <v>-19537.8</v>
      </c>
      <c r="AC29" s="1204">
        <v>71250.099999999991</v>
      </c>
      <c r="AD29" s="1204">
        <v>-75764.200000000012</v>
      </c>
      <c r="AE29" s="1204">
        <v>-4514.0999999999985</v>
      </c>
      <c r="AF29" s="1204">
        <v>89373.6</v>
      </c>
      <c r="AG29" s="1204">
        <v>-104201.1</v>
      </c>
      <c r="AH29" s="1204">
        <v>-14827.5</v>
      </c>
      <c r="AI29" s="1204">
        <v>102198.59999999999</v>
      </c>
      <c r="AJ29" s="1204">
        <v>-201531.4</v>
      </c>
      <c r="AK29" s="1204">
        <v>-99332.800000000017</v>
      </c>
      <c r="AL29" s="1204">
        <v>137909.5</v>
      </c>
      <c r="AM29" s="1204">
        <v>-177139.09999999998</v>
      </c>
      <c r="AN29" s="1205">
        <v>-39229.599999999977</v>
      </c>
    </row>
    <row r="30" spans="1:40">
      <c r="A30" s="667" t="s">
        <v>2217</v>
      </c>
      <c r="B30" s="1202">
        <v>0</v>
      </c>
      <c r="C30" s="1202">
        <v>0</v>
      </c>
      <c r="D30" s="1202">
        <v>48.1</v>
      </c>
      <c r="E30" s="1202">
        <v>0</v>
      </c>
      <c r="F30" s="1202">
        <v>0</v>
      </c>
      <c r="G30" s="1202">
        <v>10.3</v>
      </c>
      <c r="H30" s="1202">
        <v>0</v>
      </c>
      <c r="I30" s="1202">
        <v>0</v>
      </c>
      <c r="J30" s="1202">
        <v>100.9</v>
      </c>
      <c r="K30" s="1202">
        <v>0</v>
      </c>
      <c r="L30" s="1202">
        <v>0</v>
      </c>
      <c r="M30" s="1202">
        <v>138.9</v>
      </c>
      <c r="N30" s="1202">
        <v>0</v>
      </c>
      <c r="O30" s="1202">
        <v>0</v>
      </c>
      <c r="P30" s="1202">
        <v>-9.5</v>
      </c>
      <c r="Q30" s="1202">
        <v>0</v>
      </c>
      <c r="R30" s="1202">
        <v>0</v>
      </c>
      <c r="S30" s="1202">
        <v>800.9</v>
      </c>
      <c r="T30" s="1202">
        <v>0</v>
      </c>
      <c r="U30" s="1202">
        <v>0</v>
      </c>
      <c r="V30" s="1203">
        <v>-926.2</v>
      </c>
      <c r="W30" s="1202">
        <v>0</v>
      </c>
      <c r="X30" s="1202">
        <v>0</v>
      </c>
      <c r="Y30" s="1202">
        <v>-1382</v>
      </c>
      <c r="Z30" s="1202">
        <v>0</v>
      </c>
      <c r="AA30" s="1202">
        <v>0</v>
      </c>
      <c r="AB30" s="1202">
        <v>-3455.7</v>
      </c>
      <c r="AC30" s="1204">
        <v>0</v>
      </c>
      <c r="AD30" s="1204">
        <v>0</v>
      </c>
      <c r="AE30" s="1204">
        <v>-1247.8</v>
      </c>
      <c r="AF30" s="1204">
        <v>0</v>
      </c>
      <c r="AG30" s="1204">
        <v>0</v>
      </c>
      <c r="AH30" s="1204">
        <v>-969.1</v>
      </c>
      <c r="AI30" s="1204">
        <v>0</v>
      </c>
      <c r="AJ30" s="1204">
        <v>0</v>
      </c>
      <c r="AK30" s="1204">
        <v>-2072.1</v>
      </c>
      <c r="AL30" s="1204">
        <v>0</v>
      </c>
      <c r="AM30" s="1204">
        <v>-2507.1999999999998</v>
      </c>
      <c r="AN30" s="1205">
        <v>-2507.1999999999998</v>
      </c>
    </row>
    <row r="31" spans="1:40">
      <c r="A31" s="285" t="s">
        <v>2218</v>
      </c>
      <c r="B31" s="1202">
        <v>10216.200000000001</v>
      </c>
      <c r="C31" s="1202">
        <v>-13285.100000000002</v>
      </c>
      <c r="D31" s="1202">
        <v>-3020.8</v>
      </c>
      <c r="E31" s="1202">
        <v>7574.9</v>
      </c>
      <c r="F31" s="1202">
        <v>-8983.5</v>
      </c>
      <c r="G31" s="1202">
        <v>-1398.3</v>
      </c>
      <c r="H31" s="1202">
        <v>6785.7</v>
      </c>
      <c r="I31" s="1202">
        <v>-7187.9</v>
      </c>
      <c r="J31" s="1202">
        <v>-301.3000000000003</v>
      </c>
      <c r="K31" s="1202">
        <v>7750.1000000000013</v>
      </c>
      <c r="L31" s="1202">
        <v>-7534.1</v>
      </c>
      <c r="M31" s="1202">
        <v>354.90000000000009</v>
      </c>
      <c r="N31" s="1202">
        <v>9040.4000000000015</v>
      </c>
      <c r="O31" s="1202">
        <v>-9380</v>
      </c>
      <c r="P31" s="1202">
        <v>-349.09999999999854</v>
      </c>
      <c r="Q31" s="1202">
        <v>6973.1</v>
      </c>
      <c r="R31" s="1202">
        <v>-11873.1</v>
      </c>
      <c r="S31" s="1202">
        <v>-4099.1000000000004</v>
      </c>
      <c r="T31" s="1202">
        <v>16144.5</v>
      </c>
      <c r="U31" s="1202">
        <v>-33183.1</v>
      </c>
      <c r="V31" s="1203">
        <v>-17964.800000000003</v>
      </c>
      <c r="W31" s="1202">
        <v>21877.400000000005</v>
      </c>
      <c r="X31" s="1202">
        <v>-41290.400000000009</v>
      </c>
      <c r="Y31" s="1202">
        <v>-20794.999999999996</v>
      </c>
      <c r="Z31" s="1202">
        <v>47009.000000000007</v>
      </c>
      <c r="AA31" s="1202">
        <v>-66546.8</v>
      </c>
      <c r="AB31" s="1202">
        <v>-22993.5</v>
      </c>
      <c r="AC31" s="1204">
        <v>71250.099999999991</v>
      </c>
      <c r="AD31" s="1204">
        <v>-75764.200000000012</v>
      </c>
      <c r="AE31" s="1204">
        <v>-5761.8999999999987</v>
      </c>
      <c r="AF31" s="1204">
        <v>89373.6</v>
      </c>
      <c r="AG31" s="1204">
        <v>-104201.1</v>
      </c>
      <c r="AH31" s="1204">
        <v>-15796.6</v>
      </c>
      <c r="AI31" s="1204">
        <v>102198.59999999999</v>
      </c>
      <c r="AJ31" s="1204">
        <v>-201531.4</v>
      </c>
      <c r="AK31" s="1204">
        <v>-101404.90000000002</v>
      </c>
      <c r="AL31" s="1204">
        <v>137909.5</v>
      </c>
      <c r="AM31" s="1204">
        <v>-179646.3</v>
      </c>
      <c r="AN31" s="1205">
        <v>-41736.799999999988</v>
      </c>
    </row>
    <row r="32" spans="1:40">
      <c r="A32" s="285" t="s">
        <v>2219</v>
      </c>
      <c r="B32" s="1202">
        <v>0</v>
      </c>
      <c r="C32" s="1202">
        <v>0</v>
      </c>
      <c r="D32" s="1202">
        <v>3020.8</v>
      </c>
      <c r="E32" s="1202">
        <v>0</v>
      </c>
      <c r="F32" s="1202">
        <v>0</v>
      </c>
      <c r="G32" s="1202">
        <v>1398.3</v>
      </c>
      <c r="H32" s="1202">
        <v>0</v>
      </c>
      <c r="I32" s="1202">
        <v>0</v>
      </c>
      <c r="J32" s="1202">
        <v>301.3</v>
      </c>
      <c r="K32" s="1202">
        <v>0</v>
      </c>
      <c r="L32" s="1202">
        <v>0</v>
      </c>
      <c r="M32" s="1202">
        <v>-354.9</v>
      </c>
      <c r="N32" s="1202">
        <v>0</v>
      </c>
      <c r="O32" s="1202">
        <v>0</v>
      </c>
      <c r="P32" s="1202">
        <v>-349.1</v>
      </c>
      <c r="Q32" s="1202">
        <v>0</v>
      </c>
      <c r="R32" s="1202">
        <v>0</v>
      </c>
      <c r="S32" s="1202">
        <v>4099.0999999999995</v>
      </c>
      <c r="T32" s="1202">
        <v>0</v>
      </c>
      <c r="U32" s="1202">
        <v>0</v>
      </c>
      <c r="V32" s="1203">
        <v>17964.8</v>
      </c>
      <c r="W32" s="1202">
        <v>0</v>
      </c>
      <c r="X32" s="1202">
        <v>0</v>
      </c>
      <c r="Y32" s="1202">
        <v>20794.999999999996</v>
      </c>
      <c r="Z32" s="1202">
        <v>0</v>
      </c>
      <c r="AA32" s="1202">
        <v>0</v>
      </c>
      <c r="AB32" s="1202">
        <v>22993.5</v>
      </c>
      <c r="AC32" s="1204">
        <v>0</v>
      </c>
      <c r="AD32" s="1204">
        <v>0</v>
      </c>
      <c r="AE32" s="1204">
        <v>5761.8999999999978</v>
      </c>
      <c r="AF32" s="1204">
        <v>0</v>
      </c>
      <c r="AG32" s="1204">
        <v>0</v>
      </c>
      <c r="AH32" s="1204">
        <v>15796.6</v>
      </c>
      <c r="AI32" s="1204">
        <v>0</v>
      </c>
      <c r="AJ32" s="1204">
        <v>0</v>
      </c>
      <c r="AK32" s="1204">
        <v>101404.9</v>
      </c>
      <c r="AL32" s="1204">
        <v>0</v>
      </c>
      <c r="AM32" s="1204">
        <v>0</v>
      </c>
      <c r="AN32" s="1205">
        <v>41736.799999999996</v>
      </c>
    </row>
    <row r="33" spans="1:40">
      <c r="A33" s="1218" t="s">
        <v>2220</v>
      </c>
      <c r="B33" s="1202" t="s">
        <v>223</v>
      </c>
      <c r="C33" s="1202" t="s">
        <v>223</v>
      </c>
      <c r="D33" s="1202" t="s">
        <v>223</v>
      </c>
      <c r="E33" s="1202" t="s">
        <v>223</v>
      </c>
      <c r="F33" s="1202" t="s">
        <v>223</v>
      </c>
      <c r="G33" s="1202" t="s">
        <v>223</v>
      </c>
      <c r="H33" s="1202" t="s">
        <v>223</v>
      </c>
      <c r="I33" s="1202" t="s">
        <v>223</v>
      </c>
      <c r="J33" s="1202" t="s">
        <v>223</v>
      </c>
      <c r="K33" s="1202" t="s">
        <v>223</v>
      </c>
      <c r="L33" s="1202" t="s">
        <v>223</v>
      </c>
      <c r="M33" s="1202" t="s">
        <v>223</v>
      </c>
      <c r="N33" s="1202" t="s">
        <v>223</v>
      </c>
      <c r="O33" s="1202" t="s">
        <v>223</v>
      </c>
      <c r="P33" s="1202" t="s">
        <v>223</v>
      </c>
      <c r="Q33" s="1202" t="s">
        <v>223</v>
      </c>
      <c r="R33" s="1202" t="s">
        <v>223</v>
      </c>
      <c r="S33" s="1202">
        <v>149.9</v>
      </c>
      <c r="T33" s="1202">
        <v>0</v>
      </c>
      <c r="U33" s="1202">
        <v>0</v>
      </c>
      <c r="V33" s="1203">
        <v>5804</v>
      </c>
      <c r="W33" s="1202" t="s">
        <v>223</v>
      </c>
      <c r="X33" s="1202">
        <v>0</v>
      </c>
      <c r="Y33" s="1202">
        <v>0</v>
      </c>
      <c r="Z33" s="1202">
        <v>0</v>
      </c>
      <c r="AA33" s="1202">
        <v>0</v>
      </c>
      <c r="AB33" s="1202">
        <v>0</v>
      </c>
      <c r="AC33" s="1204">
        <v>0</v>
      </c>
      <c r="AD33" s="1204">
        <v>0</v>
      </c>
      <c r="AE33" s="1204">
        <v>0</v>
      </c>
      <c r="AF33" s="1204">
        <v>0</v>
      </c>
      <c r="AG33" s="1204">
        <v>0</v>
      </c>
      <c r="AH33" s="1204">
        <v>0</v>
      </c>
      <c r="AI33" s="1204">
        <v>0</v>
      </c>
      <c r="AJ33" s="1204">
        <v>0</v>
      </c>
      <c r="AK33" s="1204">
        <v>0</v>
      </c>
      <c r="AL33" s="1204">
        <v>0</v>
      </c>
      <c r="AM33" s="1204">
        <v>0</v>
      </c>
      <c r="AN33" s="1205">
        <v>0</v>
      </c>
    </row>
    <row r="34" spans="1:40">
      <c r="A34" s="1218" t="s">
        <v>2221</v>
      </c>
      <c r="B34" s="1202" t="s">
        <v>223</v>
      </c>
      <c r="C34" s="1202" t="s">
        <v>223</v>
      </c>
      <c r="D34" s="1202" t="s">
        <v>223</v>
      </c>
      <c r="E34" s="1202" t="s">
        <v>223</v>
      </c>
      <c r="F34" s="1202" t="s">
        <v>223</v>
      </c>
      <c r="G34" s="1202" t="s">
        <v>223</v>
      </c>
      <c r="H34" s="1202" t="s">
        <v>223</v>
      </c>
      <c r="I34" s="1202" t="s">
        <v>223</v>
      </c>
      <c r="J34" s="1202" t="s">
        <v>223</v>
      </c>
      <c r="K34" s="1202" t="s">
        <v>223</v>
      </c>
      <c r="L34" s="1202" t="s">
        <v>223</v>
      </c>
      <c r="M34" s="1202" t="s">
        <v>223</v>
      </c>
      <c r="N34" s="1202" t="s">
        <v>223</v>
      </c>
      <c r="O34" s="1202" t="s">
        <v>223</v>
      </c>
      <c r="P34" s="1202" t="s">
        <v>223</v>
      </c>
      <c r="Q34" s="1202" t="s">
        <v>223</v>
      </c>
      <c r="R34" s="1202" t="s">
        <v>223</v>
      </c>
      <c r="S34" s="1202">
        <v>4278.3999999999996</v>
      </c>
      <c r="T34" s="1202">
        <v>0</v>
      </c>
      <c r="U34" s="1202">
        <v>0</v>
      </c>
      <c r="V34" s="1203">
        <v>11820</v>
      </c>
      <c r="W34" s="1202" t="s">
        <v>223</v>
      </c>
      <c r="X34" s="1202" t="s">
        <v>223</v>
      </c>
      <c r="Y34" s="1202">
        <v>18049.099999999999</v>
      </c>
      <c r="Z34" s="1202">
        <v>0</v>
      </c>
      <c r="AA34" s="1202">
        <v>0</v>
      </c>
      <c r="AB34" s="1202">
        <v>28373.1</v>
      </c>
      <c r="AC34" s="1204">
        <v>0</v>
      </c>
      <c r="AD34" s="1204">
        <v>0</v>
      </c>
      <c r="AE34" s="1204">
        <v>24260.1</v>
      </c>
      <c r="AF34" s="1204">
        <v>0</v>
      </c>
      <c r="AG34" s="1204">
        <v>0</v>
      </c>
      <c r="AH34" s="1204">
        <v>21756.2</v>
      </c>
      <c r="AI34" s="1204">
        <v>0</v>
      </c>
      <c r="AJ34" s="1204">
        <v>0</v>
      </c>
      <c r="AK34" s="1204">
        <v>36133.1</v>
      </c>
      <c r="AL34" s="1204">
        <v>0</v>
      </c>
      <c r="AM34" s="1204">
        <v>55350.7</v>
      </c>
      <c r="AN34" s="1205">
        <v>55350.7</v>
      </c>
    </row>
    <row r="35" spans="1:40">
      <c r="A35" s="1218" t="s">
        <v>2222</v>
      </c>
      <c r="B35" s="1202" t="s">
        <v>223</v>
      </c>
      <c r="C35" s="1202" t="s">
        <v>223</v>
      </c>
      <c r="D35" s="1202">
        <v>3020.8</v>
      </c>
      <c r="E35" s="1202" t="s">
        <v>223</v>
      </c>
      <c r="F35" s="1202" t="s">
        <v>223</v>
      </c>
      <c r="G35" s="1202">
        <v>1398.3</v>
      </c>
      <c r="H35" s="1202" t="s">
        <v>223</v>
      </c>
      <c r="I35" s="1202" t="s">
        <v>223</v>
      </c>
      <c r="J35" s="1202">
        <v>301.3</v>
      </c>
      <c r="K35" s="1202" t="s">
        <v>223</v>
      </c>
      <c r="L35" s="1202" t="s">
        <v>223</v>
      </c>
      <c r="M35" s="1202">
        <v>-354.9</v>
      </c>
      <c r="N35" s="1202" t="s">
        <v>223</v>
      </c>
      <c r="O35" s="1202" t="s">
        <v>223</v>
      </c>
      <c r="P35" s="1202">
        <v>-349.1</v>
      </c>
      <c r="Q35" s="1202" t="s">
        <v>223</v>
      </c>
      <c r="R35" s="1202" t="s">
        <v>223</v>
      </c>
      <c r="S35" s="1202">
        <v>-784.3</v>
      </c>
      <c r="T35" s="1202">
        <v>0</v>
      </c>
      <c r="U35" s="1202">
        <v>0</v>
      </c>
      <c r="V35" s="1203">
        <v>-159.19999999999999</v>
      </c>
      <c r="W35" s="1202" t="s">
        <v>223</v>
      </c>
      <c r="X35" s="1202" t="s">
        <v>223</v>
      </c>
      <c r="Y35" s="1202">
        <v>2294.1</v>
      </c>
      <c r="Z35" s="1202">
        <v>0</v>
      </c>
      <c r="AA35" s="1202">
        <v>0</v>
      </c>
      <c r="AB35" s="1202">
        <v>-8727.7999999999993</v>
      </c>
      <c r="AC35" s="1204">
        <v>0</v>
      </c>
      <c r="AD35" s="1204">
        <v>0</v>
      </c>
      <c r="AE35" s="1204">
        <v>-18498.2</v>
      </c>
      <c r="AF35" s="1204">
        <v>0</v>
      </c>
      <c r="AG35" s="1204">
        <v>0</v>
      </c>
      <c r="AH35" s="1204">
        <v>-5959.6</v>
      </c>
      <c r="AI35" s="1204">
        <v>0</v>
      </c>
      <c r="AJ35" s="1204">
        <v>0</v>
      </c>
      <c r="AK35" s="1204">
        <v>65271.799999999996</v>
      </c>
      <c r="AL35" s="1204">
        <v>0</v>
      </c>
      <c r="AM35" s="1204">
        <v>-13613.9</v>
      </c>
      <c r="AN35" s="1205">
        <v>-13613.9</v>
      </c>
    </row>
    <row r="36" spans="1:40" ht="15" thickBot="1">
      <c r="A36" s="1220" t="s">
        <v>2223</v>
      </c>
      <c r="B36" s="1210" t="s">
        <v>223</v>
      </c>
      <c r="C36" s="1210" t="s">
        <v>223</v>
      </c>
      <c r="D36" s="1210" t="s">
        <v>223</v>
      </c>
      <c r="E36" s="1210" t="s">
        <v>223</v>
      </c>
      <c r="F36" s="1210" t="s">
        <v>223</v>
      </c>
      <c r="G36" s="1210" t="s">
        <v>223</v>
      </c>
      <c r="H36" s="1210" t="s">
        <v>223</v>
      </c>
      <c r="I36" s="1210" t="s">
        <v>223</v>
      </c>
      <c r="J36" s="1210" t="s">
        <v>223</v>
      </c>
      <c r="K36" s="1210" t="s">
        <v>223</v>
      </c>
      <c r="L36" s="1210" t="s">
        <v>223</v>
      </c>
      <c r="M36" s="1210" t="s">
        <v>223</v>
      </c>
      <c r="N36" s="1210" t="s">
        <v>223</v>
      </c>
      <c r="O36" s="1210" t="s">
        <v>223</v>
      </c>
      <c r="P36" s="1210" t="s">
        <v>223</v>
      </c>
      <c r="Q36" s="1210" t="s">
        <v>223</v>
      </c>
      <c r="R36" s="1210" t="s">
        <v>223</v>
      </c>
      <c r="S36" s="1210">
        <v>455.1</v>
      </c>
      <c r="T36" s="1210">
        <v>0</v>
      </c>
      <c r="U36" s="1210">
        <v>0</v>
      </c>
      <c r="V36" s="1223">
        <v>500</v>
      </c>
      <c r="W36" s="1210" t="s">
        <v>223</v>
      </c>
      <c r="X36" s="1210" t="s">
        <v>223</v>
      </c>
      <c r="Y36" s="1210">
        <v>451.8</v>
      </c>
      <c r="Z36" s="1210">
        <v>0</v>
      </c>
      <c r="AA36" s="1210">
        <v>0</v>
      </c>
      <c r="AB36" s="1210">
        <v>3348.2</v>
      </c>
      <c r="AC36" s="1211">
        <v>0</v>
      </c>
      <c r="AD36" s="1211">
        <v>0</v>
      </c>
      <c r="AE36" s="1211">
        <v>0</v>
      </c>
      <c r="AF36" s="1211">
        <v>0</v>
      </c>
      <c r="AG36" s="1211">
        <v>0</v>
      </c>
      <c r="AH36" s="1211">
        <v>0</v>
      </c>
      <c r="AI36" s="1211">
        <v>0</v>
      </c>
      <c r="AJ36" s="1211">
        <v>0</v>
      </c>
      <c r="AK36" s="1211">
        <v>0</v>
      </c>
      <c r="AL36" s="1211">
        <v>0</v>
      </c>
      <c r="AM36" s="1211">
        <v>0</v>
      </c>
      <c r="AN36" s="1224">
        <v>0</v>
      </c>
    </row>
    <row r="37" spans="1:40">
      <c r="A37" s="53" t="s">
        <v>282</v>
      </c>
      <c r="B37" s="1212"/>
      <c r="C37" s="1212"/>
      <c r="D37" s="1212"/>
      <c r="E37" s="1212"/>
      <c r="F37" s="1212"/>
      <c r="G37" s="1212"/>
      <c r="H37" s="1212"/>
      <c r="I37" s="1212"/>
      <c r="J37" s="1212"/>
      <c r="K37" s="1213"/>
      <c r="L37" s="1213"/>
      <c r="M37" s="1213"/>
      <c r="N37" s="1212"/>
      <c r="O37" s="1212"/>
      <c r="P37" s="1214"/>
      <c r="Q37" s="1214"/>
      <c r="R37" s="1214"/>
      <c r="S37" s="1214"/>
      <c r="T37" s="1214"/>
      <c r="U37" s="1214"/>
      <c r="V37" s="1212"/>
      <c r="W37" s="1215"/>
      <c r="X37" s="1215"/>
      <c r="Y37" s="1215"/>
      <c r="Z37" s="1215"/>
      <c r="AA37" s="1215"/>
      <c r="AB37" s="1215"/>
      <c r="AC37" s="1216"/>
      <c r="AD37" s="1216"/>
      <c r="AE37" s="1216"/>
      <c r="AF37" s="1215"/>
      <c r="AG37" s="1215"/>
      <c r="AH37" s="1215"/>
      <c r="AI37" s="1216"/>
      <c r="AJ37" s="1216"/>
      <c r="AK37" s="1215"/>
      <c r="AL37" s="1215"/>
      <c r="AM37" s="1215"/>
      <c r="AN37" s="1215"/>
    </row>
    <row r="38" spans="1:40">
      <c r="A38" s="53" t="s">
        <v>2224</v>
      </c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1217"/>
      <c r="Q38" s="1217"/>
      <c r="R38" s="1217"/>
      <c r="S38" s="1217"/>
      <c r="T38" s="1217"/>
      <c r="U38" s="1217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330"/>
      <c r="AL38" s="290"/>
      <c r="AM38" s="290"/>
      <c r="AN38" s="290"/>
    </row>
    <row r="39" spans="1:40">
      <c r="A39" s="53" t="s">
        <v>2225</v>
      </c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1217"/>
      <c r="Q39" s="1217"/>
      <c r="R39" s="1217"/>
      <c r="S39" s="1217"/>
      <c r="T39" s="1217"/>
      <c r="U39" s="1217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</row>
    <row r="40" spans="1:40">
      <c r="A40" s="53" t="s">
        <v>2226</v>
      </c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1217"/>
      <c r="Q40" s="1217"/>
      <c r="R40" s="1217"/>
      <c r="S40" s="1217"/>
      <c r="T40" s="1217"/>
      <c r="U40" s="1217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</row>
    <row r="41" spans="1:40">
      <c r="A41" s="53" t="s">
        <v>284</v>
      </c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1217"/>
      <c r="Q41" s="1217"/>
      <c r="R41" s="1217"/>
      <c r="S41" s="1217"/>
      <c r="T41" s="1217"/>
      <c r="U41" s="1217"/>
      <c r="V41" s="290"/>
      <c r="W41" s="290"/>
      <c r="X41" s="290"/>
      <c r="Y41" s="290"/>
      <c r="Z41" s="290"/>
      <c r="AA41" s="290"/>
      <c r="AB41" s="290"/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  <c r="AN41" s="290"/>
    </row>
    <row r="42" spans="1:40">
      <c r="A42" s="53" t="s">
        <v>285</v>
      </c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1217"/>
      <c r="Q42" s="1217"/>
      <c r="R42" s="1217"/>
      <c r="S42" s="1217"/>
      <c r="T42" s="1217"/>
      <c r="U42" s="1217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</row>
    <row r="43" spans="1:40">
      <c r="A43" s="53" t="s">
        <v>2227</v>
      </c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1217"/>
      <c r="Q43" s="1217"/>
      <c r="R43" s="1217"/>
      <c r="S43" s="1217"/>
      <c r="T43" s="1217"/>
      <c r="U43" s="1217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</row>
  </sheetData>
  <mergeCells count="16">
    <mergeCell ref="A2:M2"/>
    <mergeCell ref="N2:Y2"/>
    <mergeCell ref="AC2:AL2"/>
    <mergeCell ref="Q3:S3"/>
    <mergeCell ref="B3:D3"/>
    <mergeCell ref="E3:G3"/>
    <mergeCell ref="H3:J3"/>
    <mergeCell ref="K3:M3"/>
    <mergeCell ref="N3:P3"/>
    <mergeCell ref="AL3:AN3"/>
    <mergeCell ref="T3:V3"/>
    <mergeCell ref="W3:Y3"/>
    <mergeCell ref="Z3:AB3"/>
    <mergeCell ref="AC3:AE3"/>
    <mergeCell ref="AF3:AH3"/>
    <mergeCell ref="AI3:AK3"/>
  </mergeCells>
  <hyperlinks>
    <hyperlink ref="A1" location="Menu!A1" display="Return to Menu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181F2-24F5-4080-9E50-075BAEBAC366}">
  <dimension ref="A1:Q64"/>
  <sheetViews>
    <sheetView view="pageBreakPreview" zoomScale="80" zoomScaleNormal="75" zoomScaleSheetLayoutView="80" workbookViewId="0">
      <pane xSplit="1" ySplit="3" topLeftCell="B7" activePane="bottomRight" state="frozen"/>
      <selection pane="topRight"/>
      <selection pane="bottomLeft"/>
      <selection pane="bottomRight"/>
    </sheetView>
  </sheetViews>
  <sheetFormatPr defaultColWidth="9.1796875" defaultRowHeight="14.5"/>
  <cols>
    <col min="1" max="1" width="44.7265625" style="18" customWidth="1"/>
    <col min="2" max="7" width="14.26953125" style="18" customWidth="1"/>
    <col min="8" max="8" width="13.26953125" style="18" customWidth="1"/>
    <col min="9" max="10" width="13.453125" style="18" bestFit="1" customWidth="1"/>
    <col min="11" max="11" width="14.26953125" style="18" customWidth="1"/>
    <col min="12" max="12" width="14.453125" style="18" bestFit="1" customWidth="1"/>
    <col min="13" max="13" width="44.81640625" style="18" customWidth="1"/>
    <col min="14" max="14" width="15.1796875" style="18" customWidth="1"/>
    <col min="15" max="15" width="13.453125" style="18" customWidth="1"/>
    <col min="16" max="16" width="16" style="18" customWidth="1"/>
    <col min="17" max="17" width="15.54296875" style="18" customWidth="1"/>
    <col min="18" max="16384" width="9.1796875" style="18"/>
  </cols>
  <sheetData>
    <row r="1" spans="1:17" ht="26">
      <c r="A1" s="17" t="s">
        <v>82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spans="1:17" s="251" customFormat="1" ht="18" customHeight="1" thickBot="1">
      <c r="A2" s="1265" t="s">
        <v>2231</v>
      </c>
      <c r="B2" s="1265"/>
      <c r="C2" s="1265"/>
      <c r="D2" s="1265"/>
      <c r="E2" s="1265"/>
      <c r="F2" s="1265"/>
      <c r="G2" s="1265"/>
      <c r="H2" s="1265"/>
      <c r="I2" s="1265"/>
      <c r="J2" s="1265"/>
      <c r="K2" s="1265"/>
      <c r="L2" s="1265"/>
      <c r="M2" s="250"/>
    </row>
    <row r="3" spans="1:17" s="50" customFormat="1" ht="23.15" customHeight="1" thickBot="1">
      <c r="A3" s="252" t="s">
        <v>235</v>
      </c>
      <c r="B3" s="253">
        <v>1994</v>
      </c>
      <c r="C3" s="253">
        <v>1995</v>
      </c>
      <c r="D3" s="253">
        <v>1996</v>
      </c>
      <c r="E3" s="253">
        <v>1997</v>
      </c>
      <c r="F3" s="253">
        <v>1998</v>
      </c>
      <c r="G3" s="253">
        <v>1999</v>
      </c>
      <c r="H3" s="253">
        <v>2000</v>
      </c>
      <c r="I3" s="253">
        <v>2001</v>
      </c>
      <c r="J3" s="253">
        <v>2002</v>
      </c>
      <c r="K3" s="253">
        <v>2003</v>
      </c>
      <c r="L3" s="72">
        <v>2004</v>
      </c>
      <c r="M3" s="254"/>
      <c r="N3" s="254"/>
      <c r="O3" s="254"/>
      <c r="P3" s="255"/>
      <c r="Q3" s="256"/>
    </row>
    <row r="4" spans="1:17" s="261" customFormat="1">
      <c r="A4" s="257" t="s">
        <v>236</v>
      </c>
      <c r="B4" s="258">
        <v>-52304.299999999967</v>
      </c>
      <c r="C4" s="258">
        <v>-186084.79999999996</v>
      </c>
      <c r="D4" s="258">
        <v>376024.00000000006</v>
      </c>
      <c r="E4" s="258">
        <v>263295.70000000007</v>
      </c>
      <c r="F4" s="258">
        <v>-331429.70000000007</v>
      </c>
      <c r="G4" s="258">
        <v>46336.212000000029</v>
      </c>
      <c r="H4" s="258">
        <v>713023.92500000005</v>
      </c>
      <c r="I4" s="258">
        <v>242901.33000000005</v>
      </c>
      <c r="J4" s="258">
        <v>-117037.29900000058</v>
      </c>
      <c r="K4" s="258">
        <v>704560.03203</v>
      </c>
      <c r="L4" s="259">
        <v>2056326.3000000003</v>
      </c>
      <c r="M4" s="260"/>
      <c r="N4" s="260"/>
      <c r="O4" s="260"/>
      <c r="P4" s="260"/>
    </row>
    <row r="5" spans="1:17" s="261" customFormat="1">
      <c r="A5" s="262" t="s">
        <v>237</v>
      </c>
      <c r="B5" s="263">
        <v>61335.900000000023</v>
      </c>
      <c r="C5" s="263">
        <v>247177.70000000007</v>
      </c>
      <c r="D5" s="263">
        <v>678557.20000000007</v>
      </c>
      <c r="E5" s="263">
        <v>409408.40000000014</v>
      </c>
      <c r="F5" s="263">
        <v>-18449.400000000023</v>
      </c>
      <c r="G5" s="263">
        <v>395972.38800000004</v>
      </c>
      <c r="H5" s="263">
        <v>1059203.17</v>
      </c>
      <c r="I5" s="263">
        <v>766962.60000000009</v>
      </c>
      <c r="J5" s="263">
        <v>382751.87639999948</v>
      </c>
      <c r="K5" s="263">
        <v>1215674.65243</v>
      </c>
      <c r="L5" s="264">
        <v>2615736.27</v>
      </c>
      <c r="M5" s="260"/>
      <c r="N5" s="260"/>
      <c r="O5" s="260"/>
      <c r="P5" s="260"/>
    </row>
    <row r="6" spans="1:17">
      <c r="A6" s="265" t="s">
        <v>238</v>
      </c>
      <c r="B6" s="263">
        <v>206059.2</v>
      </c>
      <c r="C6" s="263">
        <v>825669.60000000009</v>
      </c>
      <c r="D6" s="263">
        <v>1128246.6000000001</v>
      </c>
      <c r="E6" s="263">
        <v>1091131.4000000001</v>
      </c>
      <c r="F6" s="263">
        <v>689066.2</v>
      </c>
      <c r="G6" s="263">
        <v>1188969.8400000001</v>
      </c>
      <c r="H6" s="263">
        <v>1945723.3199999998</v>
      </c>
      <c r="I6" s="263">
        <v>2001230.79</v>
      </c>
      <c r="J6" s="263">
        <v>1744177.6769999997</v>
      </c>
      <c r="K6" s="263">
        <v>3087886.3930000002</v>
      </c>
      <c r="L6" s="264">
        <v>4602781.54</v>
      </c>
      <c r="M6" s="266"/>
      <c r="N6" s="267"/>
      <c r="O6" s="267"/>
      <c r="P6" s="267"/>
    </row>
    <row r="7" spans="1:17">
      <c r="A7" s="268" t="s">
        <v>91</v>
      </c>
      <c r="B7" s="263">
        <v>200710.2</v>
      </c>
      <c r="C7" s="263">
        <v>805566.8</v>
      </c>
      <c r="D7" s="263">
        <v>1108187.1000000001</v>
      </c>
      <c r="E7" s="263">
        <v>1065502.1000000001</v>
      </c>
      <c r="F7" s="263">
        <v>657843.5</v>
      </c>
      <c r="G7" s="263">
        <v>1169476.8700000001</v>
      </c>
      <c r="H7" s="263">
        <v>1920900.39</v>
      </c>
      <c r="I7" s="263">
        <v>1973222.22</v>
      </c>
      <c r="J7" s="263">
        <v>1649445.8279999997</v>
      </c>
      <c r="K7" s="263">
        <v>2993109.95</v>
      </c>
      <c r="L7" s="264">
        <v>4489472.1900000004</v>
      </c>
      <c r="M7" s="267"/>
      <c r="N7" s="267"/>
      <c r="O7" s="267"/>
      <c r="P7" s="267"/>
    </row>
    <row r="8" spans="1:17">
      <c r="A8" s="268" t="s">
        <v>239</v>
      </c>
      <c r="B8" s="263">
        <v>5349</v>
      </c>
      <c r="C8" s="263">
        <v>20102.8</v>
      </c>
      <c r="D8" s="263">
        <v>20059.5</v>
      </c>
      <c r="E8" s="263">
        <v>25629.3</v>
      </c>
      <c r="F8" s="263">
        <v>31222.7</v>
      </c>
      <c r="G8" s="263">
        <v>19492.97</v>
      </c>
      <c r="H8" s="263">
        <v>24822.93</v>
      </c>
      <c r="I8" s="263">
        <v>28008.57</v>
      </c>
      <c r="J8" s="263">
        <v>94731.849000000002</v>
      </c>
      <c r="K8" s="263">
        <v>94776.443000000014</v>
      </c>
      <c r="L8" s="264">
        <v>113309.35</v>
      </c>
      <c r="M8" s="267"/>
      <c r="N8" s="267"/>
      <c r="O8" s="267"/>
      <c r="P8" s="267"/>
    </row>
    <row r="9" spans="1:17">
      <c r="A9" s="265" t="s">
        <v>240</v>
      </c>
      <c r="B9" s="263">
        <v>-144723.29999999999</v>
      </c>
      <c r="C9" s="263">
        <v>-578491.9</v>
      </c>
      <c r="D9" s="263">
        <v>-449689.4</v>
      </c>
      <c r="E9" s="263">
        <v>-681723</v>
      </c>
      <c r="F9" s="263">
        <v>-707515.6</v>
      </c>
      <c r="G9" s="263">
        <v>-792997.45200000005</v>
      </c>
      <c r="H9" s="263">
        <v>-886520.15</v>
      </c>
      <c r="I9" s="263">
        <v>-1234268.19</v>
      </c>
      <c r="J9" s="263">
        <v>-1361425.8006000002</v>
      </c>
      <c r="K9" s="263">
        <v>-1872211.7405700001</v>
      </c>
      <c r="L9" s="264">
        <v>-1987045.27</v>
      </c>
      <c r="M9" s="267"/>
      <c r="N9" s="267"/>
      <c r="O9" s="267"/>
      <c r="P9" s="267"/>
    </row>
    <row r="10" spans="1:17">
      <c r="A10" s="268" t="s">
        <v>91</v>
      </c>
      <c r="B10" s="263">
        <v>-42349.599999999999</v>
      </c>
      <c r="C10" s="263">
        <v>-135370.9</v>
      </c>
      <c r="D10" s="263">
        <v>-139487.20000000001</v>
      </c>
      <c r="E10" s="263">
        <v>-146650.79999999999</v>
      </c>
      <c r="F10" s="263">
        <v>-161267.5</v>
      </c>
      <c r="G10" s="263">
        <v>-211661.74799999999</v>
      </c>
      <c r="H10" s="263">
        <v>-198735.92</v>
      </c>
      <c r="I10" s="263">
        <v>-215474.64</v>
      </c>
      <c r="J10" s="263">
        <v>-325539</v>
      </c>
      <c r="K10" s="263">
        <v>-359030.08170000004</v>
      </c>
      <c r="L10" s="264">
        <v>-318114.71999999997</v>
      </c>
      <c r="M10" s="267"/>
      <c r="N10" s="267"/>
      <c r="O10" s="267"/>
      <c r="P10" s="267"/>
    </row>
    <row r="11" spans="1:17">
      <c r="A11" s="268" t="s">
        <v>239</v>
      </c>
      <c r="B11" s="263">
        <v>-102373.7</v>
      </c>
      <c r="C11" s="263">
        <v>-443121</v>
      </c>
      <c r="D11" s="263">
        <v>-310202.2</v>
      </c>
      <c r="E11" s="263">
        <v>-535072.19999999995</v>
      </c>
      <c r="F11" s="263">
        <v>-546248.1</v>
      </c>
      <c r="G11" s="263">
        <v>-581335.70400000003</v>
      </c>
      <c r="H11" s="263">
        <v>-687784.23</v>
      </c>
      <c r="I11" s="263">
        <v>-1018793.55</v>
      </c>
      <c r="J11" s="263">
        <v>-1035886.8006000002</v>
      </c>
      <c r="K11" s="263">
        <v>-1513181.6588700002</v>
      </c>
      <c r="L11" s="264">
        <v>-1668930.55</v>
      </c>
      <c r="M11" s="267"/>
      <c r="N11" s="267"/>
      <c r="O11" s="267"/>
      <c r="P11" s="267"/>
    </row>
    <row r="12" spans="1:17">
      <c r="A12" s="269" t="s">
        <v>241</v>
      </c>
      <c r="B12" s="263">
        <v>-58225.2</v>
      </c>
      <c r="C12" s="263">
        <v>-282275.90000000002</v>
      </c>
      <c r="D12" s="263">
        <v>-285959</v>
      </c>
      <c r="E12" s="263">
        <v>-281642.30000000005</v>
      </c>
      <c r="F12" s="263">
        <v>-252101.60000000003</v>
      </c>
      <c r="G12" s="263">
        <v>-230499.10800000001</v>
      </c>
      <c r="H12" s="263">
        <v>-149222.19999999998</v>
      </c>
      <c r="I12" s="263">
        <v>-332175.15000000002</v>
      </c>
      <c r="J12" s="263">
        <v>-288176.76840000006</v>
      </c>
      <c r="K12" s="263">
        <v>-288698.76669999998</v>
      </c>
      <c r="L12" s="264">
        <v>-349150.26999999996</v>
      </c>
      <c r="M12" s="267"/>
      <c r="N12" s="267"/>
      <c r="O12" s="267"/>
      <c r="P12" s="267"/>
    </row>
    <row r="13" spans="1:17">
      <c r="A13" s="265" t="s">
        <v>242</v>
      </c>
      <c r="B13" s="263">
        <v>-36030.5</v>
      </c>
      <c r="C13" s="263">
        <v>-119815.8</v>
      </c>
      <c r="D13" s="263">
        <v>-188134.2</v>
      </c>
      <c r="E13" s="263">
        <v>-128010.09999999999</v>
      </c>
      <c r="F13" s="263">
        <v>67875.8</v>
      </c>
      <c r="G13" s="263">
        <v>90456.26400000001</v>
      </c>
      <c r="H13" s="263">
        <v>186405.77</v>
      </c>
      <c r="I13" s="263">
        <v>183896.46</v>
      </c>
      <c r="J13" s="263">
        <v>303305.89199999999</v>
      </c>
      <c r="K13" s="263">
        <v>447312.32060000004</v>
      </c>
      <c r="L13" s="264">
        <v>441654.43</v>
      </c>
      <c r="M13" s="267"/>
      <c r="N13" s="267"/>
      <c r="O13" s="267"/>
      <c r="P13" s="267"/>
    </row>
    <row r="14" spans="1:17">
      <c r="A14" s="265" t="s">
        <v>243</v>
      </c>
      <c r="B14" s="263">
        <v>-22194.7</v>
      </c>
      <c r="C14" s="263">
        <v>-162460.1</v>
      </c>
      <c r="D14" s="263">
        <v>-97824.8</v>
      </c>
      <c r="E14" s="263">
        <v>-153632.20000000001</v>
      </c>
      <c r="F14" s="263">
        <v>-319977.40000000002</v>
      </c>
      <c r="G14" s="263">
        <v>-320955.37200000003</v>
      </c>
      <c r="H14" s="263">
        <v>-335627.97</v>
      </c>
      <c r="I14" s="263">
        <v>-516071.61</v>
      </c>
      <c r="J14" s="263">
        <v>-591482.66040000005</v>
      </c>
      <c r="K14" s="263">
        <v>-736011.08730000001</v>
      </c>
      <c r="L14" s="264">
        <v>-790804.7</v>
      </c>
      <c r="M14" s="267"/>
      <c r="N14" s="267"/>
      <c r="O14" s="267"/>
      <c r="P14" s="267"/>
    </row>
    <row r="15" spans="1:17">
      <c r="A15" s="269" t="s">
        <v>244</v>
      </c>
      <c r="B15" s="263">
        <v>-66367.399999999994</v>
      </c>
      <c r="C15" s="263">
        <v>-202535.1</v>
      </c>
      <c r="D15" s="263">
        <v>-211092.2</v>
      </c>
      <c r="E15" s="263">
        <v>-225691.2</v>
      </c>
      <c r="F15" s="263">
        <v>-175945.8</v>
      </c>
      <c r="G15" s="263">
        <v>-238052.52000000002</v>
      </c>
      <c r="H15" s="263">
        <v>-362412.74499999994</v>
      </c>
      <c r="I15" s="263">
        <v>-343891.08</v>
      </c>
      <c r="J15" s="263">
        <v>-381459.36599999998</v>
      </c>
      <c r="K15" s="263">
        <v>-422582.2573</v>
      </c>
      <c r="L15" s="264">
        <v>-568168.02</v>
      </c>
      <c r="M15" s="267"/>
      <c r="N15" s="267"/>
      <c r="O15" s="267"/>
      <c r="P15" s="267"/>
    </row>
    <row r="16" spans="1:17">
      <c r="A16" s="265" t="s">
        <v>245</v>
      </c>
      <c r="B16" s="263">
        <v>1068</v>
      </c>
      <c r="C16" s="263">
        <v>7088.8</v>
      </c>
      <c r="D16" s="263">
        <v>8025.2</v>
      </c>
      <c r="E16" s="263">
        <v>18540.3</v>
      </c>
      <c r="F16" s="263">
        <v>25569.599999999999</v>
      </c>
      <c r="G16" s="263">
        <v>22133.898000000001</v>
      </c>
      <c r="H16" s="263">
        <v>37153.074999999997</v>
      </c>
      <c r="I16" s="263">
        <v>40261.620000000003</v>
      </c>
      <c r="J16" s="263">
        <v>19942.277999999998</v>
      </c>
      <c r="K16" s="263">
        <v>10512.952200000002</v>
      </c>
      <c r="L16" s="264">
        <v>20845.09</v>
      </c>
      <c r="M16" s="267"/>
      <c r="N16" s="267"/>
      <c r="O16" s="267"/>
      <c r="P16" s="267"/>
    </row>
    <row r="17" spans="1:16">
      <c r="A17" s="268" t="s">
        <v>246</v>
      </c>
      <c r="B17" s="263">
        <v>1068</v>
      </c>
      <c r="C17" s="263">
        <v>7088.8</v>
      </c>
      <c r="D17" s="263">
        <v>8025.2</v>
      </c>
      <c r="E17" s="263">
        <v>18540.3</v>
      </c>
      <c r="F17" s="263">
        <v>25300.799999999999</v>
      </c>
      <c r="G17" s="263">
        <v>21875.346000000001</v>
      </c>
      <c r="H17" s="263">
        <v>35923.11</v>
      </c>
      <c r="I17" s="263">
        <v>40261.620000000003</v>
      </c>
      <c r="J17" s="263">
        <v>19942.277999999998</v>
      </c>
      <c r="K17" s="263">
        <v>10512.952200000002</v>
      </c>
      <c r="L17" s="264">
        <v>20845.09</v>
      </c>
      <c r="M17" s="267"/>
      <c r="N17" s="267"/>
      <c r="O17" s="267"/>
      <c r="P17" s="267"/>
    </row>
    <row r="18" spans="1:16">
      <c r="A18" s="268" t="s">
        <v>247</v>
      </c>
      <c r="B18" s="263">
        <v>0</v>
      </c>
      <c r="C18" s="263">
        <v>0</v>
      </c>
      <c r="D18" s="263">
        <v>0</v>
      </c>
      <c r="E18" s="263">
        <v>0</v>
      </c>
      <c r="F18" s="263">
        <v>268.8</v>
      </c>
      <c r="G18" s="263">
        <v>258.55200000000002</v>
      </c>
      <c r="H18" s="263">
        <v>1229.9649999999999</v>
      </c>
      <c r="I18" s="263">
        <v>0</v>
      </c>
      <c r="J18" s="263">
        <v>0</v>
      </c>
      <c r="K18" s="263">
        <v>0</v>
      </c>
      <c r="L18" s="264">
        <v>0</v>
      </c>
      <c r="M18" s="267"/>
      <c r="N18" s="267"/>
      <c r="O18" s="267"/>
      <c r="P18" s="267"/>
    </row>
    <row r="19" spans="1:16">
      <c r="A19" s="265" t="s">
        <v>248</v>
      </c>
      <c r="B19" s="263">
        <v>-67435.399999999994</v>
      </c>
      <c r="C19" s="263">
        <v>-209623.9</v>
      </c>
      <c r="D19" s="263">
        <v>-219117.40000000002</v>
      </c>
      <c r="E19" s="263">
        <v>-244231.5</v>
      </c>
      <c r="F19" s="263">
        <v>-201515.4</v>
      </c>
      <c r="G19" s="263">
        <v>-260186.41800000001</v>
      </c>
      <c r="H19" s="263">
        <v>-399565.81999999995</v>
      </c>
      <c r="I19" s="263">
        <v>-384152.7</v>
      </c>
      <c r="J19" s="263">
        <v>-401401.64399999997</v>
      </c>
      <c r="K19" s="263">
        <v>-433095.2095</v>
      </c>
      <c r="L19" s="264">
        <v>-589013.11</v>
      </c>
      <c r="M19" s="267"/>
      <c r="N19" s="267"/>
      <c r="O19" s="267"/>
      <c r="P19" s="267"/>
    </row>
    <row r="20" spans="1:16">
      <c r="A20" s="268" t="s">
        <v>249</v>
      </c>
      <c r="B20" s="263">
        <v>-36352.800000000003</v>
      </c>
      <c r="C20" s="263">
        <v>-106270.9</v>
      </c>
      <c r="D20" s="263">
        <v>-107498.3</v>
      </c>
      <c r="E20" s="263">
        <v>-130105.2</v>
      </c>
      <c r="F20" s="263">
        <v>-91924.7</v>
      </c>
      <c r="G20" s="263">
        <v>-110512.512</v>
      </c>
      <c r="H20" s="263">
        <v>-217734.3</v>
      </c>
      <c r="I20" s="263">
        <v>-241838.28</v>
      </c>
      <c r="J20" s="263">
        <v>-209357.74799999999</v>
      </c>
      <c r="K20" s="263">
        <v>-195500.42689999999</v>
      </c>
      <c r="L20" s="264">
        <v>-142150.39999999999</v>
      </c>
      <c r="M20" s="267"/>
      <c r="N20" s="267"/>
      <c r="O20" s="267"/>
      <c r="P20" s="267"/>
    </row>
    <row r="21" spans="1:16">
      <c r="A21" s="268" t="s">
        <v>247</v>
      </c>
      <c r="B21" s="263">
        <v>-31082.6</v>
      </c>
      <c r="C21" s="263">
        <v>-103353</v>
      </c>
      <c r="D21" s="263">
        <v>-111619.1</v>
      </c>
      <c r="E21" s="263">
        <v>-114126.3</v>
      </c>
      <c r="F21" s="263">
        <v>-109590.7</v>
      </c>
      <c r="G21" s="263">
        <v>-149673.90600000002</v>
      </c>
      <c r="H21" s="263">
        <v>-181831.52</v>
      </c>
      <c r="I21" s="263">
        <v>-142314.42000000001</v>
      </c>
      <c r="J21" s="263">
        <v>-192043.89599999998</v>
      </c>
      <c r="K21" s="263">
        <v>-237594.78260000001</v>
      </c>
      <c r="L21" s="264">
        <v>-446862.71</v>
      </c>
      <c r="M21" s="267"/>
      <c r="N21" s="267"/>
      <c r="O21" s="267"/>
      <c r="P21" s="267"/>
    </row>
    <row r="22" spans="1:16">
      <c r="A22" s="269" t="s">
        <v>250</v>
      </c>
      <c r="B22" s="263">
        <v>10952.4</v>
      </c>
      <c r="C22" s="263">
        <v>51548.5</v>
      </c>
      <c r="D22" s="263">
        <v>194518</v>
      </c>
      <c r="E22" s="263">
        <v>361220.8</v>
      </c>
      <c r="F22" s="263">
        <v>115067.1</v>
      </c>
      <c r="G22" s="263">
        <v>118915.45200000002</v>
      </c>
      <c r="H22" s="263">
        <v>165455.70000000001</v>
      </c>
      <c r="I22" s="263">
        <v>152004.96</v>
      </c>
      <c r="J22" s="263">
        <v>169846.95899999997</v>
      </c>
      <c r="K22" s="263">
        <v>200166.40359999999</v>
      </c>
      <c r="L22" s="264">
        <v>357908.32</v>
      </c>
      <c r="M22" s="267"/>
      <c r="N22" s="267"/>
      <c r="O22" s="267"/>
      <c r="P22" s="267"/>
    </row>
    <row r="23" spans="1:16">
      <c r="A23" s="265" t="s">
        <v>251</v>
      </c>
      <c r="B23" s="263">
        <v>0</v>
      </c>
      <c r="C23" s="263">
        <v>0</v>
      </c>
      <c r="D23" s="263">
        <v>-4875.2</v>
      </c>
      <c r="E23" s="263">
        <v>133965.4</v>
      </c>
      <c r="F23" s="263">
        <v>-4170.7</v>
      </c>
      <c r="G23" s="263">
        <v>-9.234</v>
      </c>
      <c r="H23" s="263">
        <v>-7674.58</v>
      </c>
      <c r="I23" s="263">
        <v>6244.02</v>
      </c>
      <c r="J23" s="263">
        <v>-1458.8969999999999</v>
      </c>
      <c r="K23" s="263">
        <v>-10449.7765</v>
      </c>
      <c r="L23" s="264">
        <v>-8005.2700000000013</v>
      </c>
      <c r="M23" s="267"/>
      <c r="N23" s="267"/>
      <c r="O23" s="267"/>
      <c r="P23" s="267"/>
    </row>
    <row r="24" spans="1:16">
      <c r="A24" s="265" t="s">
        <v>252</v>
      </c>
      <c r="B24" s="263">
        <v>0</v>
      </c>
      <c r="C24" s="263">
        <v>0</v>
      </c>
      <c r="D24" s="263">
        <v>199393.2</v>
      </c>
      <c r="E24" s="263">
        <v>227255.4</v>
      </c>
      <c r="F24" s="263">
        <v>119237.8</v>
      </c>
      <c r="G24" s="263">
        <v>118924.68600000002</v>
      </c>
      <c r="H24" s="263">
        <v>173130.28</v>
      </c>
      <c r="I24" s="263">
        <v>145760.94</v>
      </c>
      <c r="J24" s="263">
        <v>171305.85599999997</v>
      </c>
      <c r="K24" s="263">
        <v>210616.1801</v>
      </c>
      <c r="L24" s="264">
        <v>365913.59</v>
      </c>
      <c r="M24" s="267"/>
      <c r="N24" s="267"/>
      <c r="O24" s="267"/>
      <c r="P24" s="267"/>
    </row>
    <row r="25" spans="1:16">
      <c r="A25" s="270" t="s">
        <v>253</v>
      </c>
      <c r="B25" s="258">
        <v>11252.800000000003</v>
      </c>
      <c r="C25" s="258">
        <v>-3254.0000000000073</v>
      </c>
      <c r="D25" s="258">
        <v>-423462.7</v>
      </c>
      <c r="E25" s="258">
        <v>-261207.80000000002</v>
      </c>
      <c r="F25" s="258">
        <v>116718.78</v>
      </c>
      <c r="G25" s="258">
        <v>-366820.652</v>
      </c>
      <c r="H25" s="258">
        <v>-390356.3349999999</v>
      </c>
      <c r="I25" s="258">
        <v>-211211.25</v>
      </c>
      <c r="J25" s="258">
        <v>-437210.93400000001</v>
      </c>
      <c r="K25" s="258">
        <v>-855899.22640000004</v>
      </c>
      <c r="L25" s="259">
        <v>-914214.07000000007</v>
      </c>
      <c r="M25" s="267"/>
      <c r="N25" s="267"/>
      <c r="O25" s="267"/>
      <c r="P25" s="267"/>
    </row>
    <row r="26" spans="1:16">
      <c r="A26" s="269" t="s">
        <v>254</v>
      </c>
      <c r="B26" s="263">
        <v>30698.799999999999</v>
      </c>
      <c r="C26" s="263">
        <v>34627.4</v>
      </c>
      <c r="D26" s="263">
        <v>0</v>
      </c>
      <c r="E26" s="263">
        <v>0</v>
      </c>
      <c r="F26" s="263">
        <v>1313.4</v>
      </c>
      <c r="G26" s="263">
        <v>1218.8879999999999</v>
      </c>
      <c r="H26" s="263">
        <v>3323.96</v>
      </c>
      <c r="I26" s="263">
        <v>0</v>
      </c>
      <c r="J26" s="263">
        <v>6546.9509999999991</v>
      </c>
      <c r="K26" s="263">
        <v>2621.1468999999997</v>
      </c>
      <c r="L26" s="264">
        <v>4721.5</v>
      </c>
      <c r="M26" s="267"/>
      <c r="N26" s="267"/>
      <c r="O26" s="267"/>
      <c r="P26" s="267"/>
    </row>
    <row r="27" spans="1:16">
      <c r="A27" s="265" t="s">
        <v>255</v>
      </c>
      <c r="B27" s="263">
        <v>30698.799999999999</v>
      </c>
      <c r="C27" s="263">
        <v>34627.4</v>
      </c>
      <c r="D27" s="263">
        <v>0</v>
      </c>
      <c r="E27" s="263">
        <v>0</v>
      </c>
      <c r="F27" s="263">
        <v>1313.4</v>
      </c>
      <c r="G27" s="263">
        <v>1218.8879999999999</v>
      </c>
      <c r="H27" s="263">
        <v>3323.96</v>
      </c>
      <c r="I27" s="263">
        <v>0</v>
      </c>
      <c r="J27" s="263">
        <v>6546.9509999999991</v>
      </c>
      <c r="K27" s="263">
        <v>2621.1468999999997</v>
      </c>
      <c r="L27" s="264">
        <v>4721.5</v>
      </c>
      <c r="M27" s="267"/>
      <c r="N27" s="267"/>
      <c r="O27" s="267"/>
      <c r="P27" s="267"/>
    </row>
    <row r="28" spans="1:16">
      <c r="A28" s="265" t="s">
        <v>256</v>
      </c>
      <c r="B28" s="263">
        <v>0</v>
      </c>
      <c r="C28" s="263">
        <v>0</v>
      </c>
      <c r="D28" s="263">
        <v>0</v>
      </c>
      <c r="E28" s="263">
        <v>0</v>
      </c>
      <c r="F28" s="263">
        <v>0</v>
      </c>
      <c r="G28" s="263">
        <v>0</v>
      </c>
      <c r="H28" s="263">
        <v>0</v>
      </c>
      <c r="I28" s="263">
        <v>0</v>
      </c>
      <c r="J28" s="263">
        <v>0</v>
      </c>
      <c r="K28" s="263">
        <v>0</v>
      </c>
      <c r="L28" s="264">
        <v>0</v>
      </c>
      <c r="M28" s="267"/>
      <c r="N28" s="267"/>
      <c r="O28" s="267"/>
      <c r="P28" s="267"/>
    </row>
    <row r="29" spans="1:16">
      <c r="A29" s="269" t="s">
        <v>257</v>
      </c>
      <c r="B29" s="263">
        <v>-19445.999999999996</v>
      </c>
      <c r="C29" s="263">
        <v>-37881.400000000009</v>
      </c>
      <c r="D29" s="263">
        <v>-423462.7</v>
      </c>
      <c r="E29" s="263">
        <v>-261207.80000000002</v>
      </c>
      <c r="F29" s="263">
        <v>115405.38</v>
      </c>
      <c r="G29" s="263">
        <v>-368039.54</v>
      </c>
      <c r="H29" s="263">
        <v>-393680.29499999993</v>
      </c>
      <c r="I29" s="263">
        <v>-211211.25</v>
      </c>
      <c r="J29" s="263">
        <v>-443757.88500000001</v>
      </c>
      <c r="K29" s="263">
        <v>-858520.37330000009</v>
      </c>
      <c r="L29" s="264">
        <v>-918935.57000000007</v>
      </c>
      <c r="M29" s="267"/>
      <c r="N29" s="267"/>
      <c r="O29" s="267"/>
      <c r="P29" s="267"/>
    </row>
    <row r="30" spans="1:16">
      <c r="A30" s="265" t="s">
        <v>258</v>
      </c>
      <c r="B30" s="263">
        <v>22229.200000000001</v>
      </c>
      <c r="C30" s="263">
        <v>75940.600000000006</v>
      </c>
      <c r="D30" s="263">
        <v>111290.9</v>
      </c>
      <c r="E30" s="263">
        <v>110452.7</v>
      </c>
      <c r="F30" s="263">
        <v>80749</v>
      </c>
      <c r="G30" s="263">
        <v>92792.47</v>
      </c>
      <c r="H30" s="263">
        <v>115952.16</v>
      </c>
      <c r="I30" s="263">
        <v>132433.65</v>
      </c>
      <c r="J30" s="263">
        <v>225224.76</v>
      </c>
      <c r="K30" s="263">
        <v>258388.61300000001</v>
      </c>
      <c r="L30" s="264">
        <v>248224.55</v>
      </c>
      <c r="M30" s="267"/>
      <c r="N30" s="267"/>
      <c r="O30" s="267"/>
      <c r="P30" s="267"/>
    </row>
    <row r="31" spans="1:16">
      <c r="A31" s="265" t="s">
        <v>259</v>
      </c>
      <c r="B31" s="263">
        <v>-203.5</v>
      </c>
      <c r="C31" s="263">
        <v>-5785</v>
      </c>
      <c r="D31" s="263">
        <v>-12055.2</v>
      </c>
      <c r="E31" s="263">
        <v>-4785.8</v>
      </c>
      <c r="F31" s="263">
        <v>-637.52</v>
      </c>
      <c r="G31" s="263">
        <v>1015.7400000000001</v>
      </c>
      <c r="H31" s="263">
        <v>51079.13</v>
      </c>
      <c r="I31" s="263">
        <v>92518.92</v>
      </c>
      <c r="J31" s="263">
        <v>24789.191999999999</v>
      </c>
      <c r="K31" s="263">
        <v>23555.510999999999</v>
      </c>
      <c r="L31" s="264">
        <v>23541</v>
      </c>
      <c r="M31" s="267"/>
      <c r="N31" s="267"/>
      <c r="O31" s="267"/>
      <c r="P31" s="267"/>
    </row>
    <row r="32" spans="1:16" s="272" customFormat="1">
      <c r="A32" s="265" t="s">
        <v>260</v>
      </c>
      <c r="B32" s="263">
        <v>-41471.699999999997</v>
      </c>
      <c r="C32" s="263">
        <v>-108037.00000000001</v>
      </c>
      <c r="D32" s="263">
        <v>-522698.39999999997</v>
      </c>
      <c r="E32" s="263">
        <v>-366874.7</v>
      </c>
      <c r="F32" s="263">
        <v>35293.900000000009</v>
      </c>
      <c r="G32" s="263">
        <v>-461847.74400000006</v>
      </c>
      <c r="H32" s="263">
        <v>-560711.58499999996</v>
      </c>
      <c r="I32" s="263">
        <v>-436163.82</v>
      </c>
      <c r="J32" s="263">
        <v>-693771.83700000006</v>
      </c>
      <c r="K32" s="263">
        <v>-1140464.4973000002</v>
      </c>
      <c r="L32" s="264">
        <v>-1190701.1200000001</v>
      </c>
      <c r="M32" s="271"/>
      <c r="N32" s="271"/>
      <c r="O32" s="271"/>
      <c r="P32" s="271"/>
    </row>
    <row r="33" spans="1:16">
      <c r="A33" s="273" t="s">
        <v>261</v>
      </c>
      <c r="B33" s="263">
        <v>-41471.699999999997</v>
      </c>
      <c r="C33" s="263">
        <v>-108037.00000000001</v>
      </c>
      <c r="D33" s="263">
        <v>-212258.7</v>
      </c>
      <c r="E33" s="263">
        <v>-206871.1</v>
      </c>
      <c r="F33" s="263">
        <v>-125735.8</v>
      </c>
      <c r="G33" s="263">
        <v>-153228.99600000004</v>
      </c>
      <c r="H33" s="263">
        <v>-99566.175000000003</v>
      </c>
      <c r="I33" s="263">
        <v>-94521.930000000008</v>
      </c>
      <c r="J33" s="263">
        <v>-163890.80099999998</v>
      </c>
      <c r="K33" s="263">
        <v>-179720.68419999999</v>
      </c>
      <c r="L33" s="264">
        <v>-224136.92</v>
      </c>
      <c r="M33" s="267"/>
      <c r="N33" s="267"/>
      <c r="O33" s="267"/>
      <c r="P33" s="267"/>
    </row>
    <row r="34" spans="1:16">
      <c r="A34" s="274" t="s">
        <v>262</v>
      </c>
      <c r="B34" s="263">
        <v>-51355.7</v>
      </c>
      <c r="C34" s="263">
        <v>-188206.7</v>
      </c>
      <c r="D34" s="263">
        <v>-260668.2</v>
      </c>
      <c r="E34" s="263">
        <v>-255173.5</v>
      </c>
      <c r="F34" s="263">
        <v>-185370.1</v>
      </c>
      <c r="G34" s="263">
        <v>-222853.35600000003</v>
      </c>
      <c r="H34" s="263">
        <v>-100755.48</v>
      </c>
      <c r="I34" s="263">
        <v>-95070.24</v>
      </c>
      <c r="J34" s="263">
        <v>-164795.07599999997</v>
      </c>
      <c r="K34" s="263">
        <v>-182025.95259999999</v>
      </c>
      <c r="L34" s="264">
        <v>-229190.92</v>
      </c>
      <c r="M34" s="267"/>
      <c r="N34" s="267"/>
      <c r="O34" s="267"/>
      <c r="P34" s="267"/>
    </row>
    <row r="35" spans="1:16">
      <c r="A35" s="274" t="s">
        <v>263</v>
      </c>
      <c r="B35" s="263">
        <v>9884</v>
      </c>
      <c r="C35" s="263">
        <v>80169.7</v>
      </c>
      <c r="D35" s="263">
        <v>48409.5</v>
      </c>
      <c r="E35" s="263">
        <v>48302.400000000001</v>
      </c>
      <c r="F35" s="263">
        <v>59634.3</v>
      </c>
      <c r="G35" s="263">
        <v>69624.36</v>
      </c>
      <c r="H35" s="263">
        <v>1189.3050000000001</v>
      </c>
      <c r="I35" s="263">
        <v>548.30999999999995</v>
      </c>
      <c r="J35" s="263">
        <v>904.27499999999998</v>
      </c>
      <c r="K35" s="263">
        <v>2305.2683999999999</v>
      </c>
      <c r="L35" s="264">
        <v>5054</v>
      </c>
      <c r="M35" s="267"/>
      <c r="N35" s="267"/>
      <c r="O35" s="267"/>
      <c r="P35" s="267"/>
    </row>
    <row r="36" spans="1:16" s="272" customFormat="1">
      <c r="A36" s="265" t="s">
        <v>264</v>
      </c>
      <c r="B36" s="263">
        <v>0</v>
      </c>
      <c r="C36" s="263">
        <v>0</v>
      </c>
      <c r="D36" s="263">
        <v>-310439.7</v>
      </c>
      <c r="E36" s="263">
        <v>-160003.6</v>
      </c>
      <c r="F36" s="263">
        <v>161029.70000000001</v>
      </c>
      <c r="G36" s="263">
        <v>-308618.74800000002</v>
      </c>
      <c r="H36" s="263">
        <v>-461145.41</v>
      </c>
      <c r="I36" s="263">
        <v>-341641.89</v>
      </c>
      <c r="J36" s="263">
        <v>-529881.03600000008</v>
      </c>
      <c r="K36" s="263">
        <v>-960743.81310000014</v>
      </c>
      <c r="L36" s="264">
        <v>-966564.20000000007</v>
      </c>
      <c r="M36" s="271"/>
      <c r="N36" s="271"/>
      <c r="O36" s="271"/>
      <c r="P36" s="271"/>
    </row>
    <row r="37" spans="1:16">
      <c r="A37" s="270" t="s">
        <v>265</v>
      </c>
      <c r="B37" s="258">
        <v>-1571.8</v>
      </c>
      <c r="C37" s="258">
        <v>-5877.5</v>
      </c>
      <c r="D37" s="258">
        <v>-5713.3</v>
      </c>
      <c r="E37" s="258">
        <v>-1011.7</v>
      </c>
      <c r="F37" s="258">
        <v>-5960.4</v>
      </c>
      <c r="G37" s="258">
        <v>-6149.8440000000001</v>
      </c>
      <c r="H37" s="258">
        <v>-8528.44</v>
      </c>
      <c r="I37" s="258">
        <v>-6960.18</v>
      </c>
      <c r="J37" s="258">
        <v>-9235.6619999999984</v>
      </c>
      <c r="K37" s="258">
        <v>-10959.05</v>
      </c>
      <c r="L37" s="259">
        <v>-17955</v>
      </c>
      <c r="M37" s="267"/>
      <c r="N37" s="267"/>
      <c r="O37" s="267"/>
      <c r="P37" s="267"/>
    </row>
    <row r="38" spans="1:16">
      <c r="A38" s="270" t="s">
        <v>266</v>
      </c>
      <c r="B38" s="258">
        <v>-42623.299999999967</v>
      </c>
      <c r="C38" s="258">
        <v>-195216.29999999996</v>
      </c>
      <c r="D38" s="258">
        <v>-53151.999999999956</v>
      </c>
      <c r="E38" s="258">
        <v>1076.2000000000523</v>
      </c>
      <c r="F38" s="258">
        <v>-220671.32000000007</v>
      </c>
      <c r="G38" s="258">
        <v>-326634.28399999993</v>
      </c>
      <c r="H38" s="258">
        <v>314139.15000000014</v>
      </c>
      <c r="I38" s="258">
        <v>24729.900000000045</v>
      </c>
      <c r="J38" s="258">
        <v>-563483.8950000006</v>
      </c>
      <c r="K38" s="258">
        <v>-162298.24437000003</v>
      </c>
      <c r="L38" s="259">
        <v>1124157.23</v>
      </c>
      <c r="M38" s="267"/>
      <c r="N38" s="267"/>
      <c r="O38" s="267"/>
      <c r="P38" s="267"/>
    </row>
    <row r="39" spans="1:16">
      <c r="A39" s="269"/>
      <c r="B39" s="263"/>
      <c r="C39" s="263"/>
      <c r="D39" s="263"/>
      <c r="E39" s="263"/>
      <c r="F39" s="263"/>
      <c r="G39" s="263"/>
      <c r="H39" s="263"/>
      <c r="I39" s="263"/>
      <c r="J39" s="263"/>
      <c r="K39" s="263"/>
      <c r="L39" s="264"/>
      <c r="M39" s="267"/>
      <c r="N39" s="267"/>
      <c r="O39" s="267"/>
      <c r="P39" s="267"/>
    </row>
    <row r="40" spans="1:16">
      <c r="A40" s="270" t="s">
        <v>267</v>
      </c>
      <c r="B40" s="258">
        <v>42623.299999999996</v>
      </c>
      <c r="C40" s="258">
        <v>195216.30000000002</v>
      </c>
      <c r="D40" s="258">
        <v>53152</v>
      </c>
      <c r="E40" s="258">
        <v>-1076.2000000000116</v>
      </c>
      <c r="F40" s="258">
        <v>220671.3</v>
      </c>
      <c r="G40" s="258">
        <v>326634.28200000001</v>
      </c>
      <c r="H40" s="258">
        <v>-314139.2</v>
      </c>
      <c r="I40" s="258">
        <v>-24729.899999999998</v>
      </c>
      <c r="J40" s="258">
        <v>563483.89500000002</v>
      </c>
      <c r="K40" s="258">
        <v>162298.37330000001</v>
      </c>
      <c r="L40" s="259">
        <v>-1124157.23</v>
      </c>
      <c r="M40" s="267"/>
      <c r="N40" s="267"/>
      <c r="O40" s="267"/>
      <c r="P40" s="267"/>
    </row>
    <row r="41" spans="1:16">
      <c r="A41" s="269" t="s">
        <v>268</v>
      </c>
      <c r="B41" s="263">
        <v>49818.2</v>
      </c>
      <c r="C41" s="263">
        <v>179891.20000000001</v>
      </c>
      <c r="D41" s="263">
        <v>237102.5</v>
      </c>
      <c r="E41" s="263">
        <v>250516.9</v>
      </c>
      <c r="F41" s="263">
        <v>183711</v>
      </c>
      <c r="G41" s="263">
        <v>174273.28200000001</v>
      </c>
      <c r="H41" s="263">
        <v>139260.5</v>
      </c>
      <c r="I41" s="263">
        <v>31801.98</v>
      </c>
      <c r="J41" s="263">
        <v>233785.23</v>
      </c>
      <c r="K41" s="263">
        <v>134795.0257</v>
      </c>
      <c r="L41" s="264">
        <v>137645.69</v>
      </c>
      <c r="M41" s="267"/>
      <c r="N41" s="267"/>
      <c r="O41" s="267"/>
      <c r="P41" s="267"/>
    </row>
    <row r="42" spans="1:16">
      <c r="A42" s="265" t="s">
        <v>269</v>
      </c>
      <c r="B42" s="263">
        <v>0</v>
      </c>
      <c r="C42" s="263">
        <v>0</v>
      </c>
      <c r="D42" s="263">
        <v>0</v>
      </c>
      <c r="E42" s="263">
        <v>0</v>
      </c>
      <c r="F42" s="263">
        <v>0</v>
      </c>
      <c r="G42" s="263">
        <v>0</v>
      </c>
      <c r="H42" s="263">
        <v>0</v>
      </c>
      <c r="I42" s="263">
        <v>0</v>
      </c>
      <c r="J42" s="263" t="s">
        <v>223</v>
      </c>
      <c r="K42" s="263" t="s">
        <v>223</v>
      </c>
      <c r="L42" s="264" t="s">
        <v>223</v>
      </c>
      <c r="M42" s="267"/>
      <c r="N42" s="267"/>
      <c r="O42" s="267"/>
      <c r="P42" s="267"/>
    </row>
    <row r="43" spans="1:16">
      <c r="A43" s="265" t="s">
        <v>270</v>
      </c>
      <c r="B43" s="263">
        <v>49818.2</v>
      </c>
      <c r="C43" s="263">
        <v>179891.20000000001</v>
      </c>
      <c r="D43" s="263">
        <v>237102.5</v>
      </c>
      <c r="E43" s="263">
        <v>250516.9</v>
      </c>
      <c r="F43" s="263">
        <v>183711</v>
      </c>
      <c r="G43" s="263">
        <v>174273.28200000001</v>
      </c>
      <c r="H43" s="263">
        <v>139260.5</v>
      </c>
      <c r="I43" s="263">
        <v>31801.98</v>
      </c>
      <c r="J43" s="263">
        <v>233785.23</v>
      </c>
      <c r="K43" s="263">
        <v>134795.0257</v>
      </c>
      <c r="L43" s="264">
        <v>137645.69</v>
      </c>
      <c r="M43" s="267"/>
      <c r="N43" s="267"/>
      <c r="O43" s="267"/>
      <c r="P43" s="267"/>
    </row>
    <row r="44" spans="1:16">
      <c r="A44" s="265" t="s">
        <v>247</v>
      </c>
      <c r="B44" s="263">
        <v>0</v>
      </c>
      <c r="C44" s="263">
        <v>0</v>
      </c>
      <c r="D44" s="263">
        <v>0</v>
      </c>
      <c r="E44" s="263">
        <v>0</v>
      </c>
      <c r="F44" s="263">
        <v>0</v>
      </c>
      <c r="G44" s="263">
        <v>0</v>
      </c>
      <c r="H44" s="263">
        <v>0</v>
      </c>
      <c r="I44" s="263">
        <v>0</v>
      </c>
      <c r="J44" s="263" t="s">
        <v>223</v>
      </c>
      <c r="K44" s="263" t="s">
        <v>223</v>
      </c>
      <c r="L44" s="264" t="s">
        <v>223</v>
      </c>
      <c r="M44" s="267"/>
      <c r="N44" s="267"/>
      <c r="O44" s="267"/>
      <c r="P44" s="267"/>
    </row>
    <row r="45" spans="1:16" ht="15" thickBot="1">
      <c r="A45" s="275" t="s">
        <v>271</v>
      </c>
      <c r="B45" s="276">
        <v>-7194.9</v>
      </c>
      <c r="C45" s="276">
        <v>15325.1</v>
      </c>
      <c r="D45" s="276">
        <v>-183950.5</v>
      </c>
      <c r="E45" s="276">
        <v>-251593.1</v>
      </c>
      <c r="F45" s="276">
        <v>36960.300000000003</v>
      </c>
      <c r="G45" s="276">
        <v>152361</v>
      </c>
      <c r="H45" s="276">
        <v>-453399.7</v>
      </c>
      <c r="I45" s="276">
        <v>-56531.88</v>
      </c>
      <c r="J45" s="276">
        <v>329698.66499999998</v>
      </c>
      <c r="K45" s="276">
        <v>27503.347600000001</v>
      </c>
      <c r="L45" s="277">
        <v>-1261802.92</v>
      </c>
      <c r="M45" s="267"/>
      <c r="N45" s="267"/>
      <c r="O45" s="267"/>
      <c r="P45" s="267"/>
    </row>
    <row r="46" spans="1:16" ht="15" thickBot="1">
      <c r="A46" s="278"/>
      <c r="B46" s="279"/>
      <c r="C46" s="279"/>
      <c r="D46" s="279"/>
      <c r="E46" s="279"/>
      <c r="F46" s="279"/>
      <c r="G46" s="279"/>
      <c r="H46" s="279"/>
      <c r="I46" s="279"/>
      <c r="J46" s="279"/>
      <c r="K46" s="279"/>
      <c r="L46" s="279"/>
      <c r="M46" s="267"/>
      <c r="N46" s="267"/>
      <c r="O46" s="266"/>
      <c r="P46" s="266"/>
    </row>
    <row r="47" spans="1:16" s="25" customFormat="1" ht="16" thickBot="1">
      <c r="A47" s="280" t="s">
        <v>272</v>
      </c>
      <c r="B47" s="281">
        <v>1994</v>
      </c>
      <c r="C47" s="281">
        <v>1995</v>
      </c>
      <c r="D47" s="281">
        <v>1996</v>
      </c>
      <c r="E47" s="281">
        <v>1997</v>
      </c>
      <c r="F47" s="281">
        <v>1998</v>
      </c>
      <c r="G47" s="281">
        <v>1999</v>
      </c>
      <c r="H47" s="281">
        <v>2000</v>
      </c>
      <c r="I47" s="281">
        <v>2001</v>
      </c>
      <c r="J47" s="281">
        <v>2002</v>
      </c>
      <c r="K47" s="281">
        <v>2003</v>
      </c>
      <c r="L47" s="282">
        <v>2004</v>
      </c>
      <c r="M47" s="283"/>
      <c r="N47" s="283"/>
      <c r="O47" s="284"/>
      <c r="P47" s="284"/>
    </row>
    <row r="48" spans="1:16">
      <c r="A48" s="285" t="s">
        <v>273</v>
      </c>
      <c r="B48" s="258">
        <v>-2.9570642086154382</v>
      </c>
      <c r="C48" s="258">
        <v>-6.0022802908959356</v>
      </c>
      <c r="D48" s="258">
        <v>9.2025942053104348</v>
      </c>
      <c r="E48" s="258">
        <v>5.9586570429842931</v>
      </c>
      <c r="F48" s="258">
        <v>-6.8973758893857369</v>
      </c>
      <c r="G48" s="258">
        <v>0.84518820353829271</v>
      </c>
      <c r="H48" s="258">
        <v>10.095555090282247</v>
      </c>
      <c r="I48" s="258">
        <v>2.9498028591304704</v>
      </c>
      <c r="J48" s="258">
        <v>-1.0175873036670766</v>
      </c>
      <c r="K48" s="258">
        <v>5.1970303126378958</v>
      </c>
      <c r="L48" s="259">
        <v>11.34583695763752</v>
      </c>
      <c r="M48" s="267"/>
      <c r="N48" s="267"/>
      <c r="O48" s="267"/>
      <c r="P48" s="267"/>
    </row>
    <row r="49" spans="1:16">
      <c r="A49" s="285" t="s">
        <v>274</v>
      </c>
      <c r="B49" s="258">
        <v>0.63618578447102503</v>
      </c>
      <c r="C49" s="258">
        <v>-0.10495978213467957</v>
      </c>
      <c r="D49" s="258">
        <v>-10.363581551137989</v>
      </c>
      <c r="E49" s="258">
        <v>-5.9114056824795558</v>
      </c>
      <c r="F49" s="258">
        <v>2.4290318550525738</v>
      </c>
      <c r="G49" s="258">
        <v>-6.6909329550854313</v>
      </c>
      <c r="H49" s="258">
        <v>-5.5269728639654989</v>
      </c>
      <c r="I49" s="258">
        <v>-2.5649573393876453</v>
      </c>
      <c r="J49" s="258">
        <v>-3.8013547754790711</v>
      </c>
      <c r="K49" s="258">
        <v>-6.3133502071470389</v>
      </c>
      <c r="L49" s="259">
        <v>-5.0442012936362355</v>
      </c>
      <c r="M49" s="267"/>
      <c r="N49" s="267"/>
      <c r="O49" s="267"/>
      <c r="P49" s="267"/>
    </row>
    <row r="50" spans="1:16">
      <c r="A50" s="285" t="s">
        <v>275</v>
      </c>
      <c r="B50" s="258">
        <v>-2.4097413574615931</v>
      </c>
      <c r="C50" s="258">
        <v>-6.2968224699256909</v>
      </c>
      <c r="D50" s="258">
        <v>-1.3008113503410947</v>
      </c>
      <c r="E50" s="258">
        <v>2.4355531479093681E-2</v>
      </c>
      <c r="F50" s="258">
        <v>-4.5923857821037899</v>
      </c>
      <c r="G50" s="258">
        <v>-5.9579199894021597</v>
      </c>
      <c r="H50" s="258">
        <v>4.4478298464380979</v>
      </c>
      <c r="I50" s="258">
        <v>0.30032083285015659</v>
      </c>
      <c r="J50" s="258">
        <v>-4.8992420559267158</v>
      </c>
      <c r="K50" s="258">
        <v>-1.1971568884606956</v>
      </c>
      <c r="L50" s="259">
        <v>6.2025684573160493</v>
      </c>
      <c r="M50" s="267"/>
      <c r="N50" s="267"/>
      <c r="O50" s="267"/>
      <c r="P50" s="267"/>
    </row>
    <row r="51" spans="1:16">
      <c r="A51" s="285" t="s">
        <v>276</v>
      </c>
      <c r="B51" s="258">
        <v>1658.8</v>
      </c>
      <c r="C51" s="258">
        <v>1441</v>
      </c>
      <c r="D51" s="258">
        <v>4074.7</v>
      </c>
      <c r="E51" s="258">
        <v>7581.2</v>
      </c>
      <c r="F51" s="258">
        <v>7107.5</v>
      </c>
      <c r="G51" s="258">
        <v>5450</v>
      </c>
      <c r="H51" s="258">
        <v>9910.4</v>
      </c>
      <c r="I51" s="258">
        <v>10415.6</v>
      </c>
      <c r="J51" s="258">
        <v>7681.1</v>
      </c>
      <c r="K51" s="258">
        <v>7467.78</v>
      </c>
      <c r="L51" s="259">
        <v>16955.02</v>
      </c>
      <c r="M51" s="267"/>
      <c r="N51" s="267"/>
      <c r="O51" s="267"/>
      <c r="P51" s="267"/>
    </row>
    <row r="52" spans="1:16">
      <c r="A52" s="285" t="s">
        <v>277</v>
      </c>
      <c r="B52" s="258">
        <v>3</v>
      </c>
      <c r="C52" s="258">
        <v>2.1</v>
      </c>
      <c r="D52" s="258">
        <v>7.6</v>
      </c>
      <c r="E52" s="258">
        <v>9.6</v>
      </c>
      <c r="F52" s="258">
        <v>9.1999999999999993</v>
      </c>
      <c r="G52" s="258">
        <v>7.6</v>
      </c>
      <c r="H52" s="258">
        <v>13.64</v>
      </c>
      <c r="I52" s="258">
        <v>11.331465716539288</v>
      </c>
      <c r="J52" s="258">
        <v>8.1630028747084111</v>
      </c>
      <c r="K52" s="258">
        <v>6.171230665011425</v>
      </c>
      <c r="L52" s="259">
        <v>13.618316768394511</v>
      </c>
      <c r="M52" s="267"/>
      <c r="N52" s="267"/>
      <c r="O52" s="267"/>
      <c r="P52" s="267"/>
    </row>
    <row r="53" spans="1:16">
      <c r="A53" s="285" t="s">
        <v>278</v>
      </c>
      <c r="B53" s="258">
        <v>29428.86</v>
      </c>
      <c r="C53" s="258">
        <v>32584.800000000003</v>
      </c>
      <c r="D53" s="258">
        <v>28060</v>
      </c>
      <c r="E53" s="258">
        <v>27087.800000000003</v>
      </c>
      <c r="F53" s="258">
        <v>28773.54</v>
      </c>
      <c r="G53" s="258">
        <v>28039.21</v>
      </c>
      <c r="H53" s="258">
        <v>28273.68</v>
      </c>
      <c r="I53" s="258">
        <v>28347</v>
      </c>
      <c r="J53" s="258">
        <v>30991.87</v>
      </c>
      <c r="K53" s="258">
        <v>32916.81</v>
      </c>
      <c r="L53" s="259">
        <v>35944.660000000003</v>
      </c>
      <c r="M53" s="267"/>
      <c r="N53" s="267"/>
      <c r="O53" s="267"/>
      <c r="P53" s="267"/>
    </row>
    <row r="54" spans="1:16">
      <c r="A54" s="285" t="s">
        <v>279</v>
      </c>
      <c r="B54" s="258"/>
      <c r="C54" s="258"/>
      <c r="D54" s="258"/>
      <c r="E54" s="258"/>
      <c r="F54" s="258"/>
      <c r="G54" s="258"/>
      <c r="H54" s="258"/>
      <c r="I54" s="258"/>
      <c r="J54" s="258"/>
      <c r="K54" s="258"/>
      <c r="L54" s="259"/>
      <c r="M54" s="267"/>
      <c r="N54" s="267"/>
      <c r="O54" s="267"/>
      <c r="P54" s="267"/>
    </row>
    <row r="55" spans="1:16">
      <c r="A55" s="285" t="s">
        <v>280</v>
      </c>
      <c r="B55" s="258">
        <v>40</v>
      </c>
      <c r="C55" s="258">
        <v>33.9</v>
      </c>
      <c r="D55" s="258">
        <v>31.3</v>
      </c>
      <c r="E55" s="258">
        <v>32.200000000000003</v>
      </c>
      <c r="F55" s="258">
        <v>36.6</v>
      </c>
      <c r="G55" s="258">
        <v>26.1</v>
      </c>
      <c r="H55" s="258">
        <v>14.9</v>
      </c>
      <c r="I55" s="258">
        <v>14.6</v>
      </c>
      <c r="J55" s="258">
        <v>17.398173895617582</v>
      </c>
      <c r="K55" s="258">
        <v>13.486988257102075</v>
      </c>
      <c r="L55" s="259">
        <v>8.7299882483701996</v>
      </c>
      <c r="M55" s="267"/>
      <c r="N55" s="267"/>
      <c r="O55" s="267"/>
      <c r="P55" s="267"/>
    </row>
    <row r="56" spans="1:16" ht="15" thickBot="1">
      <c r="A56" s="286" t="s">
        <v>281</v>
      </c>
      <c r="B56" s="287">
        <v>21.886099999999999</v>
      </c>
      <c r="C56" s="287">
        <v>70.363200000000006</v>
      </c>
      <c r="D56" s="287">
        <v>69.844800000000006</v>
      </c>
      <c r="E56" s="287">
        <v>71.8</v>
      </c>
      <c r="F56" s="287">
        <v>76.81</v>
      </c>
      <c r="G56" s="287">
        <v>92.34</v>
      </c>
      <c r="H56" s="287">
        <v>101.65</v>
      </c>
      <c r="I56" s="287">
        <v>111.94</v>
      </c>
      <c r="J56" s="287">
        <v>120.97</v>
      </c>
      <c r="K56" s="287">
        <v>129.36000000000001</v>
      </c>
      <c r="L56" s="288">
        <v>133.5</v>
      </c>
      <c r="M56" s="289"/>
      <c r="N56" s="289"/>
      <c r="O56" s="289"/>
      <c r="P56" s="289"/>
    </row>
    <row r="57" spans="1:16" s="290" customFormat="1" ht="13" customHeight="1">
      <c r="A57" s="53" t="s">
        <v>282</v>
      </c>
    </row>
    <row r="58" spans="1:16" s="290" customFormat="1" ht="13" customHeight="1">
      <c r="A58" s="53" t="s">
        <v>283</v>
      </c>
      <c r="I58" s="291"/>
      <c r="J58" s="291"/>
      <c r="K58" s="291"/>
      <c r="L58" s="291"/>
    </row>
    <row r="59" spans="1:16" s="290" customFormat="1" ht="13" customHeight="1">
      <c r="A59" s="53" t="s">
        <v>284</v>
      </c>
      <c r="I59" s="291"/>
      <c r="J59" s="291"/>
      <c r="K59" s="291"/>
      <c r="L59" s="291"/>
    </row>
    <row r="60" spans="1:16" s="290" customFormat="1" ht="13" customHeight="1">
      <c r="A60" s="53" t="s">
        <v>285</v>
      </c>
      <c r="I60" s="291"/>
      <c r="J60" s="291"/>
      <c r="K60" s="291"/>
      <c r="L60" s="291"/>
    </row>
    <row r="61" spans="1:16" s="290" customFormat="1" ht="13" customHeight="1"/>
    <row r="63" spans="1:16">
      <c r="B63" s="292"/>
      <c r="C63" s="292"/>
      <c r="D63" s="292"/>
      <c r="E63" s="292"/>
      <c r="F63" s="292"/>
      <c r="G63" s="292"/>
      <c r="H63" s="292"/>
      <c r="I63" s="292"/>
      <c r="J63" s="292"/>
      <c r="K63" s="292"/>
      <c r="L63" s="292"/>
    </row>
    <row r="64" spans="1:16"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L64" s="293"/>
    </row>
  </sheetData>
  <mergeCells count="1">
    <mergeCell ref="A2:L2"/>
  </mergeCells>
  <hyperlinks>
    <hyperlink ref="A1" location="Menu!A1" display="Return to Menu" xr:uid="{5A07F8F8-3A52-416C-9F3F-743FC2863CD4}"/>
  </hyperlinks>
  <printOptions horizontalCentered="1"/>
  <pageMargins left="0.25" right="0.25" top="0.5" bottom="0.25" header="0" footer="0"/>
  <pageSetup paperSize="7" scale="7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9316C-44B2-4B73-8D6B-A78FF3CE05C0}">
  <dimension ref="A1:O224"/>
  <sheetViews>
    <sheetView view="pageBreakPreview" zoomScaleSheetLayoutView="100" workbookViewId="0">
      <pane xSplit="1" ySplit="3" topLeftCell="B129" activePane="bottomRight" state="frozen"/>
      <selection pane="topRight"/>
      <selection pane="bottomLeft"/>
      <selection pane="bottomRight"/>
    </sheetView>
  </sheetViews>
  <sheetFormatPr defaultColWidth="9.1796875" defaultRowHeight="13"/>
  <cols>
    <col min="1" max="1" width="64" style="295" customWidth="1"/>
    <col min="2" max="4" width="14.453125" style="295" bestFit="1" customWidth="1"/>
    <col min="5" max="5" width="15" style="295" bestFit="1" customWidth="1"/>
    <col min="6" max="6" width="14.453125" style="295" bestFit="1" customWidth="1"/>
    <col min="7" max="7" width="15" style="295" bestFit="1" customWidth="1"/>
    <col min="8" max="8" width="15.54296875" style="295" bestFit="1" customWidth="1"/>
    <col min="9" max="9" width="64" style="295" customWidth="1"/>
    <col min="10" max="12" width="15.54296875" style="295" bestFit="1" customWidth="1"/>
    <col min="13" max="15" width="17.1796875" style="295" customWidth="1"/>
    <col min="16" max="16384" width="9.1796875" style="295"/>
  </cols>
  <sheetData>
    <row r="1" spans="1:15" ht="26">
      <c r="A1" s="17" t="s">
        <v>82</v>
      </c>
      <c r="B1" s="294"/>
      <c r="C1" s="294"/>
      <c r="D1" s="294"/>
      <c r="E1" s="294"/>
      <c r="F1" s="294"/>
      <c r="G1" s="294"/>
      <c r="H1" s="294"/>
      <c r="I1" s="17" t="s">
        <v>82</v>
      </c>
      <c r="J1" s="294"/>
      <c r="K1" s="294"/>
      <c r="L1" s="294"/>
      <c r="M1" s="294"/>
      <c r="N1" s="294"/>
      <c r="O1" s="294"/>
    </row>
    <row r="2" spans="1:15" s="48" customFormat="1" ht="19" thickBot="1">
      <c r="A2" s="296" t="s">
        <v>2232</v>
      </c>
      <c r="B2" s="296"/>
      <c r="C2" s="296"/>
      <c r="D2" s="296"/>
      <c r="E2" s="296"/>
      <c r="F2" s="296"/>
      <c r="G2" s="296"/>
      <c r="H2" s="296"/>
      <c r="I2" s="296" t="s">
        <v>2232</v>
      </c>
      <c r="J2" s="296"/>
      <c r="K2" s="296"/>
      <c r="L2" s="296"/>
    </row>
    <row r="3" spans="1:15" s="25" customFormat="1" ht="16" thickBot="1">
      <c r="A3" s="252" t="s">
        <v>235</v>
      </c>
      <c r="B3" s="253">
        <v>2005</v>
      </c>
      <c r="C3" s="253">
        <v>2006</v>
      </c>
      <c r="D3" s="253">
        <v>2007</v>
      </c>
      <c r="E3" s="253">
        <v>2008</v>
      </c>
      <c r="F3" s="253">
        <v>2009</v>
      </c>
      <c r="G3" s="253">
        <v>2010</v>
      </c>
      <c r="H3" s="72">
        <v>2011</v>
      </c>
      <c r="I3" s="252" t="s">
        <v>235</v>
      </c>
      <c r="J3" s="253">
        <v>2012</v>
      </c>
      <c r="K3" s="253">
        <v>2013</v>
      </c>
      <c r="L3" s="253">
        <v>2014</v>
      </c>
      <c r="M3" s="253">
        <v>2015</v>
      </c>
      <c r="N3" s="253">
        <v>2016</v>
      </c>
      <c r="O3" s="72">
        <v>2017</v>
      </c>
    </row>
    <row r="4" spans="1:15" s="18" customFormat="1" ht="14.5">
      <c r="A4" s="257" t="s">
        <v>286</v>
      </c>
      <c r="B4" s="297">
        <v>4810028.4499999993</v>
      </c>
      <c r="C4" s="297">
        <v>4698047.0769410599</v>
      </c>
      <c r="D4" s="297">
        <v>3478374.8229919989</v>
      </c>
      <c r="E4" s="297">
        <v>3455650.3127617878</v>
      </c>
      <c r="F4" s="297">
        <v>2064890.1646832924</v>
      </c>
      <c r="G4" s="297">
        <v>1970592.13</v>
      </c>
      <c r="H4" s="298">
        <v>1641463.2171277464</v>
      </c>
      <c r="I4" s="257" t="s">
        <v>286</v>
      </c>
      <c r="J4" s="297">
        <v>2736448.2612857004</v>
      </c>
      <c r="K4" s="297">
        <v>2996626.986911336</v>
      </c>
      <c r="L4" s="297">
        <v>142571.44352444547</v>
      </c>
      <c r="M4" s="297">
        <v>-3033484.8362499722</v>
      </c>
      <c r="N4" s="297">
        <v>1282960.5608724367</v>
      </c>
      <c r="O4" s="298">
        <v>4140830.3414904987</v>
      </c>
    </row>
    <row r="5" spans="1:15" s="18" customFormat="1" ht="14.5">
      <c r="A5" s="270" t="s">
        <v>287</v>
      </c>
      <c r="B5" s="297">
        <v>3832995.79</v>
      </c>
      <c r="C5" s="297">
        <v>4495928.0454719998</v>
      </c>
      <c r="D5" s="297">
        <v>4749881.4339999994</v>
      </c>
      <c r="E5" s="297">
        <v>5443834.3697216529</v>
      </c>
      <c r="F5" s="297">
        <v>3780287.2410284472</v>
      </c>
      <c r="G5" s="297">
        <v>4523691.41</v>
      </c>
      <c r="H5" s="298">
        <v>5051020.8566875327</v>
      </c>
      <c r="I5" s="270" t="s">
        <v>287</v>
      </c>
      <c r="J5" s="297">
        <v>6172470.836457829</v>
      </c>
      <c r="K5" s="297">
        <v>6634107.6213370776</v>
      </c>
      <c r="L5" s="297">
        <v>3302988.647987335</v>
      </c>
      <c r="M5" s="297">
        <v>-1266752.4813657778</v>
      </c>
      <c r="N5" s="297">
        <v>-135456.30429721126</v>
      </c>
      <c r="O5" s="298">
        <v>4013948.8541416172</v>
      </c>
    </row>
    <row r="6" spans="1:15" s="18" customFormat="1" ht="14.5">
      <c r="A6" s="262" t="s">
        <v>288</v>
      </c>
      <c r="B6" s="299">
        <v>7246534.7999999998</v>
      </c>
      <c r="C6" s="299">
        <v>7324680.6275760001</v>
      </c>
      <c r="D6" s="299">
        <v>8309758.3219999997</v>
      </c>
      <c r="E6" s="299">
        <v>10166554.752844306</v>
      </c>
      <c r="F6" s="299">
        <v>8363326.4076260021</v>
      </c>
      <c r="G6" s="299">
        <v>11966496.77</v>
      </c>
      <c r="H6" s="300">
        <v>15240227.136370182</v>
      </c>
      <c r="I6" s="262" t="s">
        <v>288</v>
      </c>
      <c r="J6" s="299">
        <v>15139454.231394112</v>
      </c>
      <c r="K6" s="299">
        <v>15262822.025555944</v>
      </c>
      <c r="L6" s="299">
        <v>12989820.326366948</v>
      </c>
      <c r="M6" s="299">
        <v>9016321.135126736</v>
      </c>
      <c r="N6" s="299">
        <v>8769316.9282387849</v>
      </c>
      <c r="O6" s="300">
        <v>13987446.87538279</v>
      </c>
    </row>
    <row r="7" spans="1:15" s="18" customFormat="1" ht="14.5">
      <c r="A7" s="262" t="s">
        <v>289</v>
      </c>
      <c r="B7" s="299">
        <v>-3413539.01</v>
      </c>
      <c r="C7" s="299">
        <v>-2828752.5821039998</v>
      </c>
      <c r="D7" s="299">
        <v>-3559876.8880000007</v>
      </c>
      <c r="E7" s="299">
        <v>-4722720.3831226528</v>
      </c>
      <c r="F7" s="299">
        <v>-4583039.1665975545</v>
      </c>
      <c r="G7" s="299">
        <v>-7442805.3600000003</v>
      </c>
      <c r="H7" s="300">
        <v>-10189206.279682649</v>
      </c>
      <c r="I7" s="262" t="s">
        <v>289</v>
      </c>
      <c r="J7" s="299">
        <v>-8966983.3949362841</v>
      </c>
      <c r="K7" s="299">
        <v>-8628714.4042188674</v>
      </c>
      <c r="L7" s="299">
        <v>-9686831.678379612</v>
      </c>
      <c r="M7" s="299">
        <v>-10283073.616492514</v>
      </c>
      <c r="N7" s="299">
        <v>-8904773.2325359955</v>
      </c>
      <c r="O7" s="300">
        <v>-9973498.0212411713</v>
      </c>
    </row>
    <row r="8" spans="1:15" s="302" customFormat="1" ht="14.5">
      <c r="A8" s="301" t="s">
        <v>290</v>
      </c>
      <c r="B8" s="297">
        <v>7246534.7999999998</v>
      </c>
      <c r="C8" s="297">
        <v>7324680.6275760001</v>
      </c>
      <c r="D8" s="297">
        <v>8309758.3219999997</v>
      </c>
      <c r="E8" s="297">
        <v>10166554.752844306</v>
      </c>
      <c r="F8" s="297">
        <v>8363326.4076260021</v>
      </c>
      <c r="G8" s="297">
        <v>11966496.77</v>
      </c>
      <c r="H8" s="298">
        <v>15240227.136370182</v>
      </c>
      <c r="I8" s="301" t="s">
        <v>290</v>
      </c>
      <c r="J8" s="297">
        <v>15139454.231394112</v>
      </c>
      <c r="K8" s="297">
        <v>15262822.025555944</v>
      </c>
      <c r="L8" s="297">
        <v>12989820.326366948</v>
      </c>
      <c r="M8" s="297">
        <v>9016321.135126736</v>
      </c>
      <c r="N8" s="297">
        <v>8769316.9282387849</v>
      </c>
      <c r="O8" s="298">
        <v>13987446.87538279</v>
      </c>
    </row>
    <row r="9" spans="1:15" s="18" customFormat="1" ht="14.5">
      <c r="A9" s="273" t="s">
        <v>291</v>
      </c>
      <c r="B9" s="299">
        <v>7140578.9199999999</v>
      </c>
      <c r="C9" s="299">
        <v>7191085.6408320004</v>
      </c>
      <c r="D9" s="299">
        <v>8110500.3832</v>
      </c>
      <c r="E9" s="299">
        <v>9913651.1260055564</v>
      </c>
      <c r="F9" s="299">
        <v>8067233.0036660014</v>
      </c>
      <c r="G9" s="299">
        <v>11257633.92</v>
      </c>
      <c r="H9" s="300">
        <v>14326518.706613133</v>
      </c>
      <c r="I9" s="273" t="s">
        <v>291</v>
      </c>
      <c r="J9" s="299">
        <v>14259789.738279838</v>
      </c>
      <c r="K9" s="299">
        <v>14132595.703885455</v>
      </c>
      <c r="L9" s="299">
        <v>12033543.220539493</v>
      </c>
      <c r="M9" s="299">
        <v>8339553.5263359388</v>
      </c>
      <c r="N9" s="299">
        <v>8093408.372635169</v>
      </c>
      <c r="O9" s="300">
        <v>12912647.824299684</v>
      </c>
    </row>
    <row r="10" spans="1:15" s="18" customFormat="1" ht="14.5">
      <c r="A10" s="273" t="s">
        <v>292</v>
      </c>
      <c r="B10" s="299">
        <v>6743640.5599999996</v>
      </c>
      <c r="C10" s="299">
        <v>6538465.4853960006</v>
      </c>
      <c r="D10" s="299">
        <v>7256604.2676000008</v>
      </c>
      <c r="E10" s="299">
        <v>8751759.3599035554</v>
      </c>
      <c r="F10" s="299">
        <v>7321425.8151660012</v>
      </c>
      <c r="G10" s="299">
        <v>10120577.75</v>
      </c>
      <c r="H10" s="300">
        <v>12674132.376498131</v>
      </c>
      <c r="I10" s="273" t="s">
        <v>292</v>
      </c>
      <c r="J10" s="299">
        <v>12562817.965944797</v>
      </c>
      <c r="K10" s="299">
        <v>12660929.588402515</v>
      </c>
      <c r="L10" s="299">
        <v>10399821.259242529</v>
      </c>
      <c r="M10" s="299">
        <v>7056077.5948626352</v>
      </c>
      <c r="N10" s="299">
        <v>6912723.439036997</v>
      </c>
      <c r="O10" s="300">
        <v>11026074.204508355</v>
      </c>
    </row>
    <row r="11" spans="1:15" s="18" customFormat="1" ht="14.5">
      <c r="A11" s="273" t="s">
        <v>293</v>
      </c>
      <c r="B11" s="299">
        <v>396938.36</v>
      </c>
      <c r="C11" s="299">
        <v>652620.15543599997</v>
      </c>
      <c r="D11" s="299">
        <v>853896.11560000014</v>
      </c>
      <c r="E11" s="299">
        <v>1161891.7661020001</v>
      </c>
      <c r="F11" s="299">
        <v>745807.18850000051</v>
      </c>
      <c r="G11" s="299">
        <v>1137056.17</v>
      </c>
      <c r="H11" s="300">
        <v>1652386.3301150003</v>
      </c>
      <c r="I11" s="273" t="s">
        <v>293</v>
      </c>
      <c r="J11" s="299">
        <v>1696971.772335042</v>
      </c>
      <c r="K11" s="299">
        <v>1471666.1154829389</v>
      </c>
      <c r="L11" s="299">
        <v>1633721.9612969635</v>
      </c>
      <c r="M11" s="299">
        <v>1283475.9314733031</v>
      </c>
      <c r="N11" s="299">
        <v>1180684.9335981715</v>
      </c>
      <c r="O11" s="300">
        <v>1886573.6197913301</v>
      </c>
    </row>
    <row r="12" spans="1:15" s="18" customFormat="1" ht="14.5">
      <c r="A12" s="273" t="s">
        <v>294</v>
      </c>
      <c r="B12" s="299">
        <v>105955.88</v>
      </c>
      <c r="C12" s="299">
        <v>133594.98674399999</v>
      </c>
      <c r="D12" s="299">
        <v>199257.93880000003</v>
      </c>
      <c r="E12" s="299">
        <v>252903.62683874997</v>
      </c>
      <c r="F12" s="299">
        <v>296093.40395999997</v>
      </c>
      <c r="G12" s="299">
        <v>708862.85</v>
      </c>
      <c r="H12" s="300">
        <v>913708.42975705024</v>
      </c>
      <c r="I12" s="273" t="s">
        <v>294</v>
      </c>
      <c r="J12" s="299">
        <v>879664.4931142733</v>
      </c>
      <c r="K12" s="299">
        <v>1130226.3216704915</v>
      </c>
      <c r="L12" s="299">
        <v>956277.10582745541</v>
      </c>
      <c r="M12" s="299">
        <v>676767.60879079555</v>
      </c>
      <c r="N12" s="299">
        <v>675908.55560361699</v>
      </c>
      <c r="O12" s="300">
        <v>1074799.0510831061</v>
      </c>
    </row>
    <row r="13" spans="1:15" s="18" customFormat="1" ht="14.5">
      <c r="A13" s="303" t="s">
        <v>295</v>
      </c>
      <c r="B13" s="299">
        <v>0</v>
      </c>
      <c r="C13" s="299">
        <v>0</v>
      </c>
      <c r="D13" s="299">
        <v>0</v>
      </c>
      <c r="E13" s="299">
        <v>5064.6388999999999</v>
      </c>
      <c r="F13" s="299">
        <v>6940.8351000000011</v>
      </c>
      <c r="G13" s="299">
        <v>8451.4599999999991</v>
      </c>
      <c r="H13" s="300">
        <v>14300.575476</v>
      </c>
      <c r="I13" s="303" t="s">
        <v>295</v>
      </c>
      <c r="J13" s="304">
        <v>16028.872904790049</v>
      </c>
      <c r="K13" s="299">
        <v>16243.756309241458</v>
      </c>
      <c r="L13" s="299">
        <v>19663.650149679448</v>
      </c>
      <c r="M13" s="299">
        <v>25420.031944955655</v>
      </c>
      <c r="N13" s="299">
        <v>29359.796835060381</v>
      </c>
      <c r="O13" s="300">
        <v>34280.234993927894</v>
      </c>
    </row>
    <row r="14" spans="1:15" s="18" customFormat="1" ht="14.5">
      <c r="A14" s="303" t="s">
        <v>296</v>
      </c>
      <c r="B14" s="299">
        <v>0</v>
      </c>
      <c r="C14" s="299">
        <v>0</v>
      </c>
      <c r="D14" s="299">
        <v>0</v>
      </c>
      <c r="E14" s="299">
        <v>247838.98793874998</v>
      </c>
      <c r="F14" s="299">
        <v>289152.56886</v>
      </c>
      <c r="G14" s="299">
        <v>700411.39</v>
      </c>
      <c r="H14" s="300">
        <v>899407.85428105015</v>
      </c>
      <c r="I14" s="303" t="s">
        <v>296</v>
      </c>
      <c r="J14" s="304">
        <v>863635.6202094832</v>
      </c>
      <c r="K14" s="299">
        <v>1113982.56536125</v>
      </c>
      <c r="L14" s="299">
        <v>936613.4556777759</v>
      </c>
      <c r="M14" s="299">
        <v>651347.57684583985</v>
      </c>
      <c r="N14" s="299">
        <v>646548.75876855664</v>
      </c>
      <c r="O14" s="300">
        <v>1040518.8160891781</v>
      </c>
    </row>
    <row r="15" spans="1:15" s="305" customFormat="1" ht="14.5">
      <c r="A15" s="301" t="s">
        <v>297</v>
      </c>
      <c r="B15" s="297">
        <v>-3413539.01</v>
      </c>
      <c r="C15" s="297">
        <v>-2828752.5821039998</v>
      </c>
      <c r="D15" s="297">
        <v>-3559876.8880000007</v>
      </c>
      <c r="E15" s="297">
        <v>-4722720.3831226528</v>
      </c>
      <c r="F15" s="297">
        <v>-4583039.1665975545</v>
      </c>
      <c r="G15" s="297">
        <v>-7442805.3600000003</v>
      </c>
      <c r="H15" s="298">
        <v>-10189206.279682649</v>
      </c>
      <c r="I15" s="301" t="s">
        <v>297</v>
      </c>
      <c r="J15" s="297">
        <v>-8966983.3949362841</v>
      </c>
      <c r="K15" s="297">
        <v>-8628714.4042188674</v>
      </c>
      <c r="L15" s="297">
        <v>-9686831.678379612</v>
      </c>
      <c r="M15" s="297">
        <v>-10283073.616492514</v>
      </c>
      <c r="N15" s="297">
        <v>-8904773.2325359955</v>
      </c>
      <c r="O15" s="298">
        <v>-9973498.0212411713</v>
      </c>
    </row>
    <row r="16" spans="1:15" s="18" customFormat="1" ht="14.5">
      <c r="A16" s="273" t="s">
        <v>291</v>
      </c>
      <c r="B16" s="299">
        <v>-724816.82</v>
      </c>
      <c r="C16" s="299">
        <v>-646721.53358399996</v>
      </c>
      <c r="D16" s="299">
        <v>-699086.42200000002</v>
      </c>
      <c r="E16" s="299">
        <v>-1261924.2400456532</v>
      </c>
      <c r="F16" s="299">
        <v>-1017748.8098975542</v>
      </c>
      <c r="G16" s="299">
        <v>-1665976.13</v>
      </c>
      <c r="H16" s="300">
        <v>-2952514.6194765018</v>
      </c>
      <c r="I16" s="273" t="s">
        <v>291</v>
      </c>
      <c r="J16" s="299">
        <v>-2971840.3063896466</v>
      </c>
      <c r="K16" s="299">
        <v>-2371004.4829518981</v>
      </c>
      <c r="L16" s="299">
        <v>-2171271.1234005499</v>
      </c>
      <c r="M16" s="299">
        <v>-1669136.7891199577</v>
      </c>
      <c r="N16" s="299">
        <v>-2261679.3511986225</v>
      </c>
      <c r="O16" s="300">
        <v>-2489652.2124287463</v>
      </c>
    </row>
    <row r="17" spans="1:15" s="18" customFormat="1" ht="14.5">
      <c r="A17" s="273" t="s">
        <v>294</v>
      </c>
      <c r="B17" s="299">
        <v>-1821416.19</v>
      </c>
      <c r="C17" s="299">
        <v>-1835800.052256</v>
      </c>
      <c r="D17" s="299">
        <v>-2299830.8304000003</v>
      </c>
      <c r="E17" s="299">
        <v>-3460796.1430770005</v>
      </c>
      <c r="F17" s="299">
        <v>-3565290.3566999999</v>
      </c>
      <c r="G17" s="299">
        <v>-5776829.2300000004</v>
      </c>
      <c r="H17" s="300">
        <v>-7236691.6602061484</v>
      </c>
      <c r="I17" s="273" t="s">
        <v>294</v>
      </c>
      <c r="J17" s="299">
        <v>-5995143.0885466365</v>
      </c>
      <c r="K17" s="299">
        <v>-6257709.9212669693</v>
      </c>
      <c r="L17" s="299">
        <v>-7515560.5549790626</v>
      </c>
      <c r="M17" s="299">
        <v>-8613936.8273725547</v>
      </c>
      <c r="N17" s="299">
        <v>-6643093.8813373744</v>
      </c>
      <c r="O17" s="300">
        <v>-7483845.8088124255</v>
      </c>
    </row>
    <row r="18" spans="1:15" s="18" customFormat="1" ht="14.5">
      <c r="A18" s="273" t="s">
        <v>298</v>
      </c>
      <c r="B18" s="299">
        <v>-867306</v>
      </c>
      <c r="C18" s="299">
        <v>-346230.99626400002</v>
      </c>
      <c r="D18" s="299">
        <v>-560959.63560000004</v>
      </c>
      <c r="E18" s="299">
        <v>0</v>
      </c>
      <c r="F18" s="299">
        <v>0</v>
      </c>
      <c r="G18" s="299">
        <v>0</v>
      </c>
      <c r="H18" s="300">
        <v>0</v>
      </c>
      <c r="I18" s="273" t="s">
        <v>298</v>
      </c>
      <c r="J18" s="299">
        <v>0</v>
      </c>
      <c r="K18" s="299">
        <v>0</v>
      </c>
      <c r="L18" s="299">
        <v>0</v>
      </c>
      <c r="M18" s="299">
        <v>0</v>
      </c>
      <c r="N18" s="299">
        <v>0</v>
      </c>
      <c r="O18" s="300">
        <v>0</v>
      </c>
    </row>
    <row r="19" spans="1:15" s="21" customFormat="1" ht="14.5">
      <c r="A19" s="270" t="s">
        <v>299</v>
      </c>
      <c r="B19" s="297">
        <v>-634172.20999999985</v>
      </c>
      <c r="C19" s="297">
        <v>-1495583.6488809409</v>
      </c>
      <c r="D19" s="297">
        <v>-2126812.5146080004</v>
      </c>
      <c r="E19" s="297">
        <v>-2621053.0376327387</v>
      </c>
      <c r="F19" s="297">
        <v>-2453707.6043820777</v>
      </c>
      <c r="G19" s="297">
        <v>-2743227.07</v>
      </c>
      <c r="H19" s="298">
        <v>-3259468.6753954203</v>
      </c>
      <c r="I19" s="270" t="s">
        <v>299</v>
      </c>
      <c r="J19" s="297">
        <v>-3392666.7176604914</v>
      </c>
      <c r="K19" s="297">
        <v>-3052898.8803935261</v>
      </c>
      <c r="L19" s="297">
        <v>-3595574.8551114099</v>
      </c>
      <c r="M19" s="297">
        <v>-3232724.8471672409</v>
      </c>
      <c r="N19" s="297">
        <v>-2025222.3812191538</v>
      </c>
      <c r="O19" s="298">
        <v>-4040243.7681469298</v>
      </c>
    </row>
    <row r="20" spans="1:15" s="18" customFormat="1" ht="14.5">
      <c r="A20" s="262" t="s">
        <v>300</v>
      </c>
      <c r="B20" s="299">
        <v>235320.62000000002</v>
      </c>
      <c r="C20" s="299">
        <v>295722.93094200001</v>
      </c>
      <c r="D20" s="299">
        <v>181558.23759999996</v>
      </c>
      <c r="E20" s="299">
        <v>268321.83401699399</v>
      </c>
      <c r="F20" s="299">
        <v>330241.48794000002</v>
      </c>
      <c r="G20" s="299">
        <v>462996.66</v>
      </c>
      <c r="H20" s="300">
        <v>521060.52006853791</v>
      </c>
      <c r="I20" s="262" t="s">
        <v>300</v>
      </c>
      <c r="J20" s="299">
        <v>378041.73576698685</v>
      </c>
      <c r="K20" s="299">
        <v>376944.29681681498</v>
      </c>
      <c r="L20" s="299">
        <v>313179.16004178964</v>
      </c>
      <c r="M20" s="299">
        <v>620903.13511380996</v>
      </c>
      <c r="N20" s="299">
        <v>945980.50993546471</v>
      </c>
      <c r="O20" s="300">
        <v>1535741.7768374933</v>
      </c>
    </row>
    <row r="21" spans="1:15" s="18" customFormat="1" ht="14.5">
      <c r="A21" s="262" t="s">
        <v>301</v>
      </c>
      <c r="B21" s="299">
        <v>-869492.82999999984</v>
      </c>
      <c r="C21" s="299">
        <v>-1791306.5798229408</v>
      </c>
      <c r="D21" s="299">
        <v>-2308370.752208</v>
      </c>
      <c r="E21" s="299">
        <v>-2889374.8716497328</v>
      </c>
      <c r="F21" s="299">
        <v>-2783949.0923220771</v>
      </c>
      <c r="G21" s="299">
        <v>-3206223.73</v>
      </c>
      <c r="H21" s="300">
        <v>-3780529.1954639582</v>
      </c>
      <c r="I21" s="262" t="s">
        <v>301</v>
      </c>
      <c r="J21" s="299">
        <v>-3770708.4534274782</v>
      </c>
      <c r="K21" s="299">
        <v>-3429843.1772103412</v>
      </c>
      <c r="L21" s="299">
        <v>-3908754.0151531994</v>
      </c>
      <c r="M21" s="299">
        <v>-3853627.9822810506</v>
      </c>
      <c r="N21" s="299">
        <v>-2971202.8911546185</v>
      </c>
      <c r="O21" s="300">
        <v>-5575985.5449844236</v>
      </c>
    </row>
    <row r="22" spans="1:15" s="18" customFormat="1" ht="14.5">
      <c r="A22" s="262" t="s">
        <v>302</v>
      </c>
      <c r="B22" s="299">
        <v>-192166.11</v>
      </c>
      <c r="C22" s="299">
        <v>-189306.74332800007</v>
      </c>
      <c r="D22" s="299">
        <v>-522531.06040000002</v>
      </c>
      <c r="E22" s="299">
        <v>-670879.61995067506</v>
      </c>
      <c r="F22" s="299">
        <v>-743480.56818473316</v>
      </c>
      <c r="G22" s="299">
        <v>-980372.87</v>
      </c>
      <c r="H22" s="300">
        <v>-995072.76598001027</v>
      </c>
      <c r="I22" s="262" t="s">
        <v>302</v>
      </c>
      <c r="J22" s="299">
        <v>-1308319.2693185734</v>
      </c>
      <c r="K22" s="299">
        <v>-1166539.9332425613</v>
      </c>
      <c r="L22" s="299">
        <v>-1258876.3002100317</v>
      </c>
      <c r="M22" s="299">
        <v>-1167354.7134461119</v>
      </c>
      <c r="N22" s="299">
        <v>-1077351.7734629943</v>
      </c>
      <c r="O22" s="300">
        <v>-1021565.4255872833</v>
      </c>
    </row>
    <row r="23" spans="1:15" s="18" customFormat="1" ht="14.5">
      <c r="A23" s="262" t="s">
        <v>303</v>
      </c>
      <c r="B23" s="299">
        <v>175580.84000000003</v>
      </c>
      <c r="C23" s="299">
        <v>235020.42512999999</v>
      </c>
      <c r="D23" s="299">
        <v>104384.19680000001</v>
      </c>
      <c r="E23" s="299">
        <v>143318.680463</v>
      </c>
      <c r="F23" s="299">
        <v>163530.08069999999</v>
      </c>
      <c r="G23" s="299">
        <v>296057.57</v>
      </c>
      <c r="H23" s="300">
        <v>244243.51416100003</v>
      </c>
      <c r="I23" s="262" t="s">
        <v>303</v>
      </c>
      <c r="J23" s="299">
        <v>219606.87031897457</v>
      </c>
      <c r="K23" s="299">
        <v>172927.07496999999</v>
      </c>
      <c r="L23" s="299">
        <v>121785.90830966155</v>
      </c>
      <c r="M23" s="299">
        <v>355255.21130995761</v>
      </c>
      <c r="N23" s="299">
        <v>420601.25568844128</v>
      </c>
      <c r="O23" s="300">
        <v>397034.82257045811</v>
      </c>
    </row>
    <row r="24" spans="1:15" s="18" customFormat="1" ht="14.5">
      <c r="A24" s="262" t="s">
        <v>304</v>
      </c>
      <c r="B24" s="299">
        <v>-367746.95</v>
      </c>
      <c r="C24" s="299">
        <v>-424327.16845800006</v>
      </c>
      <c r="D24" s="299">
        <v>-626915.25720000011</v>
      </c>
      <c r="E24" s="299">
        <v>-814198.30041367514</v>
      </c>
      <c r="F24" s="299">
        <v>-907010.64888473321</v>
      </c>
      <c r="G24" s="299">
        <v>-1276430.44</v>
      </c>
      <c r="H24" s="300">
        <v>-1239316.2801410102</v>
      </c>
      <c r="I24" s="262" t="s">
        <v>304</v>
      </c>
      <c r="J24" s="299">
        <v>-1527926.139637548</v>
      </c>
      <c r="K24" s="299">
        <v>-1339467.0082125613</v>
      </c>
      <c r="L24" s="299">
        <v>-1380662.2085196932</v>
      </c>
      <c r="M24" s="299">
        <v>-1522609.9247560697</v>
      </c>
      <c r="N24" s="299">
        <v>-1497953.0291514357</v>
      </c>
      <c r="O24" s="300">
        <v>-1418600.2481577415</v>
      </c>
    </row>
    <row r="25" spans="1:15" s="18" customFormat="1" ht="14.5">
      <c r="A25" s="262" t="s">
        <v>305</v>
      </c>
      <c r="B25" s="299">
        <v>-23122.909999999996</v>
      </c>
      <c r="C25" s="299">
        <v>-29864.163941999996</v>
      </c>
      <c r="D25" s="299">
        <v>-119622.38320000003</v>
      </c>
      <c r="E25" s="299">
        <v>-99604.957641000015</v>
      </c>
      <c r="F25" s="299">
        <v>-154139.40915000002</v>
      </c>
      <c r="G25" s="299">
        <v>-393014.8</v>
      </c>
      <c r="H25" s="300">
        <v>-441503.56486899999</v>
      </c>
      <c r="I25" s="262" t="s">
        <v>305</v>
      </c>
      <c r="J25" s="299">
        <v>-474890.09548930696</v>
      </c>
      <c r="K25" s="299">
        <v>-505084.5360275</v>
      </c>
      <c r="L25" s="299">
        <v>-514062.55016003182</v>
      </c>
      <c r="M25" s="299">
        <v>-658011.38025524991</v>
      </c>
      <c r="N25" s="299">
        <v>-865969.36998751923</v>
      </c>
      <c r="O25" s="300">
        <v>-711357.33518140088</v>
      </c>
    </row>
    <row r="26" spans="1:15" s="18" customFormat="1" ht="14.5">
      <c r="A26" s="262" t="s">
        <v>303</v>
      </c>
      <c r="B26" s="299">
        <v>11115.97</v>
      </c>
      <c r="C26" s="299">
        <v>3236.2088759999997</v>
      </c>
      <c r="D26" s="299">
        <v>15603.733200000001</v>
      </c>
      <c r="E26" s="299">
        <v>46168.30595400001</v>
      </c>
      <c r="F26" s="299">
        <v>28107.952200000003</v>
      </c>
      <c r="G26" s="299">
        <v>25052.51</v>
      </c>
      <c r="H26" s="300">
        <v>10070.827800000001</v>
      </c>
      <c r="I26" s="262" t="s">
        <v>303</v>
      </c>
      <c r="J26" s="299">
        <v>13148.990010692998</v>
      </c>
      <c r="K26" s="299">
        <v>12227.1747975</v>
      </c>
      <c r="L26" s="299">
        <v>9776.8303459539311</v>
      </c>
      <c r="M26" s="299">
        <v>11111.311575000002</v>
      </c>
      <c r="N26" s="299">
        <v>4668.0639133308214</v>
      </c>
      <c r="O26" s="300">
        <v>20142.342491008349</v>
      </c>
    </row>
    <row r="27" spans="1:15" s="18" customFormat="1" ht="14.5">
      <c r="A27" s="262" t="s">
        <v>304</v>
      </c>
      <c r="B27" s="299">
        <v>-34238.879999999997</v>
      </c>
      <c r="C27" s="299">
        <v>-33100.372817999996</v>
      </c>
      <c r="D27" s="299">
        <v>-135226.11640000003</v>
      </c>
      <c r="E27" s="299">
        <v>-145773.26359500003</v>
      </c>
      <c r="F27" s="299">
        <v>-182247.36135000002</v>
      </c>
      <c r="G27" s="299">
        <v>-418067.31</v>
      </c>
      <c r="H27" s="300">
        <v>-451574.39266899996</v>
      </c>
      <c r="I27" s="262" t="s">
        <v>304</v>
      </c>
      <c r="J27" s="299">
        <v>-488039.08549999993</v>
      </c>
      <c r="K27" s="299">
        <v>-517311.71082499996</v>
      </c>
      <c r="L27" s="299">
        <v>-523839.38050598581</v>
      </c>
      <c r="M27" s="299">
        <v>-669122.69183024997</v>
      </c>
      <c r="N27" s="299">
        <v>-870637.43390085001</v>
      </c>
      <c r="O27" s="300">
        <v>-731499.67767240922</v>
      </c>
    </row>
    <row r="28" spans="1:15" s="18" customFormat="1" ht="14.5">
      <c r="A28" s="262" t="s">
        <v>306</v>
      </c>
      <c r="B28" s="299">
        <v>-319583.87</v>
      </c>
      <c r="C28" s="299">
        <v>-340060.77768600004</v>
      </c>
      <c r="D28" s="299">
        <v>-434010.09760000004</v>
      </c>
      <c r="E28" s="299">
        <v>-608180.68597397511</v>
      </c>
      <c r="F28" s="299">
        <v>-616402.28552504443</v>
      </c>
      <c r="G28" s="299">
        <v>-618783.36</v>
      </c>
      <c r="H28" s="300">
        <v>-582893.62060501042</v>
      </c>
      <c r="I28" s="262" t="s">
        <v>306</v>
      </c>
      <c r="J28" s="299">
        <v>-863898.86695926648</v>
      </c>
      <c r="K28" s="299">
        <v>-693030.60201256117</v>
      </c>
      <c r="L28" s="299">
        <v>-732255.60444058699</v>
      </c>
      <c r="M28" s="299">
        <v>-730270.03873512091</v>
      </c>
      <c r="N28" s="299">
        <v>-515186.28177993972</v>
      </c>
      <c r="O28" s="300">
        <v>-587893.33193834347</v>
      </c>
    </row>
    <row r="29" spans="1:15" s="18" customFormat="1" ht="14.5">
      <c r="A29" s="262" t="s">
        <v>303</v>
      </c>
      <c r="B29" s="299">
        <v>9485.17</v>
      </c>
      <c r="C29" s="299">
        <v>47900.481732</v>
      </c>
      <c r="D29" s="299">
        <v>47231.640800000001</v>
      </c>
      <c r="E29" s="299">
        <v>49286.003434999991</v>
      </c>
      <c r="F29" s="299">
        <v>84413.691299999991</v>
      </c>
      <c r="G29" s="299">
        <v>213625.43</v>
      </c>
      <c r="H29" s="300">
        <v>161430.79198500002</v>
      </c>
      <c r="I29" s="262" t="s">
        <v>303</v>
      </c>
      <c r="J29" s="299">
        <v>135703.81298828157</v>
      </c>
      <c r="K29" s="299">
        <v>86502.701642500004</v>
      </c>
      <c r="L29" s="299">
        <v>54431.055283187845</v>
      </c>
      <c r="M29" s="299">
        <v>88558.430414999995</v>
      </c>
      <c r="N29" s="299">
        <v>93262.388761503607</v>
      </c>
      <c r="O29" s="300">
        <v>71962.368350200006</v>
      </c>
    </row>
    <row r="30" spans="1:15" s="18" customFormat="1" ht="14.5">
      <c r="A30" s="262" t="s">
        <v>304</v>
      </c>
      <c r="B30" s="299">
        <v>-329069.03999999998</v>
      </c>
      <c r="C30" s="299">
        <v>-387961.259418</v>
      </c>
      <c r="D30" s="299">
        <v>-481241.73840000003</v>
      </c>
      <c r="E30" s="299">
        <v>-657466.68940897507</v>
      </c>
      <c r="F30" s="299">
        <v>-700815.97682504437</v>
      </c>
      <c r="G30" s="299">
        <v>-832408.79</v>
      </c>
      <c r="H30" s="300">
        <v>-744324.41259001032</v>
      </c>
      <c r="I30" s="262" t="s">
        <v>304</v>
      </c>
      <c r="J30" s="299">
        <v>-999602.67994754808</v>
      </c>
      <c r="K30" s="299">
        <v>-779533.30365506129</v>
      </c>
      <c r="L30" s="299">
        <v>-786686.65972377488</v>
      </c>
      <c r="M30" s="299">
        <v>-818828.46915012097</v>
      </c>
      <c r="N30" s="299">
        <v>-608448.67054144328</v>
      </c>
      <c r="O30" s="300">
        <v>-659855.70028854348</v>
      </c>
    </row>
    <row r="31" spans="1:15" s="18" customFormat="1" ht="14.5">
      <c r="A31" s="262" t="s">
        <v>307</v>
      </c>
      <c r="B31" s="299">
        <v>150540.67000000001</v>
      </c>
      <c r="C31" s="299">
        <v>180618.19829999999</v>
      </c>
      <c r="D31" s="299">
        <v>31101.420399999995</v>
      </c>
      <c r="E31" s="299">
        <v>36906.023664300003</v>
      </c>
      <c r="F31" s="299">
        <v>27061.126490311195</v>
      </c>
      <c r="G31" s="299">
        <v>31425.29</v>
      </c>
      <c r="H31" s="300">
        <v>29324.419494000002</v>
      </c>
      <c r="I31" s="262" t="s">
        <v>307</v>
      </c>
      <c r="J31" s="299">
        <v>30469.69313</v>
      </c>
      <c r="K31" s="299">
        <v>31575.204797499991</v>
      </c>
      <c r="L31" s="299">
        <v>-12558.145609412979</v>
      </c>
      <c r="M31" s="299">
        <v>220926.70554425879</v>
      </c>
      <c r="N31" s="299">
        <v>303803.87830446474</v>
      </c>
      <c r="O31" s="300">
        <v>277685.24153246137</v>
      </c>
    </row>
    <row r="32" spans="1:15" s="18" customFormat="1" ht="14.5">
      <c r="A32" s="262" t="s">
        <v>303</v>
      </c>
      <c r="B32" s="299">
        <v>154979.70000000001</v>
      </c>
      <c r="C32" s="299">
        <v>183883.73452199998</v>
      </c>
      <c r="D32" s="299">
        <v>41548.822800000002</v>
      </c>
      <c r="E32" s="299">
        <v>47864.371074000002</v>
      </c>
      <c r="F32" s="299">
        <v>51008.437200000008</v>
      </c>
      <c r="G32" s="299">
        <v>57379.63</v>
      </c>
      <c r="H32" s="300">
        <v>72741.894376000011</v>
      </c>
      <c r="I32" s="262" t="s">
        <v>303</v>
      </c>
      <c r="J32" s="299">
        <v>70754.067320000002</v>
      </c>
      <c r="K32" s="299">
        <v>74197.198529999994</v>
      </c>
      <c r="L32" s="299">
        <v>57578.022680519796</v>
      </c>
      <c r="M32" s="299">
        <v>255585.46931995763</v>
      </c>
      <c r="N32" s="299">
        <v>322670.80301360687</v>
      </c>
      <c r="O32" s="300">
        <v>304930.11172924977</v>
      </c>
    </row>
    <row r="33" spans="1:15" s="18" customFormat="1" ht="14.5">
      <c r="A33" s="262" t="s">
        <v>304</v>
      </c>
      <c r="B33" s="299">
        <v>-4439.03</v>
      </c>
      <c r="C33" s="299">
        <v>-3265.5362219999997</v>
      </c>
      <c r="D33" s="299">
        <v>-10447.402399999999</v>
      </c>
      <c r="E33" s="299">
        <v>-10958.3474097</v>
      </c>
      <c r="F33" s="299">
        <v>-23947.310709688809</v>
      </c>
      <c r="G33" s="299">
        <v>-25954.34</v>
      </c>
      <c r="H33" s="300">
        <v>-43417.474882000002</v>
      </c>
      <c r="I33" s="262" t="s">
        <v>304</v>
      </c>
      <c r="J33" s="299">
        <v>-40284.374190000002</v>
      </c>
      <c r="K33" s="299">
        <v>-42621.993732500006</v>
      </c>
      <c r="L33" s="299">
        <v>-70136.168289932772</v>
      </c>
      <c r="M33" s="299">
        <v>-34658.763775698855</v>
      </c>
      <c r="N33" s="299">
        <v>-18866.924709142157</v>
      </c>
      <c r="O33" s="300">
        <v>-27244.870196788441</v>
      </c>
    </row>
    <row r="34" spans="1:15" s="18" customFormat="1" ht="14.5">
      <c r="A34" s="262" t="s">
        <v>308</v>
      </c>
      <c r="B34" s="299">
        <v>-24302.959999999999</v>
      </c>
      <c r="C34" s="299">
        <v>-398154.42480599997</v>
      </c>
      <c r="D34" s="299">
        <v>-676428.75839999993</v>
      </c>
      <c r="E34" s="299">
        <v>-1091634.6241520001</v>
      </c>
      <c r="F34" s="299">
        <v>-656697.54779999994</v>
      </c>
      <c r="G34" s="299">
        <v>-751082.8</v>
      </c>
      <c r="H34" s="300">
        <v>-919356.62622300372</v>
      </c>
      <c r="I34" s="262" t="s">
        <v>308</v>
      </c>
      <c r="J34" s="299">
        <v>-879893.37485500006</v>
      </c>
      <c r="K34" s="299">
        <v>-837828.96014349989</v>
      </c>
      <c r="L34" s="299">
        <v>-828538.01270737173</v>
      </c>
      <c r="M34" s="299">
        <v>-1021982.299709006</v>
      </c>
      <c r="N34" s="299">
        <v>-2227.4092860041692</v>
      </c>
      <c r="O34" s="300">
        <v>-991620.44147795707</v>
      </c>
    </row>
    <row r="35" spans="1:15" s="18" customFormat="1" ht="14.5">
      <c r="A35" s="262" t="s">
        <v>309</v>
      </c>
      <c r="B35" s="299">
        <v>7152.65</v>
      </c>
      <c r="C35" s="299">
        <v>23696.495567999998</v>
      </c>
      <c r="D35" s="299">
        <v>26840.866399999999</v>
      </c>
      <c r="E35" s="299">
        <v>67438.61151100001</v>
      </c>
      <c r="F35" s="299">
        <v>89604.958800000008</v>
      </c>
      <c r="G35" s="299">
        <v>85529.78</v>
      </c>
      <c r="H35" s="300">
        <v>95886.33513170002</v>
      </c>
      <c r="I35" s="262" t="s">
        <v>309</v>
      </c>
      <c r="J35" s="299">
        <v>87335.694599999988</v>
      </c>
      <c r="K35" s="299">
        <v>84630.467674999993</v>
      </c>
      <c r="L35" s="299">
        <v>85417.91117006015</v>
      </c>
      <c r="M35" s="299">
        <v>79364.041133999999</v>
      </c>
      <c r="N35" s="299">
        <v>270452.51338823326</v>
      </c>
      <c r="O35" s="300">
        <v>778203.37334590009</v>
      </c>
    </row>
    <row r="36" spans="1:15" s="18" customFormat="1" ht="14.5">
      <c r="A36" s="262" t="s">
        <v>310</v>
      </c>
      <c r="B36" s="299">
        <v>-31455.61</v>
      </c>
      <c r="C36" s="299">
        <v>-421850.92037399998</v>
      </c>
      <c r="D36" s="299">
        <v>-703269.62479999999</v>
      </c>
      <c r="E36" s="299">
        <v>-1159073.235663</v>
      </c>
      <c r="F36" s="299">
        <v>-746302.50660000008</v>
      </c>
      <c r="G36" s="299">
        <v>-836612.58</v>
      </c>
      <c r="H36" s="300">
        <v>-1015242.9613547038</v>
      </c>
      <c r="I36" s="262" t="s">
        <v>310</v>
      </c>
      <c r="J36" s="299">
        <v>-967229.06945500011</v>
      </c>
      <c r="K36" s="299">
        <v>-922459.42781849997</v>
      </c>
      <c r="L36" s="299">
        <v>-913955.92387743189</v>
      </c>
      <c r="M36" s="299">
        <v>-1101346.340843006</v>
      </c>
      <c r="N36" s="299">
        <v>-272679.9226742374</v>
      </c>
      <c r="O36" s="300">
        <v>-1769823.814823857</v>
      </c>
    </row>
    <row r="37" spans="1:15" s="18" customFormat="1" ht="14.5">
      <c r="A37" s="262" t="s">
        <v>311</v>
      </c>
      <c r="B37" s="299">
        <v>-11624.53</v>
      </c>
      <c r="C37" s="299">
        <v>-31039.807986</v>
      </c>
      <c r="D37" s="299">
        <v>-69689.688400000014</v>
      </c>
      <c r="E37" s="299">
        <v>-109999.245616</v>
      </c>
      <c r="F37" s="299">
        <v>-108239.03190000002</v>
      </c>
      <c r="G37" s="299">
        <v>-113519.54</v>
      </c>
      <c r="H37" s="300">
        <v>-169534.00068319123</v>
      </c>
      <c r="I37" s="262" t="s">
        <v>311</v>
      </c>
      <c r="J37" s="299">
        <v>-129646.21566</v>
      </c>
      <c r="K37" s="299">
        <v>-107696.681935375</v>
      </c>
      <c r="L37" s="299">
        <v>-181697.6369291161</v>
      </c>
      <c r="M37" s="299">
        <v>-257520.15817981836</v>
      </c>
      <c r="N37" s="299">
        <v>-77540.629824806252</v>
      </c>
      <c r="O37" s="300">
        <v>-234681.12808773082</v>
      </c>
    </row>
    <row r="38" spans="1:15" s="18" customFormat="1" ht="14.5">
      <c r="A38" s="262" t="s">
        <v>309</v>
      </c>
      <c r="B38" s="299">
        <v>0</v>
      </c>
      <c r="C38" s="299">
        <v>0</v>
      </c>
      <c r="D38" s="299">
        <v>0</v>
      </c>
      <c r="E38" s="299">
        <v>0</v>
      </c>
      <c r="F38" s="299">
        <v>0</v>
      </c>
      <c r="G38" s="299">
        <v>0</v>
      </c>
      <c r="H38" s="300">
        <v>0</v>
      </c>
      <c r="I38" s="262" t="s">
        <v>309</v>
      </c>
      <c r="J38" s="299">
        <v>0</v>
      </c>
      <c r="K38" s="299">
        <v>0</v>
      </c>
      <c r="L38" s="299">
        <v>0</v>
      </c>
      <c r="M38" s="299">
        <v>0</v>
      </c>
      <c r="N38" s="299">
        <v>0</v>
      </c>
      <c r="O38" s="300">
        <v>0</v>
      </c>
    </row>
    <row r="39" spans="1:15" s="18" customFormat="1" ht="14.5">
      <c r="A39" s="262" t="s">
        <v>310</v>
      </c>
      <c r="B39" s="299">
        <v>-11624.53</v>
      </c>
      <c r="C39" s="299">
        <v>-31039.807986</v>
      </c>
      <c r="D39" s="299">
        <v>-69689.688400000014</v>
      </c>
      <c r="E39" s="299">
        <v>-109999.245616</v>
      </c>
      <c r="F39" s="299">
        <v>-108239.03190000002</v>
      </c>
      <c r="G39" s="299">
        <v>-113519.54</v>
      </c>
      <c r="H39" s="300">
        <v>-169534.00068319123</v>
      </c>
      <c r="I39" s="262" t="s">
        <v>310</v>
      </c>
      <c r="J39" s="299">
        <v>-129646.21566</v>
      </c>
      <c r="K39" s="299">
        <v>-107696.681935375</v>
      </c>
      <c r="L39" s="299">
        <v>-181697.6369291161</v>
      </c>
      <c r="M39" s="299">
        <v>-257520.15817981836</v>
      </c>
      <c r="N39" s="299">
        <v>-77540.629824806252</v>
      </c>
      <c r="O39" s="300">
        <v>-234681.12808773082</v>
      </c>
    </row>
    <row r="40" spans="1:15" s="18" customFormat="1" ht="14.5">
      <c r="A40" s="262" t="s">
        <v>312</v>
      </c>
      <c r="B40" s="299">
        <v>-274.64999999999998</v>
      </c>
      <c r="C40" s="299">
        <v>-367114.61682</v>
      </c>
      <c r="D40" s="299">
        <v>-606739.06999999995</v>
      </c>
      <c r="E40" s="299">
        <v>-981635.37853600003</v>
      </c>
      <c r="F40" s="299">
        <v>-548458.5159</v>
      </c>
      <c r="G40" s="299">
        <v>-637563.26</v>
      </c>
      <c r="H40" s="300">
        <v>-749822.62553981249</v>
      </c>
      <c r="I40" s="262" t="s">
        <v>312</v>
      </c>
      <c r="J40" s="299">
        <v>-750247.15919499996</v>
      </c>
      <c r="K40" s="299">
        <v>-730132.27820812492</v>
      </c>
      <c r="L40" s="299">
        <v>-646840.37577825563</v>
      </c>
      <c r="M40" s="299">
        <v>-764462.14152918756</v>
      </c>
      <c r="N40" s="299">
        <v>75313.220538802081</v>
      </c>
      <c r="O40" s="300">
        <v>-756939.3133902261</v>
      </c>
    </row>
    <row r="41" spans="1:15" s="18" customFormat="1" ht="14.5">
      <c r="A41" s="262" t="s">
        <v>309</v>
      </c>
      <c r="B41" s="299">
        <v>0</v>
      </c>
      <c r="C41" s="299">
        <v>23696.495567999998</v>
      </c>
      <c r="D41" s="299">
        <v>26840.866399999999</v>
      </c>
      <c r="E41" s="299">
        <v>67438.61151100001</v>
      </c>
      <c r="F41" s="299">
        <v>89604.958800000008</v>
      </c>
      <c r="G41" s="299">
        <v>85529.78</v>
      </c>
      <c r="H41" s="300">
        <v>95886.33513170002</v>
      </c>
      <c r="I41" s="262" t="s">
        <v>309</v>
      </c>
      <c r="J41" s="299">
        <v>87335.694599999988</v>
      </c>
      <c r="K41" s="299">
        <v>84630.467674999993</v>
      </c>
      <c r="L41" s="299">
        <v>85417.91117006015</v>
      </c>
      <c r="M41" s="299">
        <v>79364.041133999999</v>
      </c>
      <c r="N41" s="299">
        <v>270452.51338823326</v>
      </c>
      <c r="O41" s="300">
        <v>778203.37334590009</v>
      </c>
    </row>
    <row r="42" spans="1:15" s="18" customFormat="1" ht="14.5">
      <c r="A42" s="262" t="s">
        <v>310</v>
      </c>
      <c r="B42" s="299">
        <v>-274.64999999999998</v>
      </c>
      <c r="C42" s="299">
        <v>-390811.11238800001</v>
      </c>
      <c r="D42" s="299">
        <v>-633579.93640000001</v>
      </c>
      <c r="E42" s="299">
        <v>-1049073.9900469999</v>
      </c>
      <c r="F42" s="299">
        <v>-638063.47470000002</v>
      </c>
      <c r="G42" s="299">
        <v>-723093.04</v>
      </c>
      <c r="H42" s="300">
        <v>-845708.96067151253</v>
      </c>
      <c r="I42" s="262" t="s">
        <v>310</v>
      </c>
      <c r="J42" s="299">
        <v>-837582.853795</v>
      </c>
      <c r="K42" s="299">
        <v>-814762.745883125</v>
      </c>
      <c r="L42" s="299">
        <v>-732258.2869483158</v>
      </c>
      <c r="M42" s="299">
        <v>-843826.18266318762</v>
      </c>
      <c r="N42" s="299">
        <v>-195139.29284943116</v>
      </c>
      <c r="O42" s="300">
        <v>-1535142.6867361262</v>
      </c>
    </row>
    <row r="43" spans="1:15" s="18" customFormat="1" ht="14.5">
      <c r="A43" s="306" t="s">
        <v>313</v>
      </c>
      <c r="B43" s="299">
        <v>-11084.43</v>
      </c>
      <c r="C43" s="299">
        <v>-136829.920518</v>
      </c>
      <c r="D43" s="299">
        <v>-317637.71239999996</v>
      </c>
      <c r="E43" s="299">
        <v>-560634.32541600009</v>
      </c>
      <c r="F43" s="299">
        <v>-322918.929</v>
      </c>
      <c r="G43" s="299">
        <v>-358712.96</v>
      </c>
      <c r="H43" s="300">
        <v>-411120.2111833063</v>
      </c>
      <c r="I43" s="306" t="s">
        <v>313</v>
      </c>
      <c r="J43" s="299">
        <v>-400978.62910249998</v>
      </c>
      <c r="K43" s="299">
        <v>-390998.66258781252</v>
      </c>
      <c r="L43" s="299">
        <v>-352063.58644785127</v>
      </c>
      <c r="M43" s="299">
        <v>-441601.62809109373</v>
      </c>
      <c r="N43" s="299">
        <v>-125706.11861102097</v>
      </c>
      <c r="O43" s="300">
        <v>-700858.41501244484</v>
      </c>
    </row>
    <row r="44" spans="1:15" s="18" customFormat="1" ht="14.5">
      <c r="A44" s="306" t="s">
        <v>314</v>
      </c>
      <c r="B44" s="299">
        <v>0</v>
      </c>
      <c r="C44" s="299">
        <v>0</v>
      </c>
      <c r="D44" s="299">
        <v>0</v>
      </c>
      <c r="E44" s="299">
        <v>0</v>
      </c>
      <c r="F44" s="299">
        <v>0</v>
      </c>
      <c r="G44" s="299">
        <v>0</v>
      </c>
      <c r="H44" s="300">
        <v>0</v>
      </c>
      <c r="I44" s="306" t="s">
        <v>314</v>
      </c>
      <c r="J44" s="299">
        <v>0</v>
      </c>
      <c r="K44" s="299">
        <v>0</v>
      </c>
      <c r="L44" s="299">
        <v>0</v>
      </c>
      <c r="M44" s="299">
        <v>0</v>
      </c>
      <c r="N44" s="299">
        <v>0</v>
      </c>
      <c r="O44" s="300">
        <v>0</v>
      </c>
    </row>
    <row r="45" spans="1:15" s="18" customFormat="1" ht="15" thickBot="1">
      <c r="A45" s="307" t="s">
        <v>315</v>
      </c>
      <c r="B45" s="308">
        <v>-11084.43</v>
      </c>
      <c r="C45" s="308">
        <v>-136829.920518</v>
      </c>
      <c r="D45" s="308">
        <v>-317637.71239999996</v>
      </c>
      <c r="E45" s="308">
        <v>-560634.32541600009</v>
      </c>
      <c r="F45" s="308">
        <v>-322918.929</v>
      </c>
      <c r="G45" s="308">
        <v>-358712.96</v>
      </c>
      <c r="H45" s="309">
        <v>-411120.2111833063</v>
      </c>
      <c r="I45" s="307" t="s">
        <v>315</v>
      </c>
      <c r="J45" s="308">
        <v>-400978.62910249998</v>
      </c>
      <c r="K45" s="308">
        <v>-390998.66258781252</v>
      </c>
      <c r="L45" s="308">
        <v>-352063.58644785127</v>
      </c>
      <c r="M45" s="308">
        <v>-441601.62809109373</v>
      </c>
      <c r="N45" s="308">
        <v>-125706.11861102097</v>
      </c>
      <c r="O45" s="309">
        <v>-700858.41501244484</v>
      </c>
    </row>
    <row r="46" spans="1:15" s="18" customFormat="1" ht="14.5">
      <c r="A46" s="310" t="s">
        <v>316</v>
      </c>
      <c r="B46" s="311">
        <v>0</v>
      </c>
      <c r="C46" s="311">
        <v>-127928.433456</v>
      </c>
      <c r="D46" s="311">
        <v>-134330.33960000001</v>
      </c>
      <c r="E46" s="311">
        <v>-212566.42810200001</v>
      </c>
      <c r="F46" s="311">
        <v>-131382.51240000001</v>
      </c>
      <c r="G46" s="311">
        <v>-149840.01999999999</v>
      </c>
      <c r="H46" s="312">
        <v>-169512.59314742498</v>
      </c>
      <c r="I46" s="310" t="s">
        <v>316</v>
      </c>
      <c r="J46" s="311">
        <v>-162849.62132999999</v>
      </c>
      <c r="K46" s="311">
        <v>-155681.19282625002</v>
      </c>
      <c r="L46" s="311">
        <v>-131362.96677473289</v>
      </c>
      <c r="M46" s="311">
        <v>-146648.43609937502</v>
      </c>
      <c r="N46" s="311">
        <v>-4295.110112047284</v>
      </c>
      <c r="O46" s="312">
        <v>-239273.99624695187</v>
      </c>
    </row>
    <row r="47" spans="1:15" s="18" customFormat="1" ht="14.5">
      <c r="A47" s="306" t="s">
        <v>314</v>
      </c>
      <c r="B47" s="299">
        <v>0</v>
      </c>
      <c r="C47" s="299">
        <v>0</v>
      </c>
      <c r="D47" s="299">
        <v>0</v>
      </c>
      <c r="E47" s="299">
        <v>0</v>
      </c>
      <c r="F47" s="299">
        <v>0</v>
      </c>
      <c r="G47" s="299">
        <v>0</v>
      </c>
      <c r="H47" s="300">
        <v>0</v>
      </c>
      <c r="I47" s="306" t="s">
        <v>314</v>
      </c>
      <c r="J47" s="299">
        <v>0</v>
      </c>
      <c r="K47" s="299">
        <v>0</v>
      </c>
      <c r="L47" s="299">
        <v>0</v>
      </c>
      <c r="M47" s="299">
        <v>0</v>
      </c>
      <c r="N47" s="299">
        <v>0</v>
      </c>
      <c r="O47" s="300">
        <v>0</v>
      </c>
    </row>
    <row r="48" spans="1:15" s="18" customFormat="1" ht="14.5">
      <c r="A48" s="306" t="s">
        <v>315</v>
      </c>
      <c r="B48" s="299">
        <v>0</v>
      </c>
      <c r="C48" s="299">
        <v>-127928.433456</v>
      </c>
      <c r="D48" s="299">
        <v>-134330.33960000001</v>
      </c>
      <c r="E48" s="299">
        <v>-212566.42810200001</v>
      </c>
      <c r="F48" s="299">
        <v>-131382.51240000001</v>
      </c>
      <c r="G48" s="299">
        <v>-149840.01999999999</v>
      </c>
      <c r="H48" s="300">
        <v>-169512.59314742498</v>
      </c>
      <c r="I48" s="306" t="s">
        <v>315</v>
      </c>
      <c r="J48" s="299">
        <v>-162849.62132999999</v>
      </c>
      <c r="K48" s="299">
        <v>-155681.19282625002</v>
      </c>
      <c r="L48" s="299">
        <v>-131362.96677473289</v>
      </c>
      <c r="M48" s="299">
        <v>-146648.43609937502</v>
      </c>
      <c r="N48" s="299">
        <v>-4295.110112047284</v>
      </c>
      <c r="O48" s="300">
        <v>-239273.99624695187</v>
      </c>
    </row>
    <row r="49" spans="1:15" s="18" customFormat="1" ht="14.5">
      <c r="A49" s="306" t="s">
        <v>317</v>
      </c>
      <c r="B49" s="299">
        <v>-1319.3500000000004</v>
      </c>
      <c r="C49" s="299">
        <v>-102356.262846</v>
      </c>
      <c r="D49" s="299">
        <v>-154771.01800000004</v>
      </c>
      <c r="E49" s="299">
        <v>-208434.62501799999</v>
      </c>
      <c r="F49" s="299">
        <v>-94157.074499999988</v>
      </c>
      <c r="G49" s="299">
        <v>-129010.28</v>
      </c>
      <c r="H49" s="300">
        <v>-169189.82120908122</v>
      </c>
      <c r="I49" s="306" t="s">
        <v>317</v>
      </c>
      <c r="J49" s="299">
        <v>-186418.90876249998</v>
      </c>
      <c r="K49" s="299">
        <v>-183452.4227940625</v>
      </c>
      <c r="L49" s="299">
        <v>-163413.82255567142</v>
      </c>
      <c r="M49" s="299">
        <v>-176212.07733871878</v>
      </c>
      <c r="N49" s="299">
        <v>205314.44926187032</v>
      </c>
      <c r="O49" s="300">
        <v>183193.09786917039</v>
      </c>
    </row>
    <row r="50" spans="1:15" s="18" customFormat="1" ht="14.5">
      <c r="A50" s="306" t="s">
        <v>314</v>
      </c>
      <c r="B50" s="299">
        <v>7152.65</v>
      </c>
      <c r="C50" s="299">
        <v>23696.495567999998</v>
      </c>
      <c r="D50" s="299">
        <v>26840.866399999999</v>
      </c>
      <c r="E50" s="299">
        <v>67438.61151100001</v>
      </c>
      <c r="F50" s="299">
        <v>89604.958800000008</v>
      </c>
      <c r="G50" s="299">
        <v>85529.78</v>
      </c>
      <c r="H50" s="300">
        <v>95886.33513170002</v>
      </c>
      <c r="I50" s="306" t="s">
        <v>314</v>
      </c>
      <c r="J50" s="299">
        <v>87335.694599999988</v>
      </c>
      <c r="K50" s="299">
        <v>84630.467674999993</v>
      </c>
      <c r="L50" s="299">
        <v>85417.91117006015</v>
      </c>
      <c r="M50" s="299">
        <v>79364.041133999999</v>
      </c>
      <c r="N50" s="299">
        <v>270452.51338823326</v>
      </c>
      <c r="O50" s="300">
        <v>778203.37334590009</v>
      </c>
    </row>
    <row r="51" spans="1:15" s="18" customFormat="1" ht="14.5">
      <c r="A51" s="306" t="s">
        <v>315</v>
      </c>
      <c r="B51" s="299">
        <v>-8472</v>
      </c>
      <c r="C51" s="299">
        <v>-126052.75841400001</v>
      </c>
      <c r="D51" s="299">
        <v>-181611.88440000001</v>
      </c>
      <c r="E51" s="299">
        <v>-275873.23652900005</v>
      </c>
      <c r="F51" s="299">
        <v>-183762.03330000001</v>
      </c>
      <c r="G51" s="299">
        <v>-214540.06</v>
      </c>
      <c r="H51" s="300">
        <v>-265076.15634078125</v>
      </c>
      <c r="I51" s="306" t="s">
        <v>315</v>
      </c>
      <c r="J51" s="299">
        <v>-273754.60336249997</v>
      </c>
      <c r="K51" s="299">
        <v>-268082.89046906249</v>
      </c>
      <c r="L51" s="299">
        <v>-248831.73372573158</v>
      </c>
      <c r="M51" s="299">
        <v>-255576.11847271878</v>
      </c>
      <c r="N51" s="299">
        <v>-65138.064126362915</v>
      </c>
      <c r="O51" s="300">
        <v>-595010.27547672961</v>
      </c>
    </row>
    <row r="52" spans="1:15" s="18" customFormat="1" ht="14.5">
      <c r="A52" s="262" t="s">
        <v>318</v>
      </c>
      <c r="B52" s="299">
        <v>-466.51</v>
      </c>
      <c r="C52" s="299">
        <v>-35251.469891999994</v>
      </c>
      <c r="D52" s="299">
        <v>-25811.596399999999</v>
      </c>
      <c r="E52" s="299">
        <v>-120137.72511512759</v>
      </c>
      <c r="F52" s="299">
        <v>-58206.085478987377</v>
      </c>
      <c r="G52" s="299">
        <v>-75223</v>
      </c>
      <c r="H52" s="300">
        <v>-107977.18108046571</v>
      </c>
      <c r="I52" s="262" t="s">
        <v>318</v>
      </c>
      <c r="J52" s="299">
        <v>-114304.91850888563</v>
      </c>
      <c r="K52" s="299">
        <v>-34112.544126482309</v>
      </c>
      <c r="L52" s="299">
        <v>-49211.728922952811</v>
      </c>
      <c r="M52" s="299">
        <v>-56838.666216708101</v>
      </c>
      <c r="N52" s="299">
        <v>-155349.21952184947</v>
      </c>
      <c r="O52" s="300">
        <v>-227044.54619583135</v>
      </c>
    </row>
    <row r="53" spans="1:15" s="18" customFormat="1" ht="14.5">
      <c r="A53" s="262" t="s">
        <v>319</v>
      </c>
      <c r="B53" s="299">
        <v>74.900000000000006</v>
      </c>
      <c r="C53" s="299">
        <v>86.706935999999999</v>
      </c>
      <c r="D53" s="299">
        <v>571.4008</v>
      </c>
      <c r="E53" s="299">
        <v>43.850350290000002</v>
      </c>
      <c r="F53" s="299">
        <v>112.88245500000002</v>
      </c>
      <c r="G53" s="299">
        <v>151.27000000000001</v>
      </c>
      <c r="H53" s="300">
        <v>253.02954847499993</v>
      </c>
      <c r="I53" s="262" t="s">
        <v>319</v>
      </c>
      <c r="J53" s="299">
        <v>278.120911044195</v>
      </c>
      <c r="K53" s="299">
        <v>642.34679437499994</v>
      </c>
      <c r="L53" s="299">
        <v>3484.1458456832684</v>
      </c>
      <c r="M53" s="299">
        <v>8470.5330149999991</v>
      </c>
      <c r="N53" s="299">
        <v>20118.268254714101</v>
      </c>
      <c r="O53" s="300">
        <v>21391.824724745551</v>
      </c>
    </row>
    <row r="54" spans="1:15" s="18" customFormat="1" ht="14.5">
      <c r="A54" s="262" t="s">
        <v>320</v>
      </c>
      <c r="B54" s="299">
        <v>-541.41</v>
      </c>
      <c r="C54" s="299">
        <v>-35338.176827999996</v>
      </c>
      <c r="D54" s="299">
        <v>-26382.997200000002</v>
      </c>
      <c r="E54" s="299">
        <v>-120181.57546541758</v>
      </c>
      <c r="F54" s="299">
        <v>-58318.967933987376</v>
      </c>
      <c r="G54" s="299">
        <v>-75374.28</v>
      </c>
      <c r="H54" s="300">
        <v>-108230.21062894071</v>
      </c>
      <c r="I54" s="262" t="s">
        <v>320</v>
      </c>
      <c r="J54" s="299">
        <v>-114583.03941992982</v>
      </c>
      <c r="K54" s="299">
        <v>-34754.89092085731</v>
      </c>
      <c r="L54" s="299">
        <v>-52695.874768636088</v>
      </c>
      <c r="M54" s="299">
        <v>-65309.199231708102</v>
      </c>
      <c r="N54" s="299">
        <v>-175467.48777656356</v>
      </c>
      <c r="O54" s="300">
        <v>-248436.37092057691</v>
      </c>
    </row>
    <row r="55" spans="1:15" s="18" customFormat="1" ht="14.5">
      <c r="A55" s="262" t="s">
        <v>321</v>
      </c>
      <c r="B55" s="299">
        <v>-18221.18</v>
      </c>
      <c r="C55" s="299">
        <v>-20800.514508047992</v>
      </c>
      <c r="D55" s="299">
        <v>-23127.135479999994</v>
      </c>
      <c r="E55" s="299">
        <v>-24259.620330999991</v>
      </c>
      <c r="F55" s="299">
        <v>-45647.137793124602</v>
      </c>
      <c r="G55" s="299">
        <v>-35633.94</v>
      </c>
      <c r="H55" s="300">
        <v>-27609.327001999995</v>
      </c>
      <c r="I55" s="262" t="s">
        <v>321</v>
      </c>
      <c r="J55" s="299">
        <v>-56594.317499999997</v>
      </c>
      <c r="K55" s="299">
        <v>-81197.951761547723</v>
      </c>
      <c r="L55" s="299">
        <v>-128991.22121864528</v>
      </c>
      <c r="M55" s="299">
        <v>-125820.52324800003</v>
      </c>
      <c r="N55" s="299">
        <v>-20122.090734283443</v>
      </c>
      <c r="O55" s="300">
        <v>21981.115345777846</v>
      </c>
    </row>
    <row r="56" spans="1:15" s="18" customFormat="1" ht="14.5">
      <c r="A56" s="262" t="s">
        <v>319</v>
      </c>
      <c r="B56" s="299">
        <v>2653.96</v>
      </c>
      <c r="C56" s="299">
        <v>3029.6423520000003</v>
      </c>
      <c r="D56" s="299">
        <v>3368.52</v>
      </c>
      <c r="E56" s="299">
        <v>3533.4690000000001</v>
      </c>
      <c r="F56" s="299">
        <v>5448.9900000000007</v>
      </c>
      <c r="G56" s="299">
        <v>7128.27</v>
      </c>
      <c r="H56" s="300">
        <v>7690.4503200000008</v>
      </c>
      <c r="I56" s="262" t="s">
        <v>319</v>
      </c>
      <c r="J56" s="299">
        <v>7956.7938999999997</v>
      </c>
      <c r="K56" s="299">
        <v>8126.1725999999999</v>
      </c>
      <c r="L56" s="299">
        <v>8435.9485853516198</v>
      </c>
      <c r="M56" s="299">
        <v>15165.614016000003</v>
      </c>
      <c r="N56" s="299">
        <v>29729.491881000649</v>
      </c>
      <c r="O56" s="300">
        <v>88546.8593486678</v>
      </c>
    </row>
    <row r="57" spans="1:15" s="18" customFormat="1" ht="14.5">
      <c r="A57" s="262" t="s">
        <v>320</v>
      </c>
      <c r="B57" s="299">
        <v>-20875.14</v>
      </c>
      <c r="C57" s="299">
        <v>-23830.156860047991</v>
      </c>
      <c r="D57" s="299">
        <v>-26495.655479999994</v>
      </c>
      <c r="E57" s="299">
        <v>-27793.089330999992</v>
      </c>
      <c r="F57" s="299">
        <v>-51096.1277931246</v>
      </c>
      <c r="G57" s="299">
        <v>-42762.22</v>
      </c>
      <c r="H57" s="300">
        <v>-35299.777321999994</v>
      </c>
      <c r="I57" s="262" t="s">
        <v>320</v>
      </c>
      <c r="J57" s="299">
        <v>-64551.111399999994</v>
      </c>
      <c r="K57" s="299">
        <v>-89324.124361547729</v>
      </c>
      <c r="L57" s="299">
        <v>-137427.16980399689</v>
      </c>
      <c r="M57" s="299">
        <v>-140986.13726400002</v>
      </c>
      <c r="N57" s="299">
        <v>-49851.582615284089</v>
      </c>
      <c r="O57" s="300">
        <v>-66565.744002889958</v>
      </c>
    </row>
    <row r="58" spans="1:15" s="18" customFormat="1" ht="14.5">
      <c r="A58" s="262" t="s">
        <v>322</v>
      </c>
      <c r="B58" s="299">
        <v>-5973.97</v>
      </c>
      <c r="C58" s="299">
        <v>-6819.6239462736003</v>
      </c>
      <c r="D58" s="299">
        <v>-7582.4262360000002</v>
      </c>
      <c r="E58" s="299">
        <v>-7953.7209366999996</v>
      </c>
      <c r="F58" s="299">
        <v>-6465.9933535467017</v>
      </c>
      <c r="G58" s="299">
        <v>-19381.48</v>
      </c>
      <c r="H58" s="300">
        <v>-13645.971668999999</v>
      </c>
      <c r="I58" s="262" t="s">
        <v>322</v>
      </c>
      <c r="J58" s="299">
        <v>-17494.635399999999</v>
      </c>
      <c r="K58" s="299">
        <v>-13622.729477500001</v>
      </c>
      <c r="L58" s="299">
        <v>-11008.881449936864</v>
      </c>
      <c r="M58" s="299">
        <v>-10119.054750000001</v>
      </c>
      <c r="N58" s="299">
        <v>-66.760618739999998</v>
      </c>
      <c r="O58" s="300">
        <v>-341.30997159999998</v>
      </c>
    </row>
    <row r="59" spans="1:15" s="18" customFormat="1" ht="14.5">
      <c r="A59" s="262" t="s">
        <v>319</v>
      </c>
      <c r="B59" s="299">
        <v>0</v>
      </c>
      <c r="C59" s="299">
        <v>0</v>
      </c>
      <c r="D59" s="299">
        <v>0</v>
      </c>
      <c r="E59" s="299">
        <v>0</v>
      </c>
      <c r="F59" s="299">
        <v>0</v>
      </c>
      <c r="G59" s="299">
        <v>0</v>
      </c>
      <c r="H59" s="300">
        <v>0</v>
      </c>
      <c r="I59" s="262" t="s">
        <v>319</v>
      </c>
      <c r="J59" s="299">
        <v>0</v>
      </c>
      <c r="K59" s="299">
        <v>0</v>
      </c>
      <c r="L59" s="299">
        <v>0</v>
      </c>
      <c r="M59" s="299">
        <v>0</v>
      </c>
      <c r="N59" s="299">
        <v>0</v>
      </c>
      <c r="O59" s="300">
        <v>0</v>
      </c>
    </row>
    <row r="60" spans="1:15" s="18" customFormat="1" ht="14.5">
      <c r="A60" s="262" t="s">
        <v>323</v>
      </c>
      <c r="B60" s="299">
        <v>-5973.97</v>
      </c>
      <c r="C60" s="299">
        <v>-6819.6239462736003</v>
      </c>
      <c r="D60" s="299">
        <v>-7582.4262360000002</v>
      </c>
      <c r="E60" s="299">
        <v>-7953.7209366999996</v>
      </c>
      <c r="F60" s="299">
        <v>-6465.9933535467017</v>
      </c>
      <c r="G60" s="299">
        <v>-19381.48</v>
      </c>
      <c r="H60" s="300">
        <v>-13645.971668999999</v>
      </c>
      <c r="I60" s="262" t="s">
        <v>323</v>
      </c>
      <c r="J60" s="299">
        <v>-17494.635399999999</v>
      </c>
      <c r="K60" s="299">
        <v>-13622.729477500001</v>
      </c>
      <c r="L60" s="299">
        <v>-11008.881449936864</v>
      </c>
      <c r="M60" s="299">
        <v>-10119.054750000001</v>
      </c>
      <c r="N60" s="299">
        <v>-66.760618739999998</v>
      </c>
      <c r="O60" s="300">
        <v>-341.30997159999998</v>
      </c>
    </row>
    <row r="61" spans="1:15" s="18" customFormat="1" ht="14.5">
      <c r="A61" s="262" t="s">
        <v>324</v>
      </c>
      <c r="B61" s="299">
        <v>-1927.1299999999999</v>
      </c>
      <c r="C61" s="299">
        <v>-2403.56727</v>
      </c>
      <c r="D61" s="299">
        <v>581.38160000000005</v>
      </c>
      <c r="E61" s="299">
        <v>-2002.2991000000002</v>
      </c>
      <c r="F61" s="299">
        <v>-6160.3041000000003</v>
      </c>
      <c r="G61" s="299">
        <v>-2990.82</v>
      </c>
      <c r="H61" s="300">
        <v>-46424.212074670009</v>
      </c>
      <c r="I61" s="262" t="s">
        <v>324</v>
      </c>
      <c r="J61" s="299">
        <v>-66032.921703999993</v>
      </c>
      <c r="K61" s="299">
        <v>-113306.4637965</v>
      </c>
      <c r="L61" s="299">
        <v>-192994.855017594</v>
      </c>
      <c r="M61" s="299">
        <v>-170065.01734000858</v>
      </c>
      <c r="N61" s="299">
        <v>-30356.930322964952</v>
      </c>
      <c r="O61" s="300">
        <v>-75587.80746931152</v>
      </c>
    </row>
    <row r="62" spans="1:15" s="18" customFormat="1" ht="14.5">
      <c r="A62" s="262" t="s">
        <v>325</v>
      </c>
      <c r="B62" s="299">
        <v>1436.97</v>
      </c>
      <c r="C62" s="299">
        <v>1549.24893</v>
      </c>
      <c r="D62" s="299">
        <v>1684.26</v>
      </c>
      <c r="E62" s="299">
        <v>1766.7345</v>
      </c>
      <c r="F62" s="299">
        <v>1203.1959000000002</v>
      </c>
      <c r="G62" s="299">
        <v>2078.27</v>
      </c>
      <c r="H62" s="300">
        <v>2458.6705367300005</v>
      </c>
      <c r="I62" s="262" t="s">
        <v>325</v>
      </c>
      <c r="J62" s="299">
        <v>1771.8356759999999</v>
      </c>
      <c r="K62" s="299">
        <v>3462.9540985000003</v>
      </c>
      <c r="L62" s="299">
        <v>2224.3218137571407</v>
      </c>
      <c r="M62" s="299">
        <v>49821.059944991401</v>
      </c>
      <c r="N62" s="299">
        <v>62690.303123863516</v>
      </c>
      <c r="O62" s="300">
        <v>88818.357300276301</v>
      </c>
    </row>
    <row r="63" spans="1:15" s="18" customFormat="1" ht="14.5">
      <c r="A63" s="262" t="s">
        <v>323</v>
      </c>
      <c r="B63" s="299">
        <v>-3364.1</v>
      </c>
      <c r="C63" s="299">
        <v>-3952.8161999999998</v>
      </c>
      <c r="D63" s="299">
        <v>-1102.8784000000001</v>
      </c>
      <c r="E63" s="299">
        <v>-3769.0336000000002</v>
      </c>
      <c r="F63" s="299">
        <v>-7363.5000000000009</v>
      </c>
      <c r="G63" s="299">
        <v>-5069.09</v>
      </c>
      <c r="H63" s="300">
        <v>-48882.882611400011</v>
      </c>
      <c r="I63" s="262" t="s">
        <v>323</v>
      </c>
      <c r="J63" s="299">
        <v>-67804.757379999995</v>
      </c>
      <c r="K63" s="299">
        <v>-116769.41789499999</v>
      </c>
      <c r="L63" s="299">
        <v>-195219.17683135113</v>
      </c>
      <c r="M63" s="299">
        <v>-219886.07728499998</v>
      </c>
      <c r="N63" s="299">
        <v>-93047.233446828468</v>
      </c>
      <c r="O63" s="300">
        <v>-164406.16476958783</v>
      </c>
    </row>
    <row r="64" spans="1:15" s="18" customFormat="1" ht="14.5">
      <c r="A64" s="262" t="s">
        <v>326</v>
      </c>
      <c r="B64" s="299">
        <v>-19778.79</v>
      </c>
      <c r="C64" s="299">
        <v>-22578.611604436803</v>
      </c>
      <c r="D64" s="299">
        <v>-25104.119868000005</v>
      </c>
      <c r="E64" s="299">
        <v>-26333.413287100004</v>
      </c>
      <c r="F64" s="299">
        <v>-27716.7506032809</v>
      </c>
      <c r="G64" s="299">
        <v>-18597.37</v>
      </c>
      <c r="H64" s="300">
        <v>-25372.382524000001</v>
      </c>
      <c r="I64" s="262" t="s">
        <v>326</v>
      </c>
      <c r="J64" s="299">
        <v>-27695.673249999996</v>
      </c>
      <c r="K64" s="299">
        <v>-49246.977650000001</v>
      </c>
      <c r="L64" s="299">
        <v>-109894.90091611477</v>
      </c>
      <c r="M64" s="299">
        <v>-66493.585924500003</v>
      </c>
      <c r="N64" s="299">
        <v>-37579.858424844446</v>
      </c>
      <c r="O64" s="300">
        <v>-67859.672290757604</v>
      </c>
    </row>
    <row r="65" spans="1:15" s="18" customFormat="1" ht="14.5">
      <c r="A65" s="262" t="s">
        <v>327</v>
      </c>
      <c r="B65" s="299">
        <v>0</v>
      </c>
      <c r="C65" s="299">
        <v>0</v>
      </c>
      <c r="D65" s="299">
        <v>0</v>
      </c>
      <c r="E65" s="299">
        <v>0</v>
      </c>
      <c r="F65" s="299">
        <v>0</v>
      </c>
      <c r="G65" s="299">
        <v>0</v>
      </c>
      <c r="H65" s="300">
        <v>0</v>
      </c>
      <c r="I65" s="262" t="s">
        <v>327</v>
      </c>
      <c r="J65" s="299">
        <v>0</v>
      </c>
      <c r="K65" s="299">
        <v>0</v>
      </c>
      <c r="L65" s="299">
        <v>0</v>
      </c>
      <c r="M65" s="299">
        <v>0</v>
      </c>
      <c r="N65" s="299">
        <v>0</v>
      </c>
      <c r="O65" s="300">
        <v>0</v>
      </c>
    </row>
    <row r="66" spans="1:15" s="18" customFormat="1" ht="14.5">
      <c r="A66" s="262" t="s">
        <v>328</v>
      </c>
      <c r="B66" s="299">
        <v>-19778.79</v>
      </c>
      <c r="C66" s="299">
        <v>-22578.611604436803</v>
      </c>
      <c r="D66" s="299">
        <v>-25104.119868000005</v>
      </c>
      <c r="E66" s="299">
        <v>-26333.413287100004</v>
      </c>
      <c r="F66" s="299">
        <v>-27716.7506032809</v>
      </c>
      <c r="G66" s="299">
        <v>-18597.37</v>
      </c>
      <c r="H66" s="300">
        <v>-25372.382524000001</v>
      </c>
      <c r="I66" s="262" t="s">
        <v>328</v>
      </c>
      <c r="J66" s="299">
        <v>-27695.673249999996</v>
      </c>
      <c r="K66" s="299">
        <v>-49246.977650000001</v>
      </c>
      <c r="L66" s="299">
        <v>-109894.90091611477</v>
      </c>
      <c r="M66" s="299">
        <v>-66493.585924500003</v>
      </c>
      <c r="N66" s="299">
        <v>-37579.858424844446</v>
      </c>
      <c r="O66" s="300">
        <v>-67859.672290757604</v>
      </c>
    </row>
    <row r="67" spans="1:15" s="18" customFormat="1" ht="14.5">
      <c r="A67" s="262" t="s">
        <v>329</v>
      </c>
      <c r="B67" s="299">
        <v>-8860.98</v>
      </c>
      <c r="C67" s="299">
        <v>-10842.192306000001</v>
      </c>
      <c r="D67" s="299">
        <v>-21725.706399999999</v>
      </c>
      <c r="E67" s="299">
        <v>-22561.199565000006</v>
      </c>
      <c r="F67" s="299">
        <v>-31032.734400000001</v>
      </c>
      <c r="G67" s="299">
        <v>-33575.65</v>
      </c>
      <c r="H67" s="300">
        <v>-32803.432734000002</v>
      </c>
      <c r="I67" s="262" t="s">
        <v>329</v>
      </c>
      <c r="J67" s="299">
        <v>-39501.193199999987</v>
      </c>
      <c r="K67" s="299">
        <v>-40677.672750000005</v>
      </c>
      <c r="L67" s="299">
        <v>-39764.079797171944</v>
      </c>
      <c r="M67" s="299">
        <v>-49679.646659999991</v>
      </c>
      <c r="N67" s="299">
        <v>-63890.063747999986</v>
      </c>
      <c r="O67" s="300">
        <v>-77188.562807999988</v>
      </c>
    </row>
    <row r="68" spans="1:15" s="18" customFormat="1" ht="14.5">
      <c r="A68" s="262" t="s">
        <v>327</v>
      </c>
      <c r="B68" s="299">
        <v>0</v>
      </c>
      <c r="C68" s="299">
        <v>0</v>
      </c>
      <c r="D68" s="299">
        <v>0</v>
      </c>
      <c r="E68" s="299">
        <v>0</v>
      </c>
      <c r="F68" s="299">
        <v>0</v>
      </c>
      <c r="G68" s="299">
        <v>0</v>
      </c>
      <c r="H68" s="300">
        <v>0</v>
      </c>
      <c r="I68" s="262" t="s">
        <v>327</v>
      </c>
      <c r="J68" s="299">
        <v>0</v>
      </c>
      <c r="K68" s="299">
        <v>0</v>
      </c>
      <c r="L68" s="299">
        <v>0</v>
      </c>
      <c r="M68" s="299">
        <v>0</v>
      </c>
      <c r="N68" s="299">
        <v>0</v>
      </c>
      <c r="O68" s="300">
        <v>0</v>
      </c>
    </row>
    <row r="69" spans="1:15" s="18" customFormat="1" ht="14.5">
      <c r="A69" s="262" t="s">
        <v>328</v>
      </c>
      <c r="B69" s="299">
        <v>-8860.98</v>
      </c>
      <c r="C69" s="299">
        <v>-10842.192306000001</v>
      </c>
      <c r="D69" s="299">
        <v>-21725.706399999999</v>
      </c>
      <c r="E69" s="299">
        <v>-22561.199565000006</v>
      </c>
      <c r="F69" s="299">
        <v>-31032.734400000001</v>
      </c>
      <c r="G69" s="299">
        <v>-33575.65</v>
      </c>
      <c r="H69" s="300">
        <v>-32803.432734000002</v>
      </c>
      <c r="I69" s="262" t="s">
        <v>328</v>
      </c>
      <c r="J69" s="299">
        <v>-39501.193199999987</v>
      </c>
      <c r="K69" s="299">
        <v>-40677.672750000005</v>
      </c>
      <c r="L69" s="299">
        <v>-39764.079797171944</v>
      </c>
      <c r="M69" s="299">
        <v>-49679.646659999991</v>
      </c>
      <c r="N69" s="299">
        <v>-63890.063747999986</v>
      </c>
      <c r="O69" s="300">
        <v>-77188.562807999988</v>
      </c>
    </row>
    <row r="70" spans="1:15" s="18" customFormat="1" ht="14.5">
      <c r="A70" s="262" t="s">
        <v>330</v>
      </c>
      <c r="B70" s="299">
        <v>-378181.55</v>
      </c>
      <c r="C70" s="299">
        <v>-607804.14544200001</v>
      </c>
      <c r="D70" s="299">
        <v>-517146.41879999998</v>
      </c>
      <c r="E70" s="299">
        <v>-492869.45693400002</v>
      </c>
      <c r="F70" s="299">
        <v>-615860.29376190458</v>
      </c>
      <c r="G70" s="299">
        <v>-667686.22</v>
      </c>
      <c r="H70" s="300">
        <v>-920846.83609262947</v>
      </c>
      <c r="I70" s="262" t="s">
        <v>330</v>
      </c>
      <c r="J70" s="299">
        <v>-682884.65869453188</v>
      </c>
      <c r="K70" s="299">
        <v>-517366.51692856004</v>
      </c>
      <c r="L70" s="299">
        <v>-742934.79342919472</v>
      </c>
      <c r="M70" s="299">
        <v>-367764.49081138714</v>
      </c>
      <c r="N70" s="299">
        <v>-655848.65806559508</v>
      </c>
      <c r="O70" s="300">
        <v>-1634748.7503259135</v>
      </c>
    </row>
    <row r="71" spans="1:15" s="18" customFormat="1" ht="14.5">
      <c r="A71" s="262" t="s">
        <v>331</v>
      </c>
      <c r="B71" s="299">
        <v>1185.98</v>
      </c>
      <c r="C71" s="299">
        <v>1211.3469</v>
      </c>
      <c r="D71" s="299">
        <v>1247.6000000000001</v>
      </c>
      <c r="E71" s="299">
        <v>1236.71415</v>
      </c>
      <c r="F71" s="299">
        <v>2117.7426</v>
      </c>
      <c r="G71" s="299">
        <v>2739.94</v>
      </c>
      <c r="H71" s="300">
        <v>5497.8846231720008</v>
      </c>
      <c r="I71" s="262" t="s">
        <v>331</v>
      </c>
      <c r="J71" s="299">
        <v>8649.4698554680708</v>
      </c>
      <c r="K71" s="299">
        <v>31688.601728940001</v>
      </c>
      <c r="L71" s="299">
        <v>15726.463945968411</v>
      </c>
      <c r="M71" s="299">
        <v>17198.449590945002</v>
      </c>
      <c r="N71" s="299">
        <v>16344.4498724028</v>
      </c>
      <c r="O71" s="300">
        <v>14737.594881880161</v>
      </c>
    </row>
    <row r="72" spans="1:15" s="18" customFormat="1" ht="14.5">
      <c r="A72" s="262" t="s">
        <v>332</v>
      </c>
      <c r="B72" s="299">
        <v>-379367.52999999997</v>
      </c>
      <c r="C72" s="299">
        <v>-609015.49234200001</v>
      </c>
      <c r="D72" s="299">
        <v>-518394.01880000002</v>
      </c>
      <c r="E72" s="299">
        <v>-494106.17108400003</v>
      </c>
      <c r="F72" s="299">
        <v>-617978.03636190458</v>
      </c>
      <c r="G72" s="299">
        <v>-670426.16</v>
      </c>
      <c r="H72" s="300">
        <v>-926344.72071580158</v>
      </c>
      <c r="I72" s="262" t="s">
        <v>332</v>
      </c>
      <c r="J72" s="299">
        <v>-691534.12855000002</v>
      </c>
      <c r="K72" s="299">
        <v>-549055.1186574999</v>
      </c>
      <c r="L72" s="299">
        <v>-758661.25737516314</v>
      </c>
      <c r="M72" s="299">
        <v>-384962.94040233217</v>
      </c>
      <c r="N72" s="299">
        <v>-672193.10793799779</v>
      </c>
      <c r="O72" s="300">
        <v>-1649486.3452077936</v>
      </c>
    </row>
    <row r="73" spans="1:15" s="18" customFormat="1" ht="14.5">
      <c r="A73" s="306" t="s">
        <v>333</v>
      </c>
      <c r="B73" s="299">
        <v>-3778.04</v>
      </c>
      <c r="C73" s="299">
        <v>-124633.569888</v>
      </c>
      <c r="D73" s="299">
        <v>-102874.60080000001</v>
      </c>
      <c r="E73" s="299">
        <v>-118819.962063</v>
      </c>
      <c r="F73" s="299">
        <v>-176403.66836190448</v>
      </c>
      <c r="G73" s="299">
        <v>-166830.32</v>
      </c>
      <c r="H73" s="300">
        <v>-287532.99797696003</v>
      </c>
      <c r="I73" s="306" t="s">
        <v>333</v>
      </c>
      <c r="J73" s="299">
        <v>-232316.79089400001</v>
      </c>
      <c r="K73" s="299">
        <v>-171627.66751649996</v>
      </c>
      <c r="L73" s="299">
        <v>-176637.282686608</v>
      </c>
      <c r="M73" s="299">
        <v>-113239.35221168051</v>
      </c>
      <c r="N73" s="299">
        <v>-214611.88910699997</v>
      </c>
      <c r="O73" s="300">
        <v>-217716.90205443767</v>
      </c>
    </row>
    <row r="74" spans="1:15" s="18" customFormat="1" ht="14.5">
      <c r="A74" s="306" t="s">
        <v>303</v>
      </c>
      <c r="B74" s="299">
        <v>0</v>
      </c>
      <c r="C74" s="299">
        <v>0</v>
      </c>
      <c r="D74" s="299">
        <v>0</v>
      </c>
      <c r="E74" s="299">
        <v>0</v>
      </c>
      <c r="F74" s="299">
        <v>0</v>
      </c>
      <c r="G74" s="299">
        <v>0</v>
      </c>
      <c r="H74" s="300">
        <v>0</v>
      </c>
      <c r="I74" s="306" t="s">
        <v>303</v>
      </c>
      <c r="J74" s="299">
        <v>0</v>
      </c>
      <c r="K74" s="299">
        <v>0</v>
      </c>
      <c r="L74" s="299">
        <v>0</v>
      </c>
      <c r="M74" s="299">
        <v>0</v>
      </c>
      <c r="N74" s="299">
        <v>0</v>
      </c>
      <c r="O74" s="300">
        <v>0</v>
      </c>
    </row>
    <row r="75" spans="1:15" s="18" customFormat="1" ht="14.5">
      <c r="A75" s="306" t="s">
        <v>304</v>
      </c>
      <c r="B75" s="299">
        <v>-3778.04</v>
      </c>
      <c r="C75" s="299">
        <v>-124633.569888</v>
      </c>
      <c r="D75" s="299">
        <v>-102874.60080000001</v>
      </c>
      <c r="E75" s="299">
        <v>-118819.962063</v>
      </c>
      <c r="F75" s="299">
        <v>-176403.66836190448</v>
      </c>
      <c r="G75" s="299">
        <v>-166830.32</v>
      </c>
      <c r="H75" s="300">
        <v>-287532.99797696003</v>
      </c>
      <c r="I75" s="306" t="s">
        <v>304</v>
      </c>
      <c r="J75" s="299">
        <v>-232316.79089400001</v>
      </c>
      <c r="K75" s="299">
        <v>-171627.66751649996</v>
      </c>
      <c r="L75" s="299">
        <v>-176637.282686608</v>
      </c>
      <c r="M75" s="299">
        <v>-113239.35221168051</v>
      </c>
      <c r="N75" s="299">
        <v>-214611.88910699997</v>
      </c>
      <c r="O75" s="300">
        <v>-217716.90205443767</v>
      </c>
    </row>
    <row r="76" spans="1:15" s="18" customFormat="1" ht="14.5">
      <c r="A76" s="306" t="s">
        <v>334</v>
      </c>
      <c r="B76" s="299">
        <v>-374403.51</v>
      </c>
      <c r="C76" s="299">
        <v>-483170.57555399998</v>
      </c>
      <c r="D76" s="299">
        <v>-414271.81800000003</v>
      </c>
      <c r="E76" s="299">
        <v>-374049.494871</v>
      </c>
      <c r="F76" s="299">
        <v>-439456.62540000002</v>
      </c>
      <c r="G76" s="299">
        <v>-500855.9</v>
      </c>
      <c r="H76" s="300">
        <v>-633313.83811566944</v>
      </c>
      <c r="I76" s="306" t="s">
        <v>334</v>
      </c>
      <c r="J76" s="299">
        <v>-450567.86780053203</v>
      </c>
      <c r="K76" s="299">
        <v>-345738.84941205999</v>
      </c>
      <c r="L76" s="299">
        <v>-566297.5107425868</v>
      </c>
      <c r="M76" s="299">
        <v>-254525.13859970667</v>
      </c>
      <c r="N76" s="299">
        <v>-441236.76895859512</v>
      </c>
      <c r="O76" s="300">
        <v>-1417031.8482714761</v>
      </c>
    </row>
    <row r="77" spans="1:15" s="18" customFormat="1" ht="14.5">
      <c r="A77" s="306" t="s">
        <v>303</v>
      </c>
      <c r="B77" s="299">
        <v>1185.98</v>
      </c>
      <c r="C77" s="299">
        <v>1211.3469</v>
      </c>
      <c r="D77" s="299">
        <v>1247.6000000000001</v>
      </c>
      <c r="E77" s="299">
        <v>1236.71415</v>
      </c>
      <c r="F77" s="299">
        <v>2117.7426</v>
      </c>
      <c r="G77" s="299">
        <v>2739.94</v>
      </c>
      <c r="H77" s="300">
        <v>5497.8846231720008</v>
      </c>
      <c r="I77" s="306" t="s">
        <v>303</v>
      </c>
      <c r="J77" s="299">
        <v>8649.4698554680708</v>
      </c>
      <c r="K77" s="299">
        <v>31688.601728940001</v>
      </c>
      <c r="L77" s="299">
        <v>15726.463945968411</v>
      </c>
      <c r="M77" s="299">
        <v>17198.449590945002</v>
      </c>
      <c r="N77" s="299">
        <v>16344.4498724028</v>
      </c>
      <c r="O77" s="300">
        <v>14737.594881880161</v>
      </c>
    </row>
    <row r="78" spans="1:15" s="18" customFormat="1" ht="14.5">
      <c r="A78" s="306" t="s">
        <v>304</v>
      </c>
      <c r="B78" s="299">
        <v>-375589.49</v>
      </c>
      <c r="C78" s="299">
        <v>-484381.92245399999</v>
      </c>
      <c r="D78" s="299">
        <v>-415519.41800000006</v>
      </c>
      <c r="E78" s="299">
        <v>-375286.20902100002</v>
      </c>
      <c r="F78" s="299">
        <v>-441574.36800000002</v>
      </c>
      <c r="G78" s="299">
        <v>-503595.84</v>
      </c>
      <c r="H78" s="300">
        <v>-638811.72273884143</v>
      </c>
      <c r="I78" s="306" t="s">
        <v>304</v>
      </c>
      <c r="J78" s="299">
        <v>-459217.33765600005</v>
      </c>
      <c r="K78" s="299">
        <v>-377427.45114099997</v>
      </c>
      <c r="L78" s="299">
        <v>-582023.97468855523</v>
      </c>
      <c r="M78" s="299">
        <v>-271723.58819065167</v>
      </c>
      <c r="N78" s="299">
        <v>-457581.21883099788</v>
      </c>
      <c r="O78" s="300">
        <v>-1431769.4431533562</v>
      </c>
    </row>
    <row r="79" spans="1:15" s="18" customFormat="1" ht="14.5">
      <c r="A79" s="262" t="s">
        <v>335</v>
      </c>
      <c r="B79" s="299">
        <v>-38.57</v>
      </c>
      <c r="C79" s="299">
        <v>-44.030802182399995</v>
      </c>
      <c r="D79" s="299">
        <v>-48.955824</v>
      </c>
      <c r="E79" s="299">
        <v>-51.353082799999996</v>
      </c>
      <c r="F79" s="299">
        <v>-1690.6596000000002</v>
      </c>
      <c r="G79" s="299">
        <v>-7882.68</v>
      </c>
      <c r="H79" s="300">
        <v>-12167.391042000001</v>
      </c>
      <c r="I79" s="262" t="s">
        <v>335</v>
      </c>
      <c r="J79" s="299">
        <v>-11571.487409999998</v>
      </c>
      <c r="K79" s="299">
        <v>-3233.1494324999999</v>
      </c>
      <c r="L79" s="299">
        <v>-47418.555069313057</v>
      </c>
      <c r="M79" s="299">
        <v>-31584.418929000003</v>
      </c>
      <c r="N79" s="299">
        <v>-4018.5242991</v>
      </c>
      <c r="O79" s="300">
        <v>-33369.613377199996</v>
      </c>
    </row>
    <row r="80" spans="1:15" s="18" customFormat="1" ht="14.5">
      <c r="A80" s="262" t="s">
        <v>288</v>
      </c>
      <c r="B80" s="299">
        <v>0</v>
      </c>
      <c r="C80" s="299">
        <v>0</v>
      </c>
      <c r="D80" s="299">
        <v>0</v>
      </c>
      <c r="E80" s="299">
        <v>0</v>
      </c>
      <c r="F80" s="299">
        <v>0</v>
      </c>
      <c r="G80" s="299">
        <v>0</v>
      </c>
      <c r="H80" s="300">
        <v>0</v>
      </c>
      <c r="I80" s="262" t="s">
        <v>288</v>
      </c>
      <c r="J80" s="299">
        <v>0</v>
      </c>
      <c r="K80" s="299">
        <v>0</v>
      </c>
      <c r="L80" s="299">
        <v>0</v>
      </c>
      <c r="M80" s="299">
        <v>0</v>
      </c>
      <c r="N80" s="299">
        <v>0</v>
      </c>
      <c r="O80" s="300">
        <v>0</v>
      </c>
    </row>
    <row r="81" spans="1:15" s="18" customFormat="1" ht="14.5">
      <c r="A81" s="262" t="s">
        <v>289</v>
      </c>
      <c r="B81" s="299">
        <v>-38.57</v>
      </c>
      <c r="C81" s="299">
        <v>-44.030802182399995</v>
      </c>
      <c r="D81" s="299">
        <v>-48.955824</v>
      </c>
      <c r="E81" s="299">
        <v>-51.353082799999996</v>
      </c>
      <c r="F81" s="299">
        <v>-1690.6596000000002</v>
      </c>
      <c r="G81" s="299">
        <v>-7882.68</v>
      </c>
      <c r="H81" s="300">
        <v>-12167.391042000001</v>
      </c>
      <c r="I81" s="262" t="s">
        <v>289</v>
      </c>
      <c r="J81" s="299">
        <v>-11571.487409999998</v>
      </c>
      <c r="K81" s="299">
        <v>-3233.1494324999999</v>
      </c>
      <c r="L81" s="299">
        <v>-47418.555069313057</v>
      </c>
      <c r="M81" s="299">
        <v>-31584.418929000003</v>
      </c>
      <c r="N81" s="299">
        <v>-4018.5242991</v>
      </c>
      <c r="O81" s="300">
        <v>-33369.613377199996</v>
      </c>
    </row>
    <row r="82" spans="1:15" s="18" customFormat="1" ht="14.5">
      <c r="A82" s="262" t="s">
        <v>336</v>
      </c>
      <c r="B82" s="299">
        <v>15745.54</v>
      </c>
      <c r="C82" s="299">
        <v>-201578.324976</v>
      </c>
      <c r="D82" s="299">
        <v>-307887.71839999995</v>
      </c>
      <c r="E82" s="299">
        <v>-162370.00517833605</v>
      </c>
      <c r="F82" s="299">
        <v>-260749.52930649993</v>
      </c>
      <c r="G82" s="299">
        <v>-150800.23000000001</v>
      </c>
      <c r="H82" s="300">
        <v>-158192.54897364081</v>
      </c>
      <c r="I82" s="262" t="s">
        <v>336</v>
      </c>
      <c r="J82" s="299">
        <v>-188374.26781950003</v>
      </c>
      <c r="K82" s="299">
        <v>-195765.981084375</v>
      </c>
      <c r="L82" s="299">
        <v>-185941.52637308295</v>
      </c>
      <c r="M82" s="299">
        <v>-165022.43013251922</v>
      </c>
      <c r="N82" s="299">
        <v>21588.907265221646</v>
      </c>
      <c r="O82" s="300">
        <v>67101.246011146897</v>
      </c>
    </row>
    <row r="83" spans="1:15" s="18" customFormat="1" ht="14.5">
      <c r="A83" s="262" t="s">
        <v>288</v>
      </c>
      <c r="B83" s="299">
        <v>47235.32</v>
      </c>
      <c r="C83" s="299">
        <v>31129.065125999998</v>
      </c>
      <c r="D83" s="299">
        <v>43461.393600000003</v>
      </c>
      <c r="E83" s="299">
        <v>50983.774042703975</v>
      </c>
      <c r="F83" s="299">
        <v>68223.637485000014</v>
      </c>
      <c r="G83" s="299">
        <v>69311.55</v>
      </c>
      <c r="H83" s="300">
        <v>165030.63574746088</v>
      </c>
      <c r="I83" s="262" t="s">
        <v>288</v>
      </c>
      <c r="J83" s="299">
        <v>52442.950505500005</v>
      </c>
      <c r="K83" s="299">
        <v>75466.678950000016</v>
      </c>
      <c r="L83" s="299">
        <v>76104.460371307563</v>
      </c>
      <c r="M83" s="299">
        <v>95628.226102915694</v>
      </c>
      <c r="N83" s="299">
        <v>126044.22772680914</v>
      </c>
      <c r="O83" s="300">
        <v>147008.94466556524</v>
      </c>
    </row>
    <row r="84" spans="1:15" s="18" customFormat="1" ht="14.5">
      <c r="A84" s="262" t="s">
        <v>289</v>
      </c>
      <c r="B84" s="299">
        <v>-31489.78</v>
      </c>
      <c r="C84" s="299">
        <v>-232707.390102</v>
      </c>
      <c r="D84" s="299">
        <v>-351349.11199999996</v>
      </c>
      <c r="E84" s="299">
        <v>-213353.77922104005</v>
      </c>
      <c r="F84" s="299">
        <v>-328973.1667915</v>
      </c>
      <c r="G84" s="299">
        <v>-220111.77</v>
      </c>
      <c r="H84" s="300">
        <v>-323223.18472110172</v>
      </c>
      <c r="I84" s="262" t="s">
        <v>289</v>
      </c>
      <c r="J84" s="299">
        <v>-240817.21832500002</v>
      </c>
      <c r="K84" s="299">
        <v>-271232.66003437503</v>
      </c>
      <c r="L84" s="299">
        <v>-262045.98674439045</v>
      </c>
      <c r="M84" s="299">
        <v>-260650.6562354349</v>
      </c>
      <c r="N84" s="299">
        <v>-104455.3204615875</v>
      </c>
      <c r="O84" s="300">
        <v>-79907.698654418346</v>
      </c>
    </row>
    <row r="85" spans="1:15" s="21" customFormat="1" ht="14.5">
      <c r="A85" s="270" t="s">
        <v>337</v>
      </c>
      <c r="B85" s="297">
        <v>-296211.28000000003</v>
      </c>
      <c r="C85" s="297">
        <v>-591999.25615200005</v>
      </c>
      <c r="D85" s="297">
        <v>-1478202.6412000002</v>
      </c>
      <c r="E85" s="297">
        <v>-1784946.6073752758</v>
      </c>
      <c r="F85" s="297">
        <v>-2144670.6838680003</v>
      </c>
      <c r="G85" s="297">
        <v>-2921789.13</v>
      </c>
      <c r="H85" s="298">
        <v>-3505308.4682853143</v>
      </c>
      <c r="I85" s="270" t="s">
        <v>337</v>
      </c>
      <c r="J85" s="297">
        <v>-3478447.5437658983</v>
      </c>
      <c r="K85" s="297">
        <v>-4014681.4020183398</v>
      </c>
      <c r="L85" s="297">
        <v>-3013614.1582022896</v>
      </c>
      <c r="M85" s="297">
        <v>-2496901.5989378011</v>
      </c>
      <c r="N85" s="297">
        <v>-1582148.7305607616</v>
      </c>
      <c r="O85" s="298">
        <v>-2547819.3588815159</v>
      </c>
    </row>
    <row r="86" spans="1:15" s="18" customFormat="1" ht="14.5">
      <c r="A86" s="262" t="s">
        <v>300</v>
      </c>
      <c r="B86" s="299">
        <v>116901.01999999999</v>
      </c>
      <c r="C86" s="299">
        <v>241240.37268600002</v>
      </c>
      <c r="D86" s="299">
        <v>322595.67480000004</v>
      </c>
      <c r="E86" s="299">
        <v>278765.17714212101</v>
      </c>
      <c r="F86" s="299">
        <v>139263.22464000003</v>
      </c>
      <c r="G86" s="299">
        <v>149959.67000000001</v>
      </c>
      <c r="H86" s="300">
        <v>138095.91963776882</v>
      </c>
      <c r="I86" s="262" t="s">
        <v>300</v>
      </c>
      <c r="J86" s="299">
        <v>150653.55477636479</v>
      </c>
      <c r="K86" s="299">
        <v>138566.78366699998</v>
      </c>
      <c r="L86" s="299">
        <v>256827.45350398051</v>
      </c>
      <c r="M86" s="299">
        <v>182883.90134587119</v>
      </c>
      <c r="N86" s="299">
        <v>314610.14539696818</v>
      </c>
      <c r="O86" s="300">
        <v>453659.17891807953</v>
      </c>
    </row>
    <row r="87" spans="1:15" s="18" customFormat="1" ht="15" thickBot="1">
      <c r="A87" s="313" t="s">
        <v>301</v>
      </c>
      <c r="B87" s="308">
        <v>-413112.3</v>
      </c>
      <c r="C87" s="308">
        <v>-833239.628838</v>
      </c>
      <c r="D87" s="308">
        <v>-1800798.3160000001</v>
      </c>
      <c r="E87" s="308">
        <v>-2063711.7845173972</v>
      </c>
      <c r="F87" s="308">
        <v>-2283933.9085080004</v>
      </c>
      <c r="G87" s="308">
        <v>-3071748.8</v>
      </c>
      <c r="H87" s="309">
        <v>-3643404.3879230828</v>
      </c>
      <c r="I87" s="313" t="s">
        <v>301</v>
      </c>
      <c r="J87" s="308">
        <v>-3629101.0985422628</v>
      </c>
      <c r="K87" s="308">
        <v>-4153248.1856853403</v>
      </c>
      <c r="L87" s="308">
        <v>-3270441.6117062699</v>
      </c>
      <c r="M87" s="308">
        <v>-2679785.500283672</v>
      </c>
      <c r="N87" s="308">
        <v>-1896758.87595773</v>
      </c>
      <c r="O87" s="309">
        <v>-3001478.5377995959</v>
      </c>
    </row>
    <row r="88" spans="1:15" s="18" customFormat="1" ht="14.5">
      <c r="A88" s="314" t="s">
        <v>338</v>
      </c>
      <c r="B88" s="311">
        <v>13317.09</v>
      </c>
      <c r="C88" s="311">
        <v>16152.992135999999</v>
      </c>
      <c r="D88" s="311">
        <v>23932.710800000001</v>
      </c>
      <c r="E88" s="311">
        <v>10904.228798496</v>
      </c>
      <c r="F88" s="311">
        <v>17789.037840000001</v>
      </c>
      <c r="G88" s="311">
        <v>22212.52</v>
      </c>
      <c r="H88" s="312">
        <v>21107.598909352764</v>
      </c>
      <c r="I88" s="314" t="s">
        <v>338</v>
      </c>
      <c r="J88" s="311">
        <v>26115.625522000002</v>
      </c>
      <c r="K88" s="311">
        <v>26206.204488749998</v>
      </c>
      <c r="L88" s="311">
        <v>28765.24543264589</v>
      </c>
      <c r="M88" s="311">
        <v>40229.780524609334</v>
      </c>
      <c r="N88" s="311">
        <v>45415.433073134132</v>
      </c>
      <c r="O88" s="312">
        <v>69883.317362278205</v>
      </c>
    </row>
    <row r="89" spans="1:15" s="18" customFormat="1" ht="14.5">
      <c r="A89" s="262" t="s">
        <v>339</v>
      </c>
      <c r="B89" s="299">
        <v>20364.61</v>
      </c>
      <c r="C89" s="299">
        <v>24701.275944000001</v>
      </c>
      <c r="D89" s="299">
        <v>27425.990800000003</v>
      </c>
      <c r="E89" s="299">
        <v>15056.761567296002</v>
      </c>
      <c r="F89" s="299">
        <v>20563.604640000001</v>
      </c>
      <c r="G89" s="299">
        <v>25035.98</v>
      </c>
      <c r="H89" s="300">
        <v>27764.722926720002</v>
      </c>
      <c r="I89" s="262" t="s">
        <v>339</v>
      </c>
      <c r="J89" s="299">
        <v>28427.360831999998</v>
      </c>
      <c r="K89" s="299">
        <v>29841.215625000001</v>
      </c>
      <c r="L89" s="299">
        <v>31466.465670725545</v>
      </c>
      <c r="M89" s="299">
        <v>42807.909364084335</v>
      </c>
      <c r="N89" s="299">
        <v>48336.715522409133</v>
      </c>
      <c r="O89" s="300">
        <v>71842.75829708924</v>
      </c>
    </row>
    <row r="90" spans="1:15" s="18" customFormat="1" ht="14.5">
      <c r="A90" s="269" t="s">
        <v>301</v>
      </c>
      <c r="B90" s="299">
        <v>-7047.52</v>
      </c>
      <c r="C90" s="299">
        <v>-8548.2838080000001</v>
      </c>
      <c r="D90" s="299">
        <v>-3493.28</v>
      </c>
      <c r="E90" s="299">
        <v>-4152.5327687999998</v>
      </c>
      <c r="F90" s="299">
        <v>-2774.5668000000001</v>
      </c>
      <c r="G90" s="299">
        <v>-2823.46</v>
      </c>
      <c r="H90" s="300">
        <v>-6657.1240173672368</v>
      </c>
      <c r="I90" s="269" t="s">
        <v>301</v>
      </c>
      <c r="J90" s="299">
        <v>-2311.73531</v>
      </c>
      <c r="K90" s="299">
        <v>-3635.0111362500002</v>
      </c>
      <c r="L90" s="299">
        <v>-2701.2202380796543</v>
      </c>
      <c r="M90" s="299">
        <v>-2578.1288394749999</v>
      </c>
      <c r="N90" s="299">
        <v>-2921.2824492750001</v>
      </c>
      <c r="O90" s="300">
        <v>-1959.4409348110385</v>
      </c>
    </row>
    <row r="91" spans="1:15" s="18" customFormat="1" ht="14.5">
      <c r="A91" s="262" t="s">
        <v>340</v>
      </c>
      <c r="B91" s="299">
        <v>-309528.37</v>
      </c>
      <c r="C91" s="299">
        <v>-608152.248288</v>
      </c>
      <c r="D91" s="299">
        <v>-1502135.3520000002</v>
      </c>
      <c r="E91" s="299">
        <v>-1795850.8361737719</v>
      </c>
      <c r="F91" s="299">
        <v>-2162459.7217080002</v>
      </c>
      <c r="G91" s="299">
        <v>-2944001.65</v>
      </c>
      <c r="H91" s="300">
        <v>-3526416.0671946667</v>
      </c>
      <c r="I91" s="262" t="s">
        <v>340</v>
      </c>
      <c r="J91" s="299">
        <v>-3504563.1692878981</v>
      </c>
      <c r="K91" s="299">
        <v>-4040887.6065070899</v>
      </c>
      <c r="L91" s="299">
        <v>-3042379.4036349356</v>
      </c>
      <c r="M91" s="299">
        <v>-2537131.3794624102</v>
      </c>
      <c r="N91" s="299">
        <v>-1627564.163633896</v>
      </c>
      <c r="O91" s="300">
        <v>-2617702.6762437946</v>
      </c>
    </row>
    <row r="92" spans="1:15" s="18" customFormat="1" ht="14.5">
      <c r="A92" s="262" t="s">
        <v>300</v>
      </c>
      <c r="B92" s="299">
        <v>96536.409999999989</v>
      </c>
      <c r="C92" s="299">
        <v>216539.09674199999</v>
      </c>
      <c r="D92" s="299">
        <v>295169.68400000001</v>
      </c>
      <c r="E92" s="299">
        <v>263708.41557482502</v>
      </c>
      <c r="F92" s="299">
        <v>118699.62000000001</v>
      </c>
      <c r="G92" s="299">
        <v>124923.69</v>
      </c>
      <c r="H92" s="300">
        <v>110331.19671104883</v>
      </c>
      <c r="I92" s="262" t="s">
        <v>300</v>
      </c>
      <c r="J92" s="299">
        <v>122226.1939443648</v>
      </c>
      <c r="K92" s="299">
        <v>108725.56804199998</v>
      </c>
      <c r="L92" s="299">
        <v>225360.98783325497</v>
      </c>
      <c r="M92" s="299">
        <v>140075.99198178685</v>
      </c>
      <c r="N92" s="299">
        <v>266273.42987455905</v>
      </c>
      <c r="O92" s="300">
        <v>381816.42062099022</v>
      </c>
    </row>
    <row r="93" spans="1:15" s="18" customFormat="1" ht="14.5">
      <c r="A93" s="262" t="s">
        <v>301</v>
      </c>
      <c r="B93" s="299">
        <v>-406064.77999999997</v>
      </c>
      <c r="C93" s="299">
        <v>-824691.34503000008</v>
      </c>
      <c r="D93" s="299">
        <v>-1797305.0360000001</v>
      </c>
      <c r="E93" s="299">
        <v>-2059559.2517485966</v>
      </c>
      <c r="F93" s="299">
        <v>-2281159.3417080003</v>
      </c>
      <c r="G93" s="299">
        <v>-3068925.34</v>
      </c>
      <c r="H93" s="300">
        <v>-3636747.2639057157</v>
      </c>
      <c r="I93" s="262" t="s">
        <v>301</v>
      </c>
      <c r="J93" s="299">
        <v>-3626789.3632322629</v>
      </c>
      <c r="K93" s="299">
        <v>-4149613.1745490893</v>
      </c>
      <c r="L93" s="299">
        <v>-3267740.3914681906</v>
      </c>
      <c r="M93" s="299">
        <v>-2677207.3714441969</v>
      </c>
      <c r="N93" s="299">
        <v>-1893837.593508455</v>
      </c>
      <c r="O93" s="300">
        <v>-2999519.0968647851</v>
      </c>
    </row>
    <row r="94" spans="1:15" s="18" customFormat="1" ht="14.5">
      <c r="A94" s="268" t="s">
        <v>341</v>
      </c>
      <c r="B94" s="299">
        <v>-341717.25</v>
      </c>
      <c r="C94" s="299">
        <v>-740208.18691799999</v>
      </c>
      <c r="D94" s="299">
        <v>-1640136.1308000002</v>
      </c>
      <c r="E94" s="299">
        <v>-2006498.1724816067</v>
      </c>
      <c r="F94" s="299">
        <v>-2224046.5630080001</v>
      </c>
      <c r="G94" s="299">
        <v>-2978258.3</v>
      </c>
      <c r="H94" s="300">
        <v>-3506908.7127892235</v>
      </c>
      <c r="I94" s="268" t="s">
        <v>341</v>
      </c>
      <c r="J94" s="299">
        <v>-3457683.0283519388</v>
      </c>
      <c r="K94" s="299">
        <v>-3924052.1114400467</v>
      </c>
      <c r="L94" s="299">
        <v>-3043367.4096093606</v>
      </c>
      <c r="M94" s="299">
        <v>-2389691.1745729973</v>
      </c>
      <c r="N94" s="299">
        <v>-1519638.8723261592</v>
      </c>
      <c r="O94" s="300">
        <v>-2462781.9716387992</v>
      </c>
    </row>
    <row r="95" spans="1:15" s="18" customFormat="1" ht="14.5">
      <c r="A95" s="306" t="s">
        <v>342</v>
      </c>
      <c r="B95" s="299">
        <v>59.13</v>
      </c>
      <c r="C95" s="299">
        <v>1882.0505520000002</v>
      </c>
      <c r="D95" s="299">
        <v>2740.9771999999998</v>
      </c>
      <c r="E95" s="299">
        <v>8550.3942902700001</v>
      </c>
      <c r="F95" s="299">
        <v>15640.074000000002</v>
      </c>
      <c r="G95" s="299">
        <v>21356.3</v>
      </c>
      <c r="H95" s="300">
        <v>42696.395982105008</v>
      </c>
      <c r="I95" s="306" t="s">
        <v>342</v>
      </c>
      <c r="J95" s="299">
        <v>50862.621563499997</v>
      </c>
      <c r="K95" s="299">
        <v>49173.642374999996</v>
      </c>
      <c r="L95" s="299">
        <v>49807.151294825991</v>
      </c>
      <c r="M95" s="299">
        <v>59056.742242502245</v>
      </c>
      <c r="N95" s="299">
        <v>87757.031392687917</v>
      </c>
      <c r="O95" s="300">
        <v>115426.95491555524</v>
      </c>
    </row>
    <row r="96" spans="1:15" s="18" customFormat="1" ht="14.5">
      <c r="A96" s="306" t="s">
        <v>343</v>
      </c>
      <c r="B96" s="299">
        <v>-341776.38</v>
      </c>
      <c r="C96" s="299">
        <v>-742090.23747000005</v>
      </c>
      <c r="D96" s="299">
        <v>-1642877.108</v>
      </c>
      <c r="E96" s="299">
        <v>-2015048.5667718768</v>
      </c>
      <c r="F96" s="299">
        <v>-2239686.6370080002</v>
      </c>
      <c r="G96" s="299">
        <v>-2999614.6</v>
      </c>
      <c r="H96" s="300">
        <v>-3549605.1087713283</v>
      </c>
      <c r="I96" s="306" t="s">
        <v>343</v>
      </c>
      <c r="J96" s="299">
        <v>-3508545.6499154391</v>
      </c>
      <c r="K96" s="299">
        <v>-3973225.753815047</v>
      </c>
      <c r="L96" s="299">
        <v>-3093174.5609041867</v>
      </c>
      <c r="M96" s="299">
        <v>-2448747.9168154998</v>
      </c>
      <c r="N96" s="299">
        <v>-1607395.9037188469</v>
      </c>
      <c r="O96" s="300">
        <v>-2578208.9265543544</v>
      </c>
    </row>
    <row r="97" spans="1:15" s="18" customFormat="1" ht="14.5">
      <c r="A97" s="306" t="s">
        <v>344</v>
      </c>
      <c r="B97" s="299">
        <v>-335862.93</v>
      </c>
      <c r="C97" s="299">
        <v>-733563.63039599999</v>
      </c>
      <c r="D97" s="299">
        <v>-1630903.8908000002</v>
      </c>
      <c r="E97" s="299">
        <v>-1997044.0581598966</v>
      </c>
      <c r="F97" s="299">
        <v>-2220732.9290999998</v>
      </c>
      <c r="G97" s="299">
        <v>-2972431.87</v>
      </c>
      <c r="H97" s="300">
        <v>-3499921.8013440333</v>
      </c>
      <c r="I97" s="306" t="s">
        <v>344</v>
      </c>
      <c r="J97" s="299">
        <v>-3452837.7736239391</v>
      </c>
      <c r="K97" s="299">
        <v>-3914115.7433945471</v>
      </c>
      <c r="L97" s="299">
        <v>-3037159.3956299606</v>
      </c>
      <c r="M97" s="299">
        <v>-2380515.4868770675</v>
      </c>
      <c r="N97" s="299">
        <v>-1502571.8691280785</v>
      </c>
      <c r="O97" s="300">
        <v>-2434984.4218058963</v>
      </c>
    </row>
    <row r="98" spans="1:15" s="18" customFormat="1" ht="14.5">
      <c r="A98" s="306" t="s">
        <v>345</v>
      </c>
      <c r="B98" s="299">
        <v>0</v>
      </c>
      <c r="C98" s="299">
        <v>1768.5664740000002</v>
      </c>
      <c r="D98" s="299">
        <v>2616.2172</v>
      </c>
      <c r="E98" s="299">
        <v>8338.3861502700001</v>
      </c>
      <c r="F98" s="299">
        <v>15345.534000000001</v>
      </c>
      <c r="G98" s="299">
        <v>20947.91</v>
      </c>
      <c r="H98" s="300">
        <v>42307.295817105005</v>
      </c>
      <c r="I98" s="306" t="s">
        <v>345</v>
      </c>
      <c r="J98" s="299">
        <v>50392.369263499997</v>
      </c>
      <c r="K98" s="299">
        <v>48721.148125</v>
      </c>
      <c r="L98" s="299">
        <v>49342.199832954524</v>
      </c>
      <c r="M98" s="299">
        <v>58475.142202502248</v>
      </c>
      <c r="N98" s="299">
        <v>86846.069591791384</v>
      </c>
      <c r="O98" s="300">
        <v>114240.93668022736</v>
      </c>
    </row>
    <row r="99" spans="1:15" s="18" customFormat="1" ht="14.5">
      <c r="A99" s="306" t="s">
        <v>346</v>
      </c>
      <c r="B99" s="299">
        <v>-335862.93</v>
      </c>
      <c r="C99" s="299">
        <v>-735332.19686999999</v>
      </c>
      <c r="D99" s="299">
        <v>-1633520.108</v>
      </c>
      <c r="E99" s="299">
        <v>-2005382.4443101669</v>
      </c>
      <c r="F99" s="299">
        <v>-2236078.4630999998</v>
      </c>
      <c r="G99" s="299">
        <v>-2993379.77</v>
      </c>
      <c r="H99" s="300">
        <v>-3542229.0971611384</v>
      </c>
      <c r="I99" s="306" t="s">
        <v>346</v>
      </c>
      <c r="J99" s="299">
        <v>-3503230.1428874386</v>
      </c>
      <c r="K99" s="299">
        <v>-3962836.891519547</v>
      </c>
      <c r="L99" s="299">
        <v>-3086501.5954629155</v>
      </c>
      <c r="M99" s="299">
        <v>-2438990.6290795696</v>
      </c>
      <c r="N99" s="299">
        <v>-1589417.9387198698</v>
      </c>
      <c r="O99" s="300">
        <v>-2549225.3584861234</v>
      </c>
    </row>
    <row r="100" spans="1:15" s="18" customFormat="1" ht="14.5">
      <c r="A100" s="306" t="s">
        <v>347</v>
      </c>
      <c r="B100" s="299">
        <v>-104348.73999999999</v>
      </c>
      <c r="C100" s="299">
        <v>-498418.24526999996</v>
      </c>
      <c r="D100" s="299">
        <v>-1368280.348</v>
      </c>
      <c r="E100" s="299">
        <v>-1617967.1553739267</v>
      </c>
      <c r="F100" s="299">
        <v>-1754296.4397</v>
      </c>
      <c r="G100" s="299">
        <v>-2552722.6</v>
      </c>
      <c r="H100" s="300">
        <v>-3059392.6424705884</v>
      </c>
      <c r="I100" s="306" t="s">
        <v>347</v>
      </c>
      <c r="J100" s="299">
        <v>-2990648.9648024389</v>
      </c>
      <c r="K100" s="299">
        <v>-3498935.2614770476</v>
      </c>
      <c r="L100" s="299">
        <v>-2623389.5640808064</v>
      </c>
      <c r="M100" s="299">
        <v>-1965845.8652975424</v>
      </c>
      <c r="N100" s="299">
        <v>-1687900.9469814938</v>
      </c>
      <c r="O100" s="300">
        <v>-2635343.8509845892</v>
      </c>
    </row>
    <row r="101" spans="1:15" s="18" customFormat="1" ht="14.5">
      <c r="A101" s="306" t="s">
        <v>348</v>
      </c>
      <c r="B101" s="299">
        <v>657.05</v>
      </c>
      <c r="C101" s="299">
        <v>1020.0815999999999</v>
      </c>
      <c r="D101" s="299">
        <v>1746.64</v>
      </c>
      <c r="E101" s="299">
        <v>7411.898800240001</v>
      </c>
      <c r="F101" s="299">
        <v>13640.147400000002</v>
      </c>
      <c r="G101" s="299">
        <v>19043.55</v>
      </c>
      <c r="H101" s="300">
        <v>38461.178015550002</v>
      </c>
      <c r="I101" s="306" t="s">
        <v>348</v>
      </c>
      <c r="J101" s="299">
        <v>45811.244785000003</v>
      </c>
      <c r="K101" s="299">
        <v>44339.755525</v>
      </c>
      <c r="L101" s="299">
        <v>44867.325428157688</v>
      </c>
      <c r="M101" s="299">
        <v>53052.893538527016</v>
      </c>
      <c r="N101" s="299">
        <v>76543.246908137298</v>
      </c>
      <c r="O101" s="300">
        <v>116251.41824778327</v>
      </c>
    </row>
    <row r="102" spans="1:15" s="18" customFormat="1" ht="14.5">
      <c r="A102" s="306" t="s">
        <v>349</v>
      </c>
      <c r="B102" s="299">
        <v>-105005.79</v>
      </c>
      <c r="C102" s="299">
        <v>-499438.32686999999</v>
      </c>
      <c r="D102" s="299">
        <v>-1370026.9879999999</v>
      </c>
      <c r="E102" s="299">
        <v>-1625379.0541741669</v>
      </c>
      <c r="F102" s="299">
        <v>-1767936.5871000001</v>
      </c>
      <c r="G102" s="299">
        <v>-2571766.15</v>
      </c>
      <c r="H102" s="300">
        <v>-3097853.8204861386</v>
      </c>
      <c r="I102" s="306" t="s">
        <v>349</v>
      </c>
      <c r="J102" s="299">
        <v>-3036460.209587439</v>
      </c>
      <c r="K102" s="299">
        <v>-3543275.017002047</v>
      </c>
      <c r="L102" s="299">
        <v>-2668256.889508964</v>
      </c>
      <c r="M102" s="299">
        <v>-2018898.7588360696</v>
      </c>
      <c r="N102" s="299">
        <v>-1764444.1938896312</v>
      </c>
      <c r="O102" s="300">
        <v>-2751595.2692323728</v>
      </c>
    </row>
    <row r="103" spans="1:15" s="18" customFormat="1" ht="14.5">
      <c r="A103" s="306" t="s">
        <v>350</v>
      </c>
      <c r="B103" s="299">
        <v>-230742.82</v>
      </c>
      <c r="C103" s="299">
        <v>-235145.38512600001</v>
      </c>
      <c r="D103" s="299">
        <v>-262623.54280000005</v>
      </c>
      <c r="E103" s="299">
        <v>-379076.90278597001</v>
      </c>
      <c r="F103" s="299">
        <v>-466436.48940000008</v>
      </c>
      <c r="G103" s="299">
        <v>-419709.27</v>
      </c>
      <c r="H103" s="300">
        <v>-440529.15887344506</v>
      </c>
      <c r="I103" s="306" t="s">
        <v>350</v>
      </c>
      <c r="J103" s="299">
        <v>-462188.80882149993</v>
      </c>
      <c r="K103" s="299">
        <v>-415180.48191750003</v>
      </c>
      <c r="L103" s="299">
        <v>-413769.83154915448</v>
      </c>
      <c r="M103" s="299">
        <v>-414669.62157952483</v>
      </c>
      <c r="N103" s="299">
        <v>185329.07785341554</v>
      </c>
      <c r="O103" s="300">
        <v>200359.42917869348</v>
      </c>
    </row>
    <row r="104" spans="1:15" s="18" customFormat="1" ht="14.5">
      <c r="A104" s="306" t="s">
        <v>348</v>
      </c>
      <c r="B104" s="299">
        <v>114.33</v>
      </c>
      <c r="C104" s="299">
        <v>748.48487399999999</v>
      </c>
      <c r="D104" s="299">
        <v>869.57719999999995</v>
      </c>
      <c r="E104" s="299">
        <v>926.48735003000013</v>
      </c>
      <c r="F104" s="299">
        <v>1705.3866</v>
      </c>
      <c r="G104" s="299">
        <v>1904.36</v>
      </c>
      <c r="H104" s="300">
        <v>3846.1178015550004</v>
      </c>
      <c r="I104" s="306" t="s">
        <v>348</v>
      </c>
      <c r="J104" s="299">
        <v>4581.1244784999999</v>
      </c>
      <c r="K104" s="299">
        <v>4381.3926000000001</v>
      </c>
      <c r="L104" s="299">
        <v>4474.8744047968366</v>
      </c>
      <c r="M104" s="299">
        <v>5422.2486639752242</v>
      </c>
      <c r="N104" s="299">
        <v>10302.822683654093</v>
      </c>
      <c r="O104" s="300">
        <v>-2010.4815675559107</v>
      </c>
    </row>
    <row r="105" spans="1:15" s="18" customFormat="1" ht="14.5">
      <c r="A105" s="306" t="s">
        <v>349</v>
      </c>
      <c r="B105" s="299">
        <v>-230857.15</v>
      </c>
      <c r="C105" s="299">
        <v>-235893.87</v>
      </c>
      <c r="D105" s="299">
        <v>-263493.12</v>
      </c>
      <c r="E105" s="299">
        <v>-380003.39013600006</v>
      </c>
      <c r="F105" s="299">
        <v>-468141.87600000005</v>
      </c>
      <c r="G105" s="299">
        <v>-421613.62</v>
      </c>
      <c r="H105" s="300">
        <v>-444375.27667500003</v>
      </c>
      <c r="I105" s="306" t="s">
        <v>349</v>
      </c>
      <c r="J105" s="299">
        <v>-466769.93329999998</v>
      </c>
      <c r="K105" s="299">
        <v>-419561.87451750005</v>
      </c>
      <c r="L105" s="299">
        <v>-418244.70595395134</v>
      </c>
      <c r="M105" s="299">
        <v>-420091.87024350005</v>
      </c>
      <c r="N105" s="299">
        <v>175026.25516976145</v>
      </c>
      <c r="O105" s="300">
        <v>202369.9107462494</v>
      </c>
    </row>
    <row r="106" spans="1:15" s="18" customFormat="1" ht="14.5">
      <c r="A106" s="306" t="s">
        <v>351</v>
      </c>
      <c r="B106" s="299">
        <v>-5854.32</v>
      </c>
      <c r="C106" s="299">
        <v>-6644.5565219999999</v>
      </c>
      <c r="D106" s="299">
        <v>-9232.24</v>
      </c>
      <c r="E106" s="299">
        <v>-9454.1143217099998</v>
      </c>
      <c r="F106" s="299">
        <v>-3313.6339080000002</v>
      </c>
      <c r="G106" s="299">
        <v>-5826.43</v>
      </c>
      <c r="H106" s="300">
        <v>-6986.9114451900004</v>
      </c>
      <c r="I106" s="306" t="s">
        <v>351</v>
      </c>
      <c r="J106" s="299">
        <v>-4845.2547279999999</v>
      </c>
      <c r="K106" s="299">
        <v>-9936.3680455000012</v>
      </c>
      <c r="L106" s="299">
        <v>-6208.0139793999515</v>
      </c>
      <c r="M106" s="299">
        <v>-9175.6876959300007</v>
      </c>
      <c r="N106" s="299">
        <v>-17067.003198080474</v>
      </c>
      <c r="O106" s="300">
        <v>-27797.549832903114</v>
      </c>
    </row>
    <row r="107" spans="1:15" s="18" customFormat="1" ht="14.5">
      <c r="A107" s="306" t="s">
        <v>352</v>
      </c>
      <c r="B107" s="299">
        <v>59.13</v>
      </c>
      <c r="C107" s="299">
        <v>113.484078</v>
      </c>
      <c r="D107" s="299">
        <v>124.76</v>
      </c>
      <c r="E107" s="299">
        <v>212.00814000000003</v>
      </c>
      <c r="F107" s="299">
        <v>294.54000000000002</v>
      </c>
      <c r="G107" s="299">
        <v>408.39</v>
      </c>
      <c r="H107" s="300">
        <v>389.100165</v>
      </c>
      <c r="I107" s="306" t="s">
        <v>352</v>
      </c>
      <c r="J107" s="299">
        <v>470.25229999999993</v>
      </c>
      <c r="K107" s="299">
        <v>452.49424999999997</v>
      </c>
      <c r="L107" s="299">
        <v>464.95146187147043</v>
      </c>
      <c r="M107" s="299">
        <v>581.60004000000004</v>
      </c>
      <c r="N107" s="299">
        <v>910.96180089652546</v>
      </c>
      <c r="O107" s="300">
        <v>1186.0182353278881</v>
      </c>
    </row>
    <row r="108" spans="1:15" s="18" customFormat="1" ht="14.5">
      <c r="A108" s="306" t="s">
        <v>353</v>
      </c>
      <c r="B108" s="299">
        <v>-5913.45</v>
      </c>
      <c r="C108" s="299">
        <v>-6758.0406000000003</v>
      </c>
      <c r="D108" s="299">
        <v>-9357</v>
      </c>
      <c r="E108" s="299">
        <v>-9666.1224617099997</v>
      </c>
      <c r="F108" s="299">
        <v>-3608.1739080000002</v>
      </c>
      <c r="G108" s="299">
        <v>-6234.82</v>
      </c>
      <c r="H108" s="300">
        <v>-7376.0116101900003</v>
      </c>
      <c r="I108" s="306" t="s">
        <v>353</v>
      </c>
      <c r="J108" s="299">
        <v>-5315.507028</v>
      </c>
      <c r="K108" s="299">
        <v>-10388.862295500001</v>
      </c>
      <c r="L108" s="299">
        <v>-6672.9654412714226</v>
      </c>
      <c r="M108" s="299">
        <v>-9757.2877359300001</v>
      </c>
      <c r="N108" s="299">
        <v>-17977.964998977001</v>
      </c>
      <c r="O108" s="300">
        <v>-28983.568068231005</v>
      </c>
    </row>
    <row r="109" spans="1:15" s="18" customFormat="1" ht="14.5">
      <c r="A109" s="268" t="s">
        <v>354</v>
      </c>
      <c r="B109" s="299">
        <v>-33903.78</v>
      </c>
      <c r="C109" s="299">
        <v>-54956.896199999996</v>
      </c>
      <c r="D109" s="299">
        <v>-66881.340800000005</v>
      </c>
      <c r="E109" s="299">
        <v>-24398.432660665007</v>
      </c>
      <c r="F109" s="299">
        <v>-20872.577100000006</v>
      </c>
      <c r="G109" s="299">
        <v>-48097.19</v>
      </c>
      <c r="H109" s="300">
        <v>-61364.826150432433</v>
      </c>
      <c r="I109" s="268" t="s">
        <v>354</v>
      </c>
      <c r="J109" s="299">
        <v>-91534.249753324359</v>
      </c>
      <c r="K109" s="299">
        <v>-141805.93775904342</v>
      </c>
      <c r="L109" s="299">
        <v>-80691.486425608324</v>
      </c>
      <c r="M109" s="299">
        <v>-104467.08043491686</v>
      </c>
      <c r="N109" s="299">
        <v>-123425.93561982799</v>
      </c>
      <c r="O109" s="300">
        <v>-208885.78732155895</v>
      </c>
    </row>
    <row r="110" spans="1:15" s="18" customFormat="1" ht="14.5">
      <c r="A110" s="306" t="s">
        <v>355</v>
      </c>
      <c r="B110" s="299">
        <v>6176.27</v>
      </c>
      <c r="C110" s="299">
        <v>6885.5508</v>
      </c>
      <c r="D110" s="299">
        <v>6657.1936000000005</v>
      </c>
      <c r="E110" s="299">
        <v>8676.7688090549982</v>
      </c>
      <c r="F110" s="299">
        <v>2776.0395000000003</v>
      </c>
      <c r="G110" s="299">
        <v>2953.29</v>
      </c>
      <c r="H110" s="300">
        <v>2818.8933659549998</v>
      </c>
      <c r="I110" s="306" t="s">
        <v>355</v>
      </c>
      <c r="J110" s="299">
        <v>3203.0977634999999</v>
      </c>
      <c r="K110" s="299">
        <v>3239.2346999999995</v>
      </c>
      <c r="L110" s="299">
        <v>3864.1567063615889</v>
      </c>
      <c r="M110" s="299">
        <v>4545.0422628584265</v>
      </c>
      <c r="N110" s="299">
        <v>62814.79580734652</v>
      </c>
      <c r="O110" s="300">
        <v>78319.9514622446</v>
      </c>
    </row>
    <row r="111" spans="1:15" s="18" customFormat="1" ht="14.5">
      <c r="A111" s="306" t="s">
        <v>356</v>
      </c>
      <c r="B111" s="299">
        <v>-40080.050000000003</v>
      </c>
      <c r="C111" s="299">
        <v>-61842.447</v>
      </c>
      <c r="D111" s="299">
        <v>-73538.534400000004</v>
      </c>
      <c r="E111" s="299">
        <v>-33075.201469720007</v>
      </c>
      <c r="F111" s="299">
        <v>-23648.616600000005</v>
      </c>
      <c r="G111" s="299">
        <v>-51050.48</v>
      </c>
      <c r="H111" s="300">
        <v>-64183.719516387428</v>
      </c>
      <c r="I111" s="306" t="s">
        <v>356</v>
      </c>
      <c r="J111" s="299">
        <v>-94737.347516824346</v>
      </c>
      <c r="K111" s="299">
        <v>-145045.17245904342</v>
      </c>
      <c r="L111" s="299">
        <v>-84555.643131969919</v>
      </c>
      <c r="M111" s="299">
        <v>-109012.12269777528</v>
      </c>
      <c r="N111" s="299">
        <v>-186240.7314271745</v>
      </c>
      <c r="O111" s="300">
        <v>-287205.73878380354</v>
      </c>
    </row>
    <row r="112" spans="1:15" s="18" customFormat="1" ht="14.5">
      <c r="A112" s="315" t="s">
        <v>357</v>
      </c>
      <c r="B112" s="299">
        <v>66092.66</v>
      </c>
      <c r="C112" s="299">
        <v>187012.83483000001</v>
      </c>
      <c r="D112" s="299">
        <v>204882.11960000001</v>
      </c>
      <c r="E112" s="299">
        <v>235045.76896850002</v>
      </c>
      <c r="F112" s="299">
        <v>82459.41840000001</v>
      </c>
      <c r="G112" s="299">
        <v>82353.84</v>
      </c>
      <c r="H112" s="300">
        <v>41857.471744988819</v>
      </c>
      <c r="I112" s="315" t="s">
        <v>357</v>
      </c>
      <c r="J112" s="299">
        <v>44654.108817364795</v>
      </c>
      <c r="K112" s="299">
        <v>24970.442692000001</v>
      </c>
      <c r="L112" s="299">
        <v>81679.492400033603</v>
      </c>
      <c r="M112" s="299">
        <v>-42973.124454495955</v>
      </c>
      <c r="N112" s="299">
        <v>15500.644312090863</v>
      </c>
      <c r="O112" s="300">
        <v>53965.082716563411</v>
      </c>
    </row>
    <row r="113" spans="1:15" s="18" customFormat="1" ht="14.5">
      <c r="A113" s="306" t="s">
        <v>358</v>
      </c>
      <c r="B113" s="299">
        <v>66092.66</v>
      </c>
      <c r="C113" s="299">
        <v>187012.83483000001</v>
      </c>
      <c r="D113" s="299">
        <v>204882.11960000001</v>
      </c>
      <c r="E113" s="299">
        <v>235045.76896850002</v>
      </c>
      <c r="F113" s="299">
        <v>82459.41840000001</v>
      </c>
      <c r="G113" s="299">
        <v>82353.84</v>
      </c>
      <c r="H113" s="300">
        <v>41857.471744988819</v>
      </c>
      <c r="I113" s="306" t="s">
        <v>358</v>
      </c>
      <c r="J113" s="299">
        <v>44654.108817364795</v>
      </c>
      <c r="K113" s="299">
        <v>24970.442692000001</v>
      </c>
      <c r="L113" s="299">
        <v>81679.492400033603</v>
      </c>
      <c r="M113" s="299">
        <v>-42973.124454495955</v>
      </c>
      <c r="N113" s="299">
        <v>15500.644312090863</v>
      </c>
      <c r="O113" s="300">
        <v>53965.082716563411</v>
      </c>
    </row>
    <row r="114" spans="1:15" s="18" customFormat="1" ht="14.5">
      <c r="A114" s="306" t="s">
        <v>359</v>
      </c>
      <c r="B114" s="299">
        <v>90301.01</v>
      </c>
      <c r="C114" s="299">
        <v>207771.49539</v>
      </c>
      <c r="D114" s="299">
        <v>285771.51320000004</v>
      </c>
      <c r="E114" s="299">
        <v>246481.25247550002</v>
      </c>
      <c r="F114" s="299">
        <v>100283.50650000002</v>
      </c>
      <c r="G114" s="299">
        <v>100614.1</v>
      </c>
      <c r="H114" s="300">
        <v>64815.907362988823</v>
      </c>
      <c r="I114" s="306" t="s">
        <v>359</v>
      </c>
      <c r="J114" s="299">
        <v>68160.474617364802</v>
      </c>
      <c r="K114" s="299">
        <v>56312.690966999995</v>
      </c>
      <c r="L114" s="299">
        <v>171689.6798320674</v>
      </c>
      <c r="M114" s="299">
        <v>76474.207476426192</v>
      </c>
      <c r="N114" s="299">
        <v>115701.60267452459</v>
      </c>
      <c r="O114" s="300">
        <v>188069.51424319041</v>
      </c>
    </row>
    <row r="115" spans="1:15" s="18" customFormat="1" ht="14.5">
      <c r="A115" s="306" t="s">
        <v>360</v>
      </c>
      <c r="B115" s="299">
        <v>-24208.35</v>
      </c>
      <c r="C115" s="299">
        <v>-20758.66056</v>
      </c>
      <c r="D115" s="299">
        <v>-80889.39360000001</v>
      </c>
      <c r="E115" s="299">
        <v>-11435.483507000001</v>
      </c>
      <c r="F115" s="299">
        <v>-17824.088100000001</v>
      </c>
      <c r="G115" s="299">
        <v>-18260.259999999998</v>
      </c>
      <c r="H115" s="300">
        <v>-22958.435618000003</v>
      </c>
      <c r="I115" s="306" t="s">
        <v>360</v>
      </c>
      <c r="J115" s="299">
        <v>-23506.3658</v>
      </c>
      <c r="K115" s="299">
        <v>-31342.248274999994</v>
      </c>
      <c r="L115" s="299">
        <v>-90010.187432033781</v>
      </c>
      <c r="M115" s="299">
        <v>-119447.33193092214</v>
      </c>
      <c r="N115" s="299">
        <v>-100200.95836243372</v>
      </c>
      <c r="O115" s="300">
        <v>-134104.43152662701</v>
      </c>
    </row>
    <row r="116" spans="1:15" s="21" customFormat="1" ht="14.5">
      <c r="A116" s="270" t="s">
        <v>361</v>
      </c>
      <c r="B116" s="297">
        <v>1907416.15</v>
      </c>
      <c r="C116" s="297">
        <v>2289701.9365019999</v>
      </c>
      <c r="D116" s="297">
        <v>2333508.5448000003</v>
      </c>
      <c r="E116" s="297">
        <v>2417815.5880481498</v>
      </c>
      <c r="F116" s="297">
        <v>2882981.2119049234</v>
      </c>
      <c r="G116" s="297">
        <v>3111916.92</v>
      </c>
      <c r="H116" s="298">
        <v>3355219.5041209483</v>
      </c>
      <c r="I116" s="270" t="s">
        <v>361</v>
      </c>
      <c r="J116" s="297">
        <v>3435091.6862542606</v>
      </c>
      <c r="K116" s="297">
        <v>3430099.6479861243</v>
      </c>
      <c r="L116" s="297">
        <v>3448771.8088508099</v>
      </c>
      <c r="M116" s="297">
        <v>3962894.0912208478</v>
      </c>
      <c r="N116" s="297">
        <v>5025787.9769495632</v>
      </c>
      <c r="O116" s="298">
        <v>6714944.6143773273</v>
      </c>
    </row>
    <row r="117" spans="1:15" s="18" customFormat="1" ht="14.5">
      <c r="A117" s="262" t="s">
        <v>362</v>
      </c>
      <c r="B117" s="299">
        <v>1917271.9</v>
      </c>
      <c r="C117" s="299">
        <v>2312484.1839359994</v>
      </c>
      <c r="D117" s="299">
        <v>2352392.2184000001</v>
      </c>
      <c r="E117" s="299">
        <v>2480722.5225043101</v>
      </c>
      <c r="F117" s="299">
        <v>2952020.301945</v>
      </c>
      <c r="G117" s="299">
        <v>3183757.61</v>
      </c>
      <c r="H117" s="300">
        <v>3427824.8626168254</v>
      </c>
      <c r="I117" s="262" t="s">
        <v>362</v>
      </c>
      <c r="J117" s="299">
        <v>3511070.4956959165</v>
      </c>
      <c r="K117" s="299">
        <v>3543798.9446681244</v>
      </c>
      <c r="L117" s="299">
        <v>3585865.0401080213</v>
      </c>
      <c r="M117" s="299">
        <v>4345757.7434775</v>
      </c>
      <c r="N117" s="299">
        <v>5291994.0169058228</v>
      </c>
      <c r="O117" s="300">
        <v>6874190.3387778811</v>
      </c>
    </row>
    <row r="118" spans="1:15" s="18" customFormat="1" ht="14.5">
      <c r="A118" s="262" t="s">
        <v>363</v>
      </c>
      <c r="B118" s="299">
        <v>-9855.75</v>
      </c>
      <c r="C118" s="299">
        <v>-22782.247434000001</v>
      </c>
      <c r="D118" s="299">
        <v>-18883.673600000002</v>
      </c>
      <c r="E118" s="299">
        <v>-62906.934456160197</v>
      </c>
      <c r="F118" s="299">
        <v>-69039.090040077121</v>
      </c>
      <c r="G118" s="299">
        <v>-71840.679999999993</v>
      </c>
      <c r="H118" s="300">
        <v>-72605.358495877314</v>
      </c>
      <c r="I118" s="262" t="s">
        <v>363</v>
      </c>
      <c r="J118" s="299">
        <v>-75978.809441655714</v>
      </c>
      <c r="K118" s="299">
        <v>-113699.29668200039</v>
      </c>
      <c r="L118" s="299">
        <v>-137093.23125721145</v>
      </c>
      <c r="M118" s="299">
        <v>-382863.65225665225</v>
      </c>
      <c r="N118" s="299">
        <v>-266206.03995625937</v>
      </c>
      <c r="O118" s="300">
        <v>-159245.72440055385</v>
      </c>
    </row>
    <row r="119" spans="1:15" s="18" customFormat="1" ht="14.5">
      <c r="A119" s="262" t="s">
        <v>364</v>
      </c>
      <c r="B119" s="299">
        <v>7796.56</v>
      </c>
      <c r="C119" s="299">
        <v>125492.98863599999</v>
      </c>
      <c r="D119" s="299">
        <v>97818.077999999994</v>
      </c>
      <c r="E119" s="299">
        <v>205007.160088</v>
      </c>
      <c r="F119" s="299">
        <v>219407.2641</v>
      </c>
      <c r="G119" s="299">
        <v>215077.84</v>
      </c>
      <c r="H119" s="300">
        <v>264024.16580327554</v>
      </c>
      <c r="I119" s="262" t="s">
        <v>364</v>
      </c>
      <c r="J119" s="299">
        <v>276878.61749999993</v>
      </c>
      <c r="K119" s="299">
        <v>270079.77490000002</v>
      </c>
      <c r="L119" s="299">
        <v>286819.49968159263</v>
      </c>
      <c r="M119" s="299">
        <v>299024.45367374999</v>
      </c>
      <c r="N119" s="299">
        <v>353599.65459346102</v>
      </c>
      <c r="O119" s="300">
        <v>207490.8025118314</v>
      </c>
    </row>
    <row r="120" spans="1:15" s="18" customFormat="1" ht="14.5">
      <c r="A120" s="262" t="s">
        <v>325</v>
      </c>
      <c r="B120" s="299">
        <v>15769.2</v>
      </c>
      <c r="C120" s="299">
        <v>131623.67905199999</v>
      </c>
      <c r="D120" s="299">
        <v>108251.7568</v>
      </c>
      <c r="E120" s="299">
        <v>219053.877186</v>
      </c>
      <c r="F120" s="299">
        <v>236899.99470000001</v>
      </c>
      <c r="G120" s="299">
        <v>240349.05</v>
      </c>
      <c r="H120" s="300">
        <v>282007.59252800001</v>
      </c>
      <c r="I120" s="262" t="s">
        <v>325</v>
      </c>
      <c r="J120" s="299">
        <v>302417.53559999994</v>
      </c>
      <c r="K120" s="299">
        <v>298377.82910000003</v>
      </c>
      <c r="L120" s="299">
        <v>295067.51093362027</v>
      </c>
      <c r="M120" s="299">
        <v>328625.93084474996</v>
      </c>
      <c r="N120" s="299">
        <v>355526.66624566104</v>
      </c>
      <c r="O120" s="300">
        <v>207490.8025118314</v>
      </c>
    </row>
    <row r="121" spans="1:15" s="18" customFormat="1" ht="14.5">
      <c r="A121" s="262" t="s">
        <v>323</v>
      </c>
      <c r="B121" s="299">
        <v>-7972.64</v>
      </c>
      <c r="C121" s="299">
        <v>-6130.6904159999995</v>
      </c>
      <c r="D121" s="299">
        <v>-10433.6788</v>
      </c>
      <c r="E121" s="299">
        <v>-14046.717098000001</v>
      </c>
      <c r="F121" s="299">
        <v>-17492.730600000003</v>
      </c>
      <c r="G121" s="299">
        <v>-25271.21</v>
      </c>
      <c r="H121" s="300">
        <v>-17983.426724724475</v>
      </c>
      <c r="I121" s="262" t="s">
        <v>323</v>
      </c>
      <c r="J121" s="299">
        <v>-25538.918099999999</v>
      </c>
      <c r="K121" s="299">
        <v>-28298.054199999999</v>
      </c>
      <c r="L121" s="299">
        <v>-8248.011252027698</v>
      </c>
      <c r="M121" s="299">
        <v>-29601.477170999999</v>
      </c>
      <c r="N121" s="299">
        <v>-1927.0116521999998</v>
      </c>
      <c r="O121" s="300">
        <v>0</v>
      </c>
    </row>
    <row r="122" spans="1:15" s="18" customFormat="1" ht="14.5">
      <c r="A122" s="262" t="s">
        <v>365</v>
      </c>
      <c r="B122" s="299">
        <v>1899619.5899999999</v>
      </c>
      <c r="C122" s="299">
        <v>2164208.9478659998</v>
      </c>
      <c r="D122" s="299">
        <v>2235690.4668000001</v>
      </c>
      <c r="E122" s="299">
        <v>2212808.4279601499</v>
      </c>
      <c r="F122" s="299">
        <v>2663573.9478049232</v>
      </c>
      <c r="G122" s="299">
        <v>2896839.09</v>
      </c>
      <c r="H122" s="300">
        <v>3091195.3383176727</v>
      </c>
      <c r="I122" s="262" t="s">
        <v>365</v>
      </c>
      <c r="J122" s="299">
        <v>3158213.0687542609</v>
      </c>
      <c r="K122" s="299">
        <v>3160019.8730861242</v>
      </c>
      <c r="L122" s="299">
        <v>3161952.3091692175</v>
      </c>
      <c r="M122" s="299">
        <v>3663869.6375470972</v>
      </c>
      <c r="N122" s="299">
        <v>4672188.3223561021</v>
      </c>
      <c r="O122" s="300">
        <v>6507453.8118654964</v>
      </c>
    </row>
    <row r="123" spans="1:15" s="18" customFormat="1" ht="14.5">
      <c r="A123" s="262" t="s">
        <v>327</v>
      </c>
      <c r="B123" s="299">
        <v>1901502.7</v>
      </c>
      <c r="C123" s="299">
        <v>2180860.5048839999</v>
      </c>
      <c r="D123" s="299">
        <v>2244140.4616</v>
      </c>
      <c r="E123" s="299">
        <v>2261668.6453183102</v>
      </c>
      <c r="F123" s="299">
        <v>2715120.3072450003</v>
      </c>
      <c r="G123" s="299">
        <v>2943408.56</v>
      </c>
      <c r="H123" s="300">
        <v>3145817.2700888254</v>
      </c>
      <c r="I123" s="262" t="s">
        <v>327</v>
      </c>
      <c r="J123" s="299">
        <v>3208652.9600959164</v>
      </c>
      <c r="K123" s="299">
        <v>3245421.1155681247</v>
      </c>
      <c r="L123" s="299">
        <v>3290797.529174401</v>
      </c>
      <c r="M123" s="299">
        <v>4017131.8126327498</v>
      </c>
      <c r="N123" s="299">
        <v>4936467.350660162</v>
      </c>
      <c r="O123" s="300">
        <v>6666699.5362660503</v>
      </c>
    </row>
    <row r="124" spans="1:15" s="18" customFormat="1" ht="14.5">
      <c r="A124" s="262" t="s">
        <v>328</v>
      </c>
      <c r="B124" s="299">
        <v>-1883.11</v>
      </c>
      <c r="C124" s="299">
        <v>-16651.557018</v>
      </c>
      <c r="D124" s="299">
        <v>-8449.9948000000004</v>
      </c>
      <c r="E124" s="299">
        <v>-48860.217358160204</v>
      </c>
      <c r="F124" s="299">
        <v>-51546.359440077118</v>
      </c>
      <c r="G124" s="299">
        <v>-46569.47</v>
      </c>
      <c r="H124" s="300">
        <v>-54621.931771152842</v>
      </c>
      <c r="I124" s="262" t="s">
        <v>328</v>
      </c>
      <c r="J124" s="299">
        <v>-50439.891341655719</v>
      </c>
      <c r="K124" s="299">
        <v>-85401.24248200038</v>
      </c>
      <c r="L124" s="299">
        <v>-128845.22000518376</v>
      </c>
      <c r="M124" s="299">
        <v>-353262.17508565221</v>
      </c>
      <c r="N124" s="299">
        <v>-264279.02830405935</v>
      </c>
      <c r="O124" s="300">
        <v>-159245.72440055385</v>
      </c>
    </row>
    <row r="125" spans="1:15" s="18" customFormat="1" ht="14.5">
      <c r="A125" s="262" t="s">
        <v>366</v>
      </c>
      <c r="B125" s="299">
        <v>1899619.5899999999</v>
      </c>
      <c r="C125" s="299">
        <v>2149129.591614</v>
      </c>
      <c r="D125" s="299">
        <v>2235634.3248000001</v>
      </c>
      <c r="E125" s="299">
        <v>2258678.188056</v>
      </c>
      <c r="F125" s="299">
        <v>2710252.5183000001</v>
      </c>
      <c r="G125" s="299">
        <v>2938239.48</v>
      </c>
      <c r="H125" s="300">
        <v>3139422.9937988669</v>
      </c>
      <c r="I125" s="262" t="s">
        <v>366</v>
      </c>
      <c r="J125" s="299">
        <v>3203293.0509999995</v>
      </c>
      <c r="K125" s="299">
        <v>3237474.6534000002</v>
      </c>
      <c r="L125" s="299">
        <v>3265165.8571704966</v>
      </c>
      <c r="M125" s="299">
        <v>3809057.8160250001</v>
      </c>
      <c r="N125" s="299">
        <v>4743854.6207736684</v>
      </c>
      <c r="O125" s="300">
        <v>6573654.5238358285</v>
      </c>
    </row>
    <row r="126" spans="1:15" s="18" customFormat="1" ht="14.5">
      <c r="A126" s="262" t="s">
        <v>359</v>
      </c>
      <c r="B126" s="299">
        <v>1901502.7</v>
      </c>
      <c r="C126" s="299">
        <v>2153647.2779999999</v>
      </c>
      <c r="D126" s="299">
        <v>2238935.4743999997</v>
      </c>
      <c r="E126" s="299">
        <v>2261420.16</v>
      </c>
      <c r="F126" s="299">
        <v>2714480.6400000001</v>
      </c>
      <c r="G126" s="299">
        <v>2942551.34</v>
      </c>
      <c r="H126" s="300">
        <v>3144383.4359808005</v>
      </c>
      <c r="I126" s="262" t="s">
        <v>359</v>
      </c>
      <c r="J126" s="299">
        <v>3207076.9415999996</v>
      </c>
      <c r="K126" s="299">
        <v>3241781.1504000002</v>
      </c>
      <c r="L126" s="299">
        <v>3271054.0360488626</v>
      </c>
      <c r="M126" s="299">
        <v>4009931.8595700003</v>
      </c>
      <c r="N126" s="299">
        <v>4929129.3292994462</v>
      </c>
      <c r="O126" s="300">
        <v>6655754.3696307205</v>
      </c>
    </row>
    <row r="127" spans="1:15" s="18" customFormat="1" ht="14.5">
      <c r="A127" s="262" t="s">
        <v>360</v>
      </c>
      <c r="B127" s="299">
        <v>-1883.11</v>
      </c>
      <c r="C127" s="299">
        <v>-4517.6863860000003</v>
      </c>
      <c r="D127" s="299">
        <v>-3301.1496000000002</v>
      </c>
      <c r="E127" s="299">
        <v>-2741.9719439999994</v>
      </c>
      <c r="F127" s="299">
        <v>-4228.1216999999997</v>
      </c>
      <c r="G127" s="299">
        <v>-4311.8599999999997</v>
      </c>
      <c r="H127" s="300">
        <v>-4960.442181933332</v>
      </c>
      <c r="I127" s="262" t="s">
        <v>360</v>
      </c>
      <c r="J127" s="299">
        <v>-3783.8906000000002</v>
      </c>
      <c r="K127" s="299">
        <v>-4306.4970000000003</v>
      </c>
      <c r="L127" s="299">
        <v>-5888.1788783662314</v>
      </c>
      <c r="M127" s="299">
        <v>-200874.04354500002</v>
      </c>
      <c r="N127" s="299">
        <v>-185274.70852577777</v>
      </c>
      <c r="O127" s="300">
        <v>-82099.845794891808</v>
      </c>
    </row>
    <row r="128" spans="1:15" s="18" customFormat="1" ht="14.5">
      <c r="A128" s="262" t="s">
        <v>367</v>
      </c>
      <c r="B128" s="299">
        <v>0</v>
      </c>
      <c r="C128" s="299">
        <v>15079.356251999998</v>
      </c>
      <c r="D128" s="299">
        <v>56.14199999999947</v>
      </c>
      <c r="E128" s="299">
        <v>-45869.760095850208</v>
      </c>
      <c r="F128" s="299">
        <v>-46678.570495077118</v>
      </c>
      <c r="G128" s="299">
        <v>-41400.39</v>
      </c>
      <c r="H128" s="300">
        <v>-48227.65548119451</v>
      </c>
      <c r="I128" s="262" t="s">
        <v>367</v>
      </c>
      <c r="J128" s="299">
        <v>-45079.982245738611</v>
      </c>
      <c r="K128" s="299">
        <v>-77454.780313875381</v>
      </c>
      <c r="L128" s="299">
        <v>-103213.54800127901</v>
      </c>
      <c r="M128" s="299">
        <v>-145188.17847790223</v>
      </c>
      <c r="N128" s="299">
        <v>-71666.29841756502</v>
      </c>
      <c r="O128" s="300">
        <v>-66200.71197033205</v>
      </c>
    </row>
    <row r="129" spans="1:15" s="18" customFormat="1" ht="14.5">
      <c r="A129" s="262" t="s">
        <v>359</v>
      </c>
      <c r="B129" s="299">
        <v>0</v>
      </c>
      <c r="C129" s="299">
        <v>27213.226883999996</v>
      </c>
      <c r="D129" s="299">
        <v>5204.9872000000005</v>
      </c>
      <c r="E129" s="299">
        <v>248.48531831000003</v>
      </c>
      <c r="F129" s="299">
        <v>639.66724500000009</v>
      </c>
      <c r="G129" s="299">
        <v>857.22</v>
      </c>
      <c r="H129" s="300">
        <v>1433.8341080249995</v>
      </c>
      <c r="I129" s="262" t="s">
        <v>359</v>
      </c>
      <c r="J129" s="299">
        <v>1576.0184959171047</v>
      </c>
      <c r="K129" s="299">
        <v>3639.9651681250002</v>
      </c>
      <c r="L129" s="299">
        <v>19743.49312553852</v>
      </c>
      <c r="M129" s="299">
        <v>7199.9530627499998</v>
      </c>
      <c r="N129" s="299">
        <v>7338.0213607165588</v>
      </c>
      <c r="O129" s="300">
        <v>10945.166635329999</v>
      </c>
    </row>
    <row r="130" spans="1:15" s="18" customFormat="1" ht="15" thickBot="1">
      <c r="A130" s="313" t="s">
        <v>360</v>
      </c>
      <c r="B130" s="308">
        <v>0</v>
      </c>
      <c r="C130" s="308">
        <v>-12133.870632</v>
      </c>
      <c r="D130" s="308">
        <v>-5148.8452000000007</v>
      </c>
      <c r="E130" s="308">
        <v>-46118.245414160207</v>
      </c>
      <c r="F130" s="308">
        <v>-47318.237740077115</v>
      </c>
      <c r="G130" s="308">
        <v>-42257.61</v>
      </c>
      <c r="H130" s="309">
        <v>-49661.489589219513</v>
      </c>
      <c r="I130" s="313" t="s">
        <v>360</v>
      </c>
      <c r="J130" s="308">
        <v>-46656.000741655713</v>
      </c>
      <c r="K130" s="308">
        <v>-81094.745482000377</v>
      </c>
      <c r="L130" s="308">
        <v>-122957.04112681752</v>
      </c>
      <c r="M130" s="308">
        <v>-152388.13154065222</v>
      </c>
      <c r="N130" s="308">
        <v>-79004.319778281584</v>
      </c>
      <c r="O130" s="309">
        <v>-77145.878605662045</v>
      </c>
    </row>
    <row r="131" spans="1:15" s="21" customFormat="1" ht="14.5">
      <c r="A131" s="257" t="s">
        <v>368</v>
      </c>
      <c r="B131" s="316">
        <v>-2496880.15</v>
      </c>
      <c r="C131" s="316">
        <v>-2491546.5777278636</v>
      </c>
      <c r="D131" s="316">
        <v>-1666525.4431276324</v>
      </c>
      <c r="E131" s="316">
        <v>-992280.30325882812</v>
      </c>
      <c r="F131" s="316">
        <v>1862597.8079694745</v>
      </c>
      <c r="G131" s="316">
        <v>305561.31</v>
      </c>
      <c r="H131" s="317">
        <v>-831406.39259003184</v>
      </c>
      <c r="I131" s="257" t="s">
        <v>368</v>
      </c>
      <c r="J131" s="316">
        <v>-1949196.8576737666</v>
      </c>
      <c r="K131" s="316">
        <v>1209069.7654053206</v>
      </c>
      <c r="L131" s="316">
        <v>1932252.6702297761</v>
      </c>
      <c r="M131" s="316">
        <v>-201971.0586506656</v>
      </c>
      <c r="N131" s="316">
        <v>2597185.3777436628</v>
      </c>
      <c r="O131" s="317">
        <v>1604408.2738069852</v>
      </c>
    </row>
    <row r="132" spans="1:15" s="21" customFormat="1" ht="14.5">
      <c r="A132" s="270" t="s">
        <v>369</v>
      </c>
      <c r="B132" s="297">
        <v>962972.48</v>
      </c>
      <c r="C132" s="297">
        <v>1357983.63</v>
      </c>
      <c r="D132" s="297">
        <v>0</v>
      </c>
      <c r="E132" s="297">
        <v>0</v>
      </c>
      <c r="F132" s="297">
        <v>0</v>
      </c>
      <c r="G132" s="297">
        <v>0</v>
      </c>
      <c r="H132" s="298">
        <v>0</v>
      </c>
      <c r="I132" s="270" t="s">
        <v>369</v>
      </c>
      <c r="J132" s="297">
        <v>0</v>
      </c>
      <c r="K132" s="297">
        <v>0</v>
      </c>
      <c r="L132" s="297">
        <v>0</v>
      </c>
      <c r="M132" s="297">
        <v>0</v>
      </c>
      <c r="N132" s="297">
        <v>0</v>
      </c>
      <c r="O132" s="298">
        <v>0</v>
      </c>
    </row>
    <row r="133" spans="1:15" s="18" customFormat="1" ht="14.5">
      <c r="A133" s="262" t="s">
        <v>370</v>
      </c>
      <c r="B133" s="299">
        <v>962972.48</v>
      </c>
      <c r="C133" s="299">
        <v>1357983.63</v>
      </c>
      <c r="D133" s="299">
        <v>0</v>
      </c>
      <c r="E133" s="299">
        <v>0</v>
      </c>
      <c r="F133" s="299">
        <v>0</v>
      </c>
      <c r="G133" s="299">
        <v>0</v>
      </c>
      <c r="H133" s="300">
        <v>0</v>
      </c>
      <c r="I133" s="262" t="s">
        <v>370</v>
      </c>
      <c r="J133" s="299">
        <v>0</v>
      </c>
      <c r="K133" s="299">
        <v>0</v>
      </c>
      <c r="L133" s="299">
        <v>0</v>
      </c>
      <c r="M133" s="299">
        <v>0</v>
      </c>
      <c r="N133" s="299">
        <v>0</v>
      </c>
      <c r="O133" s="300">
        <v>0</v>
      </c>
    </row>
    <row r="134" spans="1:15" s="18" customFormat="1" ht="14.5">
      <c r="A134" s="262" t="s">
        <v>371</v>
      </c>
      <c r="B134" s="299">
        <v>0</v>
      </c>
      <c r="C134" s="299">
        <v>0</v>
      </c>
      <c r="D134" s="299">
        <v>0</v>
      </c>
      <c r="E134" s="299">
        <v>0</v>
      </c>
      <c r="F134" s="299">
        <v>0</v>
      </c>
      <c r="G134" s="299">
        <v>0</v>
      </c>
      <c r="H134" s="300">
        <v>0</v>
      </c>
      <c r="I134" s="262" t="s">
        <v>371</v>
      </c>
      <c r="J134" s="299">
        <v>0</v>
      </c>
      <c r="K134" s="299">
        <v>0</v>
      </c>
      <c r="L134" s="299">
        <v>0</v>
      </c>
      <c r="M134" s="299">
        <v>0</v>
      </c>
      <c r="N134" s="299">
        <v>0</v>
      </c>
      <c r="O134" s="300">
        <v>0</v>
      </c>
    </row>
    <row r="135" spans="1:15" s="18" customFormat="1" ht="14.5">
      <c r="A135" s="306" t="s">
        <v>372</v>
      </c>
      <c r="B135" s="299">
        <v>962972.48</v>
      </c>
      <c r="C135" s="299">
        <v>1357983.63</v>
      </c>
      <c r="D135" s="299">
        <v>0</v>
      </c>
      <c r="E135" s="299">
        <v>0</v>
      </c>
      <c r="F135" s="299">
        <v>0</v>
      </c>
      <c r="G135" s="299">
        <v>0</v>
      </c>
      <c r="H135" s="300">
        <v>0</v>
      </c>
      <c r="I135" s="306" t="s">
        <v>372</v>
      </c>
      <c r="J135" s="299">
        <v>0</v>
      </c>
      <c r="K135" s="299">
        <v>0</v>
      </c>
      <c r="L135" s="299">
        <v>0</v>
      </c>
      <c r="M135" s="299">
        <v>0</v>
      </c>
      <c r="N135" s="299">
        <v>0</v>
      </c>
      <c r="O135" s="300">
        <v>0</v>
      </c>
    </row>
    <row r="136" spans="1:15" s="18" customFormat="1" ht="14.5">
      <c r="A136" s="262" t="s">
        <v>327</v>
      </c>
      <c r="B136" s="299">
        <v>962972.48</v>
      </c>
      <c r="C136" s="299">
        <v>1357983.63</v>
      </c>
      <c r="D136" s="299">
        <v>0</v>
      </c>
      <c r="E136" s="299">
        <v>0</v>
      </c>
      <c r="F136" s="299">
        <v>0</v>
      </c>
      <c r="G136" s="299">
        <v>0</v>
      </c>
      <c r="H136" s="300">
        <v>0</v>
      </c>
      <c r="I136" s="262" t="s">
        <v>327</v>
      </c>
      <c r="J136" s="299">
        <v>0</v>
      </c>
      <c r="K136" s="299">
        <v>0</v>
      </c>
      <c r="L136" s="299">
        <v>0</v>
      </c>
      <c r="M136" s="299">
        <v>0</v>
      </c>
      <c r="N136" s="299">
        <v>0</v>
      </c>
      <c r="O136" s="300">
        <v>0</v>
      </c>
    </row>
    <row r="137" spans="1:15" s="18" customFormat="1" ht="14.5">
      <c r="A137" s="269" t="s">
        <v>373</v>
      </c>
      <c r="B137" s="299">
        <v>962972.48</v>
      </c>
      <c r="C137" s="299">
        <v>1357983.63</v>
      </c>
      <c r="D137" s="299">
        <v>0</v>
      </c>
      <c r="E137" s="299">
        <v>0</v>
      </c>
      <c r="F137" s="299">
        <v>0</v>
      </c>
      <c r="G137" s="299">
        <v>0</v>
      </c>
      <c r="H137" s="300">
        <v>0</v>
      </c>
      <c r="I137" s="269" t="s">
        <v>373</v>
      </c>
      <c r="J137" s="299">
        <v>0</v>
      </c>
      <c r="K137" s="299">
        <v>0</v>
      </c>
      <c r="L137" s="299">
        <v>0</v>
      </c>
      <c r="M137" s="299">
        <v>0</v>
      </c>
      <c r="N137" s="299">
        <v>0</v>
      </c>
      <c r="O137" s="300">
        <v>0</v>
      </c>
    </row>
    <row r="138" spans="1:15" s="18" customFormat="1" ht="14.5">
      <c r="A138" s="306" t="s">
        <v>374</v>
      </c>
      <c r="B138" s="299">
        <v>962972.48</v>
      </c>
      <c r="C138" s="299">
        <v>1357983.63</v>
      </c>
      <c r="D138" s="299">
        <v>0</v>
      </c>
      <c r="E138" s="299">
        <v>0</v>
      </c>
      <c r="F138" s="299">
        <v>0</v>
      </c>
      <c r="G138" s="299">
        <v>0</v>
      </c>
      <c r="H138" s="300">
        <v>0</v>
      </c>
      <c r="I138" s="306" t="s">
        <v>374</v>
      </c>
      <c r="J138" s="299">
        <v>0</v>
      </c>
      <c r="K138" s="299">
        <v>0</v>
      </c>
      <c r="L138" s="299">
        <v>0</v>
      </c>
      <c r="M138" s="299">
        <v>0</v>
      </c>
      <c r="N138" s="299">
        <v>0</v>
      </c>
      <c r="O138" s="300">
        <v>0</v>
      </c>
    </row>
    <row r="139" spans="1:15" s="18" customFormat="1" ht="14.5">
      <c r="A139" s="262" t="s">
        <v>375</v>
      </c>
      <c r="B139" s="299">
        <v>0</v>
      </c>
      <c r="C139" s="299">
        <v>0</v>
      </c>
      <c r="D139" s="299">
        <v>0</v>
      </c>
      <c r="E139" s="299">
        <v>0</v>
      </c>
      <c r="F139" s="299">
        <v>0</v>
      </c>
      <c r="G139" s="299">
        <v>0</v>
      </c>
      <c r="H139" s="300">
        <v>0</v>
      </c>
      <c r="I139" s="262" t="s">
        <v>375</v>
      </c>
      <c r="J139" s="299">
        <v>0</v>
      </c>
      <c r="K139" s="299">
        <v>0</v>
      </c>
      <c r="L139" s="299">
        <v>0</v>
      </c>
      <c r="M139" s="299">
        <v>0</v>
      </c>
      <c r="N139" s="299">
        <v>0</v>
      </c>
      <c r="O139" s="300">
        <v>0</v>
      </c>
    </row>
    <row r="140" spans="1:15" s="18" customFormat="1" ht="14.5">
      <c r="A140" s="262" t="s">
        <v>328</v>
      </c>
      <c r="B140" s="299">
        <v>0</v>
      </c>
      <c r="C140" s="299">
        <v>0</v>
      </c>
      <c r="D140" s="299">
        <v>0</v>
      </c>
      <c r="E140" s="299">
        <v>0</v>
      </c>
      <c r="F140" s="299">
        <v>0</v>
      </c>
      <c r="G140" s="299">
        <v>0</v>
      </c>
      <c r="H140" s="300">
        <v>0</v>
      </c>
      <c r="I140" s="262" t="s">
        <v>328</v>
      </c>
      <c r="J140" s="299">
        <v>0</v>
      </c>
      <c r="K140" s="299">
        <v>0</v>
      </c>
      <c r="L140" s="299">
        <v>0</v>
      </c>
      <c r="M140" s="299">
        <v>0</v>
      </c>
      <c r="N140" s="299">
        <v>0</v>
      </c>
      <c r="O140" s="300">
        <v>0</v>
      </c>
    </row>
    <row r="141" spans="1:15" s="18" customFormat="1" ht="14.5">
      <c r="A141" s="262" t="s">
        <v>376</v>
      </c>
      <c r="B141" s="299">
        <v>0</v>
      </c>
      <c r="C141" s="299">
        <v>0</v>
      </c>
      <c r="D141" s="299">
        <v>0</v>
      </c>
      <c r="E141" s="299">
        <v>0</v>
      </c>
      <c r="F141" s="299">
        <v>0</v>
      </c>
      <c r="G141" s="299">
        <v>0</v>
      </c>
      <c r="H141" s="300">
        <v>0</v>
      </c>
      <c r="I141" s="262" t="s">
        <v>376</v>
      </c>
      <c r="J141" s="299">
        <v>0</v>
      </c>
      <c r="K141" s="299">
        <v>0</v>
      </c>
      <c r="L141" s="299">
        <v>0</v>
      </c>
      <c r="M141" s="299">
        <v>0</v>
      </c>
      <c r="N141" s="299">
        <v>0</v>
      </c>
      <c r="O141" s="300">
        <v>0</v>
      </c>
    </row>
    <row r="142" spans="1:15" s="18" customFormat="1" ht="14.5">
      <c r="A142" s="262" t="s">
        <v>331</v>
      </c>
      <c r="B142" s="299">
        <v>0</v>
      </c>
      <c r="C142" s="299">
        <v>0</v>
      </c>
      <c r="D142" s="299">
        <v>0</v>
      </c>
      <c r="E142" s="299">
        <v>0</v>
      </c>
      <c r="F142" s="299">
        <v>0</v>
      </c>
      <c r="G142" s="299">
        <v>0</v>
      </c>
      <c r="H142" s="300">
        <v>0</v>
      </c>
      <c r="I142" s="262" t="s">
        <v>331</v>
      </c>
      <c r="J142" s="299">
        <v>0</v>
      </c>
      <c r="K142" s="299">
        <v>0</v>
      </c>
      <c r="L142" s="299">
        <v>0</v>
      </c>
      <c r="M142" s="299">
        <v>0</v>
      </c>
      <c r="N142" s="299">
        <v>0</v>
      </c>
      <c r="O142" s="300">
        <v>0</v>
      </c>
    </row>
    <row r="143" spans="1:15" s="18" customFormat="1" ht="14.5">
      <c r="A143" s="262" t="s">
        <v>332</v>
      </c>
      <c r="B143" s="299">
        <v>0</v>
      </c>
      <c r="C143" s="299">
        <v>0</v>
      </c>
      <c r="D143" s="299">
        <v>0</v>
      </c>
      <c r="E143" s="299">
        <v>0</v>
      </c>
      <c r="F143" s="299">
        <v>0</v>
      </c>
      <c r="G143" s="299">
        <v>0</v>
      </c>
      <c r="H143" s="300">
        <v>0</v>
      </c>
      <c r="I143" s="262" t="s">
        <v>332</v>
      </c>
      <c r="J143" s="299">
        <v>0</v>
      </c>
      <c r="K143" s="299">
        <v>0</v>
      </c>
      <c r="L143" s="299">
        <v>0</v>
      </c>
      <c r="M143" s="299">
        <v>0</v>
      </c>
      <c r="N143" s="299">
        <v>0</v>
      </c>
      <c r="O143" s="300">
        <v>0</v>
      </c>
    </row>
    <row r="144" spans="1:15" s="21" customFormat="1" ht="14.5">
      <c r="A144" s="270" t="s">
        <v>377</v>
      </c>
      <c r="B144" s="297">
        <v>-3459852.63</v>
      </c>
      <c r="C144" s="297">
        <v>-3849530.2077278635</v>
      </c>
      <c r="D144" s="297">
        <v>-1666525.4431276324</v>
      </c>
      <c r="E144" s="297">
        <v>-992280.30325882812</v>
      </c>
      <c r="F144" s="297">
        <v>1862597.8079694745</v>
      </c>
      <c r="G144" s="297">
        <v>305561.31</v>
      </c>
      <c r="H144" s="298">
        <v>-831406.39259003184</v>
      </c>
      <c r="I144" s="270" t="s">
        <v>377</v>
      </c>
      <c r="J144" s="297">
        <v>-1949196.8576737666</v>
      </c>
      <c r="K144" s="297">
        <v>1209069.7654053206</v>
      </c>
      <c r="L144" s="297">
        <v>1932252.6702297761</v>
      </c>
      <c r="M144" s="297">
        <v>-201971.0586506656</v>
      </c>
      <c r="N144" s="297">
        <v>2597185.3777436628</v>
      </c>
      <c r="O144" s="298">
        <v>1604408.2738069852</v>
      </c>
    </row>
    <row r="145" spans="1:15" s="18" customFormat="1" ht="14.5">
      <c r="A145" s="270" t="s">
        <v>378</v>
      </c>
      <c r="B145" s="299">
        <v>-1843867.07</v>
      </c>
      <c r="C145" s="299">
        <v>-2820760.3957802402</v>
      </c>
      <c r="D145" s="299">
        <v>-3132760.9032399999</v>
      </c>
      <c r="E145" s="299">
        <v>-2157312.2691413714</v>
      </c>
      <c r="F145" s="299">
        <v>248206.11788858011</v>
      </c>
      <c r="G145" s="299">
        <v>-834766.15</v>
      </c>
      <c r="H145" s="300">
        <v>-3096417.407612667</v>
      </c>
      <c r="I145" s="270" t="s">
        <v>378</v>
      </c>
      <c r="J145" s="299">
        <v>-5877245.8434120277</v>
      </c>
      <c r="K145" s="299">
        <v>-2161736.9398959875</v>
      </c>
      <c r="L145" s="299">
        <v>-951016.51821035729</v>
      </c>
      <c r="M145" s="299">
        <v>-1506058.9585855221</v>
      </c>
      <c r="N145" s="299">
        <v>840883.65269299643</v>
      </c>
      <c r="O145" s="300">
        <v>-5287326.7258353671</v>
      </c>
    </row>
    <row r="146" spans="1:15" s="18" customFormat="1" ht="14.5">
      <c r="A146" s="262" t="s">
        <v>379</v>
      </c>
      <c r="B146" s="299">
        <v>-1921.21</v>
      </c>
      <c r="C146" s="299">
        <v>-41119.489296</v>
      </c>
      <c r="D146" s="299">
        <v>-109161.25720000001</v>
      </c>
      <c r="E146" s="299">
        <v>-124645.01527003001</v>
      </c>
      <c r="F146" s="299">
        <v>-227093.28540000002</v>
      </c>
      <c r="G146" s="299">
        <v>-137029.22</v>
      </c>
      <c r="H146" s="300">
        <v>-125668.71433009628</v>
      </c>
      <c r="I146" s="262" t="s">
        <v>379</v>
      </c>
      <c r="J146" s="299">
        <v>-240994.48469449987</v>
      </c>
      <c r="K146" s="299">
        <v>-193089.71944599994</v>
      </c>
      <c r="L146" s="299">
        <v>-253879.66822550149</v>
      </c>
      <c r="M146" s="299">
        <v>-281998.13936137524</v>
      </c>
      <c r="N146" s="299">
        <v>-84768.548744057058</v>
      </c>
      <c r="O146" s="300">
        <v>-94892.329047067935</v>
      </c>
    </row>
    <row r="147" spans="1:15" s="18" customFormat="1" ht="14.5">
      <c r="A147" s="262" t="s">
        <v>380</v>
      </c>
      <c r="B147" s="299">
        <v>-1921.21</v>
      </c>
      <c r="C147" s="299">
        <v>-40371.004421999998</v>
      </c>
      <c r="D147" s="299">
        <v>-108291.68000000001</v>
      </c>
      <c r="E147" s="299">
        <v>-123718.52792000002</v>
      </c>
      <c r="F147" s="299">
        <v>-225387.89880000002</v>
      </c>
      <c r="G147" s="299">
        <v>-135124.85999999999</v>
      </c>
      <c r="H147" s="300">
        <v>-121822.59652854127</v>
      </c>
      <c r="I147" s="262" t="s">
        <v>380</v>
      </c>
      <c r="J147" s="299">
        <v>-236413.36021599988</v>
      </c>
      <c r="K147" s="299">
        <v>-188708.32684599995</v>
      </c>
      <c r="L147" s="299">
        <v>-249404.79382070465</v>
      </c>
      <c r="M147" s="299">
        <v>-276575.89069740003</v>
      </c>
      <c r="N147" s="299">
        <v>-68949.659498300389</v>
      </c>
      <c r="O147" s="300">
        <v>13454.761259797284</v>
      </c>
    </row>
    <row r="148" spans="1:15" s="18" customFormat="1" ht="14.5">
      <c r="A148" s="262" t="s">
        <v>381</v>
      </c>
      <c r="B148" s="299">
        <v>-1921.21</v>
      </c>
      <c r="C148" s="299">
        <v>-40371.004421999998</v>
      </c>
      <c r="D148" s="299">
        <v>-108291.68000000001</v>
      </c>
      <c r="E148" s="299">
        <v>-123718.52792000002</v>
      </c>
      <c r="F148" s="299">
        <v>-225387.89880000002</v>
      </c>
      <c r="G148" s="299">
        <v>-135124.85999999999</v>
      </c>
      <c r="H148" s="300">
        <v>-121822.59652854127</v>
      </c>
      <c r="I148" s="262" t="s">
        <v>381</v>
      </c>
      <c r="J148" s="299">
        <v>-236413.36021599988</v>
      </c>
      <c r="K148" s="299">
        <v>-188708.32684599995</v>
      </c>
      <c r="L148" s="299">
        <v>-249404.79382070465</v>
      </c>
      <c r="M148" s="299">
        <v>-276575.89069740003</v>
      </c>
      <c r="N148" s="299">
        <v>-68949.659498300389</v>
      </c>
      <c r="O148" s="300">
        <v>13454.761259797284</v>
      </c>
    </row>
    <row r="149" spans="1:15" s="18" customFormat="1" ht="14.5">
      <c r="A149" s="262" t="s">
        <v>382</v>
      </c>
      <c r="B149" s="299">
        <v>0</v>
      </c>
      <c r="C149" s="299">
        <v>0</v>
      </c>
      <c r="D149" s="299">
        <v>0</v>
      </c>
      <c r="E149" s="299">
        <v>0</v>
      </c>
      <c r="F149" s="299">
        <v>0</v>
      </c>
      <c r="G149" s="299">
        <v>0</v>
      </c>
      <c r="H149" s="300">
        <v>0</v>
      </c>
      <c r="I149" s="262" t="s">
        <v>382</v>
      </c>
      <c r="J149" s="299">
        <v>0</v>
      </c>
      <c r="K149" s="299">
        <v>0</v>
      </c>
      <c r="L149" s="299">
        <v>0</v>
      </c>
      <c r="M149" s="299">
        <v>0</v>
      </c>
      <c r="N149" s="299">
        <v>0</v>
      </c>
      <c r="O149" s="300">
        <v>0</v>
      </c>
    </row>
    <row r="150" spans="1:15" s="18" customFormat="1" ht="14.5">
      <c r="A150" s="262" t="s">
        <v>383</v>
      </c>
      <c r="B150" s="299">
        <v>0</v>
      </c>
      <c r="C150" s="299">
        <v>-748.48487399999999</v>
      </c>
      <c r="D150" s="299">
        <v>-869.57719999999995</v>
      </c>
      <c r="E150" s="299">
        <v>-926.48735003000013</v>
      </c>
      <c r="F150" s="299">
        <v>-1705.3866</v>
      </c>
      <c r="G150" s="299">
        <v>-1904.36</v>
      </c>
      <c r="H150" s="300">
        <v>-3846.1178015550004</v>
      </c>
      <c r="I150" s="262" t="s">
        <v>383</v>
      </c>
      <c r="J150" s="299">
        <v>-4581.1244784999999</v>
      </c>
      <c r="K150" s="299">
        <v>-4381.3926000000001</v>
      </c>
      <c r="L150" s="299">
        <v>-4474.8744047968366</v>
      </c>
      <c r="M150" s="299">
        <v>-5422.2486639752242</v>
      </c>
      <c r="N150" s="299">
        <v>-10302.822683654093</v>
      </c>
      <c r="O150" s="300">
        <v>2010.4815675559107</v>
      </c>
    </row>
    <row r="151" spans="1:15" s="18" customFormat="1" ht="14.5">
      <c r="A151" s="262" t="s">
        <v>384</v>
      </c>
      <c r="B151" s="299">
        <v>0</v>
      </c>
      <c r="C151" s="299">
        <v>0</v>
      </c>
      <c r="D151" s="299">
        <v>0</v>
      </c>
      <c r="E151" s="299">
        <v>0</v>
      </c>
      <c r="F151" s="299">
        <v>0</v>
      </c>
      <c r="G151" s="299">
        <v>0</v>
      </c>
      <c r="H151" s="300">
        <v>0</v>
      </c>
      <c r="I151" s="262" t="s">
        <v>384</v>
      </c>
      <c r="J151" s="299">
        <v>0</v>
      </c>
      <c r="K151" s="299">
        <v>0</v>
      </c>
      <c r="L151" s="299">
        <v>0</v>
      </c>
      <c r="M151" s="299">
        <v>0</v>
      </c>
      <c r="N151" s="299">
        <v>-5516.0665621025682</v>
      </c>
      <c r="O151" s="300">
        <v>-110357.57187442112</v>
      </c>
    </row>
    <row r="152" spans="1:15" s="18" customFormat="1" ht="14.5">
      <c r="A152" s="262" t="s">
        <v>381</v>
      </c>
      <c r="B152" s="299">
        <v>0</v>
      </c>
      <c r="C152" s="299">
        <v>0</v>
      </c>
      <c r="D152" s="299">
        <v>0</v>
      </c>
      <c r="E152" s="299">
        <v>0</v>
      </c>
      <c r="F152" s="299">
        <v>0</v>
      </c>
      <c r="G152" s="299">
        <v>0</v>
      </c>
      <c r="H152" s="300">
        <v>0</v>
      </c>
      <c r="I152" s="262" t="s">
        <v>381</v>
      </c>
      <c r="J152" s="299">
        <v>0</v>
      </c>
      <c r="K152" s="299">
        <v>0</v>
      </c>
      <c r="L152" s="299">
        <v>0</v>
      </c>
      <c r="M152" s="299">
        <v>0</v>
      </c>
      <c r="N152" s="299">
        <v>-5516.0665621025682</v>
      </c>
      <c r="O152" s="300">
        <v>-110357.57187442112</v>
      </c>
    </row>
    <row r="153" spans="1:15" s="18" customFormat="1" ht="14.5">
      <c r="A153" s="262" t="s">
        <v>382</v>
      </c>
      <c r="B153" s="299">
        <v>0</v>
      </c>
      <c r="C153" s="299">
        <v>0</v>
      </c>
      <c r="D153" s="299">
        <v>0</v>
      </c>
      <c r="E153" s="299">
        <v>0</v>
      </c>
      <c r="F153" s="299">
        <v>0</v>
      </c>
      <c r="G153" s="299">
        <v>0</v>
      </c>
      <c r="H153" s="300">
        <v>0</v>
      </c>
      <c r="I153" s="262" t="s">
        <v>382</v>
      </c>
      <c r="J153" s="299">
        <v>0</v>
      </c>
      <c r="K153" s="299">
        <v>0</v>
      </c>
      <c r="L153" s="299">
        <v>0</v>
      </c>
      <c r="M153" s="299">
        <v>0</v>
      </c>
      <c r="N153" s="299">
        <v>0</v>
      </c>
      <c r="O153" s="300">
        <v>0</v>
      </c>
    </row>
    <row r="154" spans="1:15" s="18" customFormat="1" ht="14.5">
      <c r="A154" s="262" t="s">
        <v>385</v>
      </c>
      <c r="B154" s="299">
        <v>-180090.31999999998</v>
      </c>
      <c r="C154" s="299">
        <v>-194585.81862024</v>
      </c>
      <c r="D154" s="299">
        <v>-231942.43883999999</v>
      </c>
      <c r="E154" s="299">
        <v>-560498.52242409997</v>
      </c>
      <c r="F154" s="299">
        <v>-122347.4979</v>
      </c>
      <c r="G154" s="299">
        <v>-167847.67999999999</v>
      </c>
      <c r="H154" s="300">
        <v>-247637.99348280003</v>
      </c>
      <c r="I154" s="262" t="s">
        <v>385</v>
      </c>
      <c r="J154" s="299">
        <v>-325927.96337999997</v>
      </c>
      <c r="K154" s="299">
        <v>-506577.06490625005</v>
      </c>
      <c r="L154" s="299">
        <v>-542445.96950663207</v>
      </c>
      <c r="M154" s="299">
        <v>-329409.12603375001</v>
      </c>
      <c r="N154" s="299">
        <v>1676.9785725108479</v>
      </c>
      <c r="O154" s="300">
        <v>-55695.489334190803</v>
      </c>
    </row>
    <row r="155" spans="1:15" s="18" customFormat="1" ht="14.5">
      <c r="A155" s="262" t="s">
        <v>386</v>
      </c>
      <c r="B155" s="299">
        <v>-162803.32999999999</v>
      </c>
      <c r="C155" s="299">
        <v>-175524.31882223999</v>
      </c>
      <c r="D155" s="299">
        <v>-214673.15964</v>
      </c>
      <c r="E155" s="299">
        <v>-478984.33715159999</v>
      </c>
      <c r="F155" s="299">
        <v>-112151.9958</v>
      </c>
      <c r="G155" s="299">
        <v>-153860.37</v>
      </c>
      <c r="H155" s="300">
        <v>-227001.49402590003</v>
      </c>
      <c r="I155" s="262" t="s">
        <v>386</v>
      </c>
      <c r="J155" s="299">
        <v>-298767.29976500006</v>
      </c>
      <c r="K155" s="299">
        <v>-405261.65192500001</v>
      </c>
      <c r="L155" s="299">
        <v>-433956.77560530562</v>
      </c>
      <c r="M155" s="299">
        <v>-263527.300827</v>
      </c>
      <c r="N155" s="299">
        <v>-23741.73913862816</v>
      </c>
      <c r="O155" s="300">
        <v>-16816.375905590809</v>
      </c>
    </row>
    <row r="156" spans="1:15" s="18" customFormat="1" ht="14.5">
      <c r="A156" s="269" t="s">
        <v>387</v>
      </c>
      <c r="B156" s="299">
        <v>-17286.990000000002</v>
      </c>
      <c r="C156" s="299">
        <v>-19061.499798000001</v>
      </c>
      <c r="D156" s="299">
        <v>-17269.279200000001</v>
      </c>
      <c r="E156" s="299">
        <v>-81514.185272500006</v>
      </c>
      <c r="F156" s="299">
        <v>-10195.502100000002</v>
      </c>
      <c r="G156" s="299">
        <v>-13987.31</v>
      </c>
      <c r="H156" s="300">
        <v>-20636.499456900005</v>
      </c>
      <c r="I156" s="269" t="s">
        <v>387</v>
      </c>
      <c r="J156" s="299">
        <v>-27160.663615000001</v>
      </c>
      <c r="K156" s="299">
        <v>-101315.41298125</v>
      </c>
      <c r="L156" s="299">
        <v>-108489.19390132641</v>
      </c>
      <c r="M156" s="299">
        <v>-65881.82520675</v>
      </c>
      <c r="N156" s="299">
        <v>25418.717711139008</v>
      </c>
      <c r="O156" s="300">
        <v>-38879.113428599994</v>
      </c>
    </row>
    <row r="157" spans="1:15" s="18" customFormat="1" ht="14.5">
      <c r="A157" s="269" t="s">
        <v>388</v>
      </c>
      <c r="B157" s="299">
        <v>0</v>
      </c>
      <c r="C157" s="299">
        <v>0</v>
      </c>
      <c r="D157" s="299">
        <v>0</v>
      </c>
      <c r="E157" s="299">
        <v>0</v>
      </c>
      <c r="F157" s="299">
        <v>0</v>
      </c>
      <c r="G157" s="299">
        <v>0</v>
      </c>
      <c r="H157" s="300">
        <v>0</v>
      </c>
      <c r="I157" s="269" t="s">
        <v>388</v>
      </c>
      <c r="J157" s="299">
        <v>0</v>
      </c>
      <c r="K157" s="299">
        <v>0</v>
      </c>
      <c r="L157" s="299">
        <v>0</v>
      </c>
      <c r="M157" s="299">
        <v>0</v>
      </c>
      <c r="N157" s="299">
        <v>25418.717711139008</v>
      </c>
      <c r="O157" s="300">
        <v>-38879.113428599994</v>
      </c>
    </row>
    <row r="158" spans="1:15" s="18" customFormat="1" ht="14.5">
      <c r="A158" s="269" t="s">
        <v>389</v>
      </c>
      <c r="B158" s="299">
        <v>-17286.990000000002</v>
      </c>
      <c r="C158" s="299">
        <v>-19061.499798000001</v>
      </c>
      <c r="D158" s="299">
        <v>-17269.279200000001</v>
      </c>
      <c r="E158" s="299">
        <v>-81514.185272500006</v>
      </c>
      <c r="F158" s="299">
        <v>-10195.502100000002</v>
      </c>
      <c r="G158" s="299">
        <v>-13987.31</v>
      </c>
      <c r="H158" s="300">
        <v>-20636.499456900005</v>
      </c>
      <c r="I158" s="269" t="s">
        <v>389</v>
      </c>
      <c r="J158" s="299">
        <v>-27160.663615000001</v>
      </c>
      <c r="K158" s="299">
        <v>-101315.41298125</v>
      </c>
      <c r="L158" s="299">
        <v>-108489.19390132641</v>
      </c>
      <c r="M158" s="299">
        <v>-65881.82520675</v>
      </c>
      <c r="N158" s="299">
        <v>0</v>
      </c>
      <c r="O158" s="300">
        <v>0</v>
      </c>
    </row>
    <row r="159" spans="1:15" s="18" customFormat="1" ht="14.5">
      <c r="A159" s="262" t="s">
        <v>390</v>
      </c>
      <c r="B159" s="299">
        <v>-173763.44</v>
      </c>
      <c r="C159" s="299">
        <v>-797497.24467599997</v>
      </c>
      <c r="D159" s="299">
        <v>-1664444.3692000003</v>
      </c>
      <c r="E159" s="299">
        <v>-1275800.9030642414</v>
      </c>
      <c r="F159" s="299">
        <v>-966046.81371141993</v>
      </c>
      <c r="G159" s="299">
        <v>-2021367.65</v>
      </c>
      <c r="H159" s="300">
        <v>-2676046.3645477709</v>
      </c>
      <c r="I159" s="262" t="s">
        <v>390</v>
      </c>
      <c r="J159" s="299">
        <v>-3562423.7176375277</v>
      </c>
      <c r="K159" s="299">
        <v>-1616248.989443738</v>
      </c>
      <c r="L159" s="299">
        <v>-1484008.5974660493</v>
      </c>
      <c r="M159" s="299">
        <v>-2044784.2213510172</v>
      </c>
      <c r="N159" s="299">
        <v>676134.3385125054</v>
      </c>
      <c r="O159" s="300">
        <v>-1399371.6057532101</v>
      </c>
    </row>
    <row r="160" spans="1:15" s="18" customFormat="1" ht="14.5">
      <c r="A160" s="262" t="s">
        <v>391</v>
      </c>
      <c r="B160" s="299">
        <v>-180616.47</v>
      </c>
      <c r="C160" s="299">
        <v>-598891.18246200006</v>
      </c>
      <c r="D160" s="299">
        <v>-901140.23239999998</v>
      </c>
      <c r="E160" s="299">
        <v>-336314.40159700002</v>
      </c>
      <c r="F160" s="299">
        <v>-990636.49959093786</v>
      </c>
      <c r="G160" s="299">
        <v>-1096490.5900000001</v>
      </c>
      <c r="H160" s="300">
        <v>-1090453.1756728697</v>
      </c>
      <c r="I160" s="262" t="s">
        <v>391</v>
      </c>
      <c r="J160" s="299">
        <v>-1257132.4099955529</v>
      </c>
      <c r="K160" s="299">
        <v>-1605864.6454500002</v>
      </c>
      <c r="L160" s="299">
        <v>-2041577.4723786029</v>
      </c>
      <c r="M160" s="299">
        <v>-1352448.1702690104</v>
      </c>
      <c r="N160" s="299">
        <v>12672.929211991421</v>
      </c>
      <c r="O160" s="300">
        <v>-143919.69538422421</v>
      </c>
    </row>
    <row r="161" spans="1:15" s="18" customFormat="1" ht="14.5">
      <c r="A161" s="262" t="s">
        <v>392</v>
      </c>
      <c r="B161" s="299">
        <v>-14583.88</v>
      </c>
      <c r="C161" s="299">
        <v>-16080.311322</v>
      </c>
      <c r="D161" s="299">
        <v>-14568.225200000001</v>
      </c>
      <c r="E161" s="299">
        <v>-34383.30347175002</v>
      </c>
      <c r="F161" s="299">
        <v>-56346.974700000006</v>
      </c>
      <c r="G161" s="299">
        <v>-33781.22</v>
      </c>
      <c r="H161" s="300">
        <v>-30455.649132135317</v>
      </c>
      <c r="I161" s="262" t="s">
        <v>392</v>
      </c>
      <c r="J161" s="299">
        <v>-59103.340053999971</v>
      </c>
      <c r="K161" s="299">
        <v>-47177.081711499988</v>
      </c>
      <c r="L161" s="299">
        <v>139478.22860774692</v>
      </c>
      <c r="M161" s="299">
        <v>141047.25766460001</v>
      </c>
      <c r="N161" s="299">
        <v>-136572.80692437757</v>
      </c>
      <c r="O161" s="300">
        <v>-151340.50830513833</v>
      </c>
    </row>
    <row r="162" spans="1:15" s="18" customFormat="1" ht="14.5">
      <c r="A162" s="262" t="s">
        <v>393</v>
      </c>
      <c r="B162" s="299">
        <v>21436.91</v>
      </c>
      <c r="C162" s="299">
        <v>-182525.75089200001</v>
      </c>
      <c r="D162" s="299">
        <v>-748735.91160000011</v>
      </c>
      <c r="E162" s="299">
        <v>-905103.19799549133</v>
      </c>
      <c r="F162" s="299">
        <v>80936.660579517717</v>
      </c>
      <c r="G162" s="299">
        <v>-891095.84</v>
      </c>
      <c r="H162" s="300">
        <v>-1555137.5397427655</v>
      </c>
      <c r="I162" s="262" t="s">
        <v>393</v>
      </c>
      <c r="J162" s="299">
        <v>-2246187.9675879744</v>
      </c>
      <c r="K162" s="299">
        <v>36792.737717761847</v>
      </c>
      <c r="L162" s="299">
        <v>418090.64630480658</v>
      </c>
      <c r="M162" s="299">
        <v>-833383.30874660716</v>
      </c>
      <c r="N162" s="299">
        <v>800034.21622489172</v>
      </c>
      <c r="O162" s="300">
        <v>-1104111.4020638475</v>
      </c>
    </row>
    <row r="163" spans="1:15" s="18" customFormat="1" ht="14.5">
      <c r="A163" s="262" t="s">
        <v>394</v>
      </c>
      <c r="B163" s="299">
        <v>0</v>
      </c>
      <c r="C163" s="299">
        <v>0</v>
      </c>
      <c r="D163" s="299">
        <v>0</v>
      </c>
      <c r="E163" s="299">
        <v>0</v>
      </c>
      <c r="F163" s="299">
        <v>0</v>
      </c>
      <c r="G163" s="299">
        <v>0</v>
      </c>
      <c r="H163" s="300">
        <v>0</v>
      </c>
      <c r="I163" s="262" t="s">
        <v>394</v>
      </c>
      <c r="J163" s="299">
        <v>0</v>
      </c>
      <c r="K163" s="299">
        <v>0</v>
      </c>
      <c r="L163" s="299">
        <v>0</v>
      </c>
      <c r="M163" s="299">
        <v>0</v>
      </c>
      <c r="N163" s="299">
        <v>0</v>
      </c>
      <c r="O163" s="300">
        <v>0</v>
      </c>
    </row>
    <row r="164" spans="1:15" s="18" customFormat="1" ht="14.5">
      <c r="A164" s="262" t="s">
        <v>395</v>
      </c>
      <c r="B164" s="299">
        <v>0</v>
      </c>
      <c r="C164" s="299">
        <v>15275.721959999999</v>
      </c>
      <c r="D164" s="299">
        <v>-158924.27840000001</v>
      </c>
      <c r="E164" s="299">
        <v>-245517.20435000001</v>
      </c>
      <c r="F164" s="299">
        <v>-339404.33280000003</v>
      </c>
      <c r="G164" s="299">
        <v>-107531.49</v>
      </c>
      <c r="H164" s="300">
        <v>-218129.23701506029</v>
      </c>
      <c r="I164" s="262" t="s">
        <v>395</v>
      </c>
      <c r="J164" s="299">
        <v>135800.38837504963</v>
      </c>
      <c r="K164" s="299">
        <v>-26534.009796137641</v>
      </c>
      <c r="L164" s="299">
        <v>106721.87874715614</v>
      </c>
      <c r="M164" s="299">
        <v>265424.13107563445</v>
      </c>
      <c r="N164" s="299">
        <v>25228.39527373989</v>
      </c>
      <c r="O164" s="300">
        <v>-154819.85629748445</v>
      </c>
    </row>
    <row r="165" spans="1:15" s="18" customFormat="1" ht="14.5">
      <c r="A165" s="262" t="s">
        <v>396</v>
      </c>
      <c r="B165" s="299">
        <v>8821.5499999999993</v>
      </c>
      <c r="C165" s="299">
        <v>-180970.126452</v>
      </c>
      <c r="D165" s="299">
        <v>-363675.4</v>
      </c>
      <c r="E165" s="299">
        <v>-409596.59536449128</v>
      </c>
      <c r="F165" s="299">
        <v>427960.74317951768</v>
      </c>
      <c r="G165" s="299">
        <v>-21266.77</v>
      </c>
      <c r="H165" s="300">
        <v>-328477.45976070513</v>
      </c>
      <c r="I165" s="262" t="s">
        <v>396</v>
      </c>
      <c r="J165" s="299">
        <v>86744.043336975752</v>
      </c>
      <c r="K165" s="299">
        <v>-99791.188311100486</v>
      </c>
      <c r="L165" s="299">
        <v>162060.02654420715</v>
      </c>
      <c r="M165" s="299">
        <v>877085.27462611662</v>
      </c>
      <c r="N165" s="299">
        <v>371243.59901807416</v>
      </c>
      <c r="O165" s="300">
        <v>-563461.32040685706</v>
      </c>
    </row>
    <row r="166" spans="1:15" s="18" customFormat="1" ht="14.5">
      <c r="A166" s="262" t="s">
        <v>397</v>
      </c>
      <c r="B166" s="299">
        <v>12615.36</v>
      </c>
      <c r="C166" s="299">
        <v>-16831.346399999999</v>
      </c>
      <c r="D166" s="299">
        <v>-226136.23320000008</v>
      </c>
      <c r="E166" s="299">
        <v>-249989.39828100003</v>
      </c>
      <c r="F166" s="299">
        <v>-7619.7497999999687</v>
      </c>
      <c r="G166" s="299">
        <v>-762297.58</v>
      </c>
      <c r="H166" s="300">
        <v>-1008530.842967</v>
      </c>
      <c r="I166" s="262" t="s">
        <v>397</v>
      </c>
      <c r="J166" s="299">
        <v>-2468732.3992999997</v>
      </c>
      <c r="K166" s="299">
        <v>163117.93582499996</v>
      </c>
      <c r="L166" s="299">
        <v>149308.7410134433</v>
      </c>
      <c r="M166" s="299">
        <v>-1975892.7144483584</v>
      </c>
      <c r="N166" s="299">
        <v>403562.22193307756</v>
      </c>
      <c r="O166" s="300">
        <v>-385830.22535950592</v>
      </c>
    </row>
    <row r="167" spans="1:15" s="18" customFormat="1" ht="14.5">
      <c r="A167" s="262" t="s">
        <v>398</v>
      </c>
      <c r="B167" s="299">
        <v>0</v>
      </c>
      <c r="C167" s="299">
        <v>0</v>
      </c>
      <c r="D167" s="299">
        <v>0</v>
      </c>
      <c r="E167" s="299">
        <v>0</v>
      </c>
      <c r="F167" s="299">
        <v>0</v>
      </c>
      <c r="G167" s="299">
        <v>0</v>
      </c>
      <c r="H167" s="300">
        <v>0</v>
      </c>
      <c r="I167" s="262" t="s">
        <v>398</v>
      </c>
      <c r="J167" s="299">
        <v>0</v>
      </c>
      <c r="K167" s="299">
        <v>0</v>
      </c>
      <c r="L167" s="299">
        <v>0</v>
      </c>
      <c r="M167" s="299">
        <v>0</v>
      </c>
      <c r="N167" s="299">
        <v>0</v>
      </c>
      <c r="O167" s="300">
        <v>0</v>
      </c>
    </row>
    <row r="168" spans="1:15" s="305" customFormat="1" ht="14.5">
      <c r="A168" s="301" t="s">
        <v>399</v>
      </c>
      <c r="B168" s="297">
        <v>-1488092.1</v>
      </c>
      <c r="C168" s="297">
        <v>-1787557.8431880001</v>
      </c>
      <c r="D168" s="297">
        <v>-1127212.838</v>
      </c>
      <c r="E168" s="297">
        <v>-196367.8283829999</v>
      </c>
      <c r="F168" s="297">
        <v>1563693.7149000003</v>
      </c>
      <c r="G168" s="297">
        <v>1491478.39</v>
      </c>
      <c r="H168" s="298">
        <v>-47064.335252000354</v>
      </c>
      <c r="I168" s="301" t="s">
        <v>399</v>
      </c>
      <c r="J168" s="297">
        <v>-1747899.6776999997</v>
      </c>
      <c r="K168" s="297">
        <v>154178.83390000041</v>
      </c>
      <c r="L168" s="297">
        <v>1329317.7169878255</v>
      </c>
      <c r="M168" s="297">
        <v>1150132.5281606205</v>
      </c>
      <c r="N168" s="297">
        <v>247840.88435203722</v>
      </c>
      <c r="O168" s="298">
        <v>-3737367.3017008984</v>
      </c>
    </row>
    <row r="169" spans="1:15" s="18" customFormat="1" ht="14.5">
      <c r="A169" s="262" t="s">
        <v>400</v>
      </c>
      <c r="B169" s="299">
        <v>0</v>
      </c>
      <c r="C169" s="299">
        <v>0</v>
      </c>
      <c r="D169" s="299">
        <v>0</v>
      </c>
      <c r="E169" s="299">
        <v>0</v>
      </c>
      <c r="F169" s="299">
        <v>0</v>
      </c>
      <c r="G169" s="299">
        <v>0</v>
      </c>
      <c r="H169" s="300">
        <v>0</v>
      </c>
      <c r="I169" s="262" t="s">
        <v>400</v>
      </c>
      <c r="J169" s="299">
        <v>0</v>
      </c>
      <c r="K169" s="299">
        <v>0</v>
      </c>
      <c r="L169" s="299">
        <v>0</v>
      </c>
      <c r="M169" s="299">
        <v>0</v>
      </c>
      <c r="N169" s="299">
        <v>0</v>
      </c>
      <c r="O169" s="300">
        <v>0</v>
      </c>
    </row>
    <row r="170" spans="1:15" s="18" customFormat="1" ht="14.5">
      <c r="A170" s="262" t="s">
        <v>401</v>
      </c>
      <c r="B170" s="299">
        <v>0</v>
      </c>
      <c r="C170" s="299">
        <v>0</v>
      </c>
      <c r="D170" s="299">
        <v>0</v>
      </c>
      <c r="E170" s="299">
        <v>0</v>
      </c>
      <c r="F170" s="299">
        <v>-355029.67979999998</v>
      </c>
      <c r="G170" s="299">
        <v>0</v>
      </c>
      <c r="H170" s="300">
        <v>0</v>
      </c>
      <c r="I170" s="262" t="s">
        <v>401</v>
      </c>
      <c r="J170" s="299">
        <v>0</v>
      </c>
      <c r="K170" s="299">
        <v>0</v>
      </c>
      <c r="L170" s="299">
        <v>0</v>
      </c>
      <c r="M170" s="299">
        <v>0</v>
      </c>
      <c r="N170" s="299">
        <v>0</v>
      </c>
      <c r="O170" s="300">
        <v>0</v>
      </c>
    </row>
    <row r="171" spans="1:15" s="18" customFormat="1" ht="14.5">
      <c r="A171" s="262" t="s">
        <v>402</v>
      </c>
      <c r="B171" s="299">
        <v>0</v>
      </c>
      <c r="C171" s="299">
        <v>0</v>
      </c>
      <c r="D171" s="299">
        <v>0</v>
      </c>
      <c r="E171" s="299">
        <v>0</v>
      </c>
      <c r="F171" s="299">
        <v>0</v>
      </c>
      <c r="G171" s="299">
        <v>0</v>
      </c>
      <c r="H171" s="300">
        <v>0</v>
      </c>
      <c r="I171" s="262" t="s">
        <v>402</v>
      </c>
      <c r="J171" s="299">
        <v>0</v>
      </c>
      <c r="K171" s="299">
        <v>0</v>
      </c>
      <c r="L171" s="299">
        <v>0</v>
      </c>
      <c r="M171" s="299">
        <v>0</v>
      </c>
      <c r="N171" s="299">
        <v>0</v>
      </c>
      <c r="O171" s="300">
        <v>0</v>
      </c>
    </row>
    <row r="172" spans="1:15" s="18" customFormat="1" ht="14.5">
      <c r="A172" s="262" t="s">
        <v>403</v>
      </c>
      <c r="B172" s="299">
        <v>-1488092.1</v>
      </c>
      <c r="C172" s="299">
        <v>-1787557.8431880001</v>
      </c>
      <c r="D172" s="299">
        <v>-1127212.838</v>
      </c>
      <c r="E172" s="299">
        <v>-196367.8283829999</v>
      </c>
      <c r="F172" s="299">
        <v>1918723.3947000003</v>
      </c>
      <c r="G172" s="299">
        <v>1491478.39</v>
      </c>
      <c r="H172" s="300">
        <v>-47064.335252000354</v>
      </c>
      <c r="I172" s="262" t="s">
        <v>403</v>
      </c>
      <c r="J172" s="299">
        <v>-1747899.6776999997</v>
      </c>
      <c r="K172" s="299">
        <v>154178.83390000041</v>
      </c>
      <c r="L172" s="299">
        <v>1329317.7169878255</v>
      </c>
      <c r="M172" s="299">
        <v>1150132.5281606205</v>
      </c>
      <c r="N172" s="299">
        <v>247840.88435203722</v>
      </c>
      <c r="O172" s="300">
        <v>-3737367.3017008984</v>
      </c>
    </row>
    <row r="173" spans="1:15" s="18" customFormat="1" ht="15" thickBot="1">
      <c r="A173" s="313" t="s">
        <v>404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9">
        <v>0</v>
      </c>
      <c r="I173" s="313" t="s">
        <v>404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9">
        <v>0</v>
      </c>
    </row>
    <row r="174" spans="1:15" s="21" customFormat="1" ht="14.5">
      <c r="A174" s="257" t="s">
        <v>405</v>
      </c>
      <c r="B174" s="316">
        <v>-1615985.56</v>
      </c>
      <c r="C174" s="316">
        <v>-1028769.8119476229</v>
      </c>
      <c r="D174" s="316">
        <v>1466235.4601123675</v>
      </c>
      <c r="E174" s="316">
        <v>1165031.965882543</v>
      </c>
      <c r="F174" s="316">
        <v>1614391.6900808944</v>
      </c>
      <c r="G174" s="316">
        <v>1140327.46</v>
      </c>
      <c r="H174" s="317">
        <v>2265011.0150226355</v>
      </c>
      <c r="I174" s="257" t="s">
        <v>405</v>
      </c>
      <c r="J174" s="316">
        <v>3928048.9857382611</v>
      </c>
      <c r="K174" s="316">
        <v>3370806.7053013081</v>
      </c>
      <c r="L174" s="316">
        <v>2883269.1884401334</v>
      </c>
      <c r="M174" s="316">
        <v>1304087.8999348565</v>
      </c>
      <c r="N174" s="316">
        <v>1756301.7250506664</v>
      </c>
      <c r="O174" s="317">
        <v>6891734.9996423516</v>
      </c>
    </row>
    <row r="175" spans="1:15" s="21" customFormat="1" ht="14.5">
      <c r="A175" s="270" t="s">
        <v>406</v>
      </c>
      <c r="B175" s="297">
        <v>654193.15</v>
      </c>
      <c r="C175" s="297">
        <v>624520.73266199988</v>
      </c>
      <c r="D175" s="297">
        <v>759380.43479999993</v>
      </c>
      <c r="E175" s="297">
        <v>971543.79107200017</v>
      </c>
      <c r="F175" s="297">
        <v>1273815.7921999998</v>
      </c>
      <c r="G175" s="297">
        <v>905730.77</v>
      </c>
      <c r="H175" s="298">
        <v>1360307.9097870004</v>
      </c>
      <c r="I175" s="270" t="s">
        <v>406</v>
      </c>
      <c r="J175" s="297">
        <v>1113510.5773999998</v>
      </c>
      <c r="K175" s="297">
        <v>875102.46143883339</v>
      </c>
      <c r="L175" s="297">
        <v>738197.18506943679</v>
      </c>
      <c r="M175" s="297">
        <v>602067.82344486983</v>
      </c>
      <c r="N175" s="297">
        <v>872602.83113615552</v>
      </c>
      <c r="O175" s="298">
        <v>736647.94287197932</v>
      </c>
    </row>
    <row r="176" spans="1:15" s="18" customFormat="1" ht="14.5">
      <c r="A176" s="262" t="s">
        <v>407</v>
      </c>
      <c r="B176" s="299">
        <v>423336</v>
      </c>
      <c r="C176" s="299">
        <v>388626.862662</v>
      </c>
      <c r="D176" s="299">
        <v>491142.69199999998</v>
      </c>
      <c r="E176" s="299">
        <v>584048.26883299998</v>
      </c>
      <c r="F176" s="299">
        <v>802623.95449999999</v>
      </c>
      <c r="G176" s="299">
        <v>475117.39</v>
      </c>
      <c r="H176" s="300">
        <v>877109.59194300033</v>
      </c>
      <c r="I176" s="262" t="s">
        <v>407</v>
      </c>
      <c r="J176" s="299">
        <v>636138.87629999989</v>
      </c>
      <c r="K176" s="299">
        <v>451042.79407633335</v>
      </c>
      <c r="L176" s="299">
        <v>317903.92679656419</v>
      </c>
      <c r="M176" s="299">
        <v>181146.78017136984</v>
      </c>
      <c r="N176" s="299">
        <v>714164.36991237511</v>
      </c>
      <c r="O176" s="300">
        <v>553457.27113229735</v>
      </c>
    </row>
    <row r="177" spans="1:15" s="18" customFormat="1" ht="14.5">
      <c r="A177" s="262" t="s">
        <v>408</v>
      </c>
      <c r="B177" s="299">
        <v>0</v>
      </c>
      <c r="C177" s="299">
        <v>0</v>
      </c>
      <c r="D177" s="299">
        <v>0</v>
      </c>
      <c r="E177" s="299">
        <v>0</v>
      </c>
      <c r="F177" s="299">
        <v>0</v>
      </c>
      <c r="G177" s="299">
        <v>0</v>
      </c>
      <c r="H177" s="300">
        <v>0</v>
      </c>
      <c r="I177" s="262" t="s">
        <v>408</v>
      </c>
      <c r="J177" s="299">
        <v>0</v>
      </c>
      <c r="K177" s="299">
        <v>0</v>
      </c>
      <c r="L177" s="299">
        <v>0</v>
      </c>
      <c r="M177" s="299">
        <v>0</v>
      </c>
      <c r="N177" s="299">
        <v>0</v>
      </c>
      <c r="O177" s="300">
        <v>0</v>
      </c>
    </row>
    <row r="178" spans="1:15" s="18" customFormat="1" ht="14.5">
      <c r="A178" s="262" t="s">
        <v>409</v>
      </c>
      <c r="B178" s="299">
        <v>423336</v>
      </c>
      <c r="C178" s="299">
        <v>388626.862662</v>
      </c>
      <c r="D178" s="299">
        <v>491142.69199999998</v>
      </c>
      <c r="E178" s="299">
        <v>584048.26883299998</v>
      </c>
      <c r="F178" s="299">
        <v>802623.95449999999</v>
      </c>
      <c r="G178" s="299">
        <v>475117.39</v>
      </c>
      <c r="H178" s="300">
        <v>877109.59194300033</v>
      </c>
      <c r="I178" s="262" t="s">
        <v>409</v>
      </c>
      <c r="J178" s="299">
        <v>636138.87629999989</v>
      </c>
      <c r="K178" s="299">
        <v>451042.79407633335</v>
      </c>
      <c r="L178" s="299">
        <v>317903.92679656419</v>
      </c>
      <c r="M178" s="299">
        <v>181146.78017136984</v>
      </c>
      <c r="N178" s="299">
        <v>714164.36991237511</v>
      </c>
      <c r="O178" s="300">
        <v>553457.27113229735</v>
      </c>
    </row>
    <row r="179" spans="1:15" s="18" customFormat="1" ht="14.5">
      <c r="A179" s="262" t="s">
        <v>383</v>
      </c>
      <c r="B179" s="299">
        <v>230857.15</v>
      </c>
      <c r="C179" s="299">
        <v>235893.87</v>
      </c>
      <c r="D179" s="299">
        <v>263493.12</v>
      </c>
      <c r="E179" s="299">
        <v>380003.39013600006</v>
      </c>
      <c r="F179" s="299">
        <v>468141.87600000005</v>
      </c>
      <c r="G179" s="299">
        <v>421613.62</v>
      </c>
      <c r="H179" s="300">
        <v>444375.27667500003</v>
      </c>
      <c r="I179" s="262" t="s">
        <v>383</v>
      </c>
      <c r="J179" s="299">
        <v>466769.93329999998</v>
      </c>
      <c r="K179" s="299">
        <v>419561.87451750005</v>
      </c>
      <c r="L179" s="299">
        <v>418244.70595395134</v>
      </c>
      <c r="M179" s="299">
        <v>420091.87024350005</v>
      </c>
      <c r="N179" s="299">
        <v>-175026.25516976145</v>
      </c>
      <c r="O179" s="300">
        <v>-202369.9107462494</v>
      </c>
    </row>
    <row r="180" spans="1:15" s="18" customFormat="1" ht="14.5">
      <c r="A180" s="262" t="s">
        <v>384</v>
      </c>
      <c r="B180" s="299">
        <v>0</v>
      </c>
      <c r="C180" s="299">
        <v>0</v>
      </c>
      <c r="D180" s="299">
        <v>4744.6228000000001</v>
      </c>
      <c r="E180" s="299">
        <v>7492.1321029999999</v>
      </c>
      <c r="F180" s="299">
        <v>3049.9616999999998</v>
      </c>
      <c r="G180" s="299">
        <v>8999.76</v>
      </c>
      <c r="H180" s="300">
        <v>38823.041168999996</v>
      </c>
      <c r="I180" s="262" t="s">
        <v>384</v>
      </c>
      <c r="J180" s="299">
        <v>10601.767800000001</v>
      </c>
      <c r="K180" s="299">
        <v>4497.7928449999999</v>
      </c>
      <c r="L180" s="299">
        <v>2048.5523189211262</v>
      </c>
      <c r="M180" s="299">
        <v>829.17303000000015</v>
      </c>
      <c r="N180" s="299">
        <v>333464.71639354201</v>
      </c>
      <c r="O180" s="300">
        <v>385560.58248593129</v>
      </c>
    </row>
    <row r="181" spans="1:15" s="18" customFormat="1" ht="14.5">
      <c r="A181" s="262" t="s">
        <v>410</v>
      </c>
      <c r="B181" s="299">
        <v>0</v>
      </c>
      <c r="C181" s="299">
        <v>0</v>
      </c>
      <c r="D181" s="299">
        <v>0</v>
      </c>
      <c r="E181" s="299">
        <v>0</v>
      </c>
      <c r="F181" s="299">
        <v>0</v>
      </c>
      <c r="G181" s="299">
        <v>0</v>
      </c>
      <c r="H181" s="300">
        <v>0</v>
      </c>
      <c r="I181" s="262" t="s">
        <v>410</v>
      </c>
      <c r="J181" s="299">
        <v>0</v>
      </c>
      <c r="K181" s="299">
        <v>0</v>
      </c>
      <c r="L181" s="299">
        <v>0</v>
      </c>
      <c r="M181" s="299">
        <v>0</v>
      </c>
      <c r="N181" s="299">
        <v>0</v>
      </c>
      <c r="O181" s="300">
        <v>0</v>
      </c>
    </row>
    <row r="182" spans="1:15" s="18" customFormat="1" ht="14.5">
      <c r="A182" s="262" t="s">
        <v>382</v>
      </c>
      <c r="B182" s="299">
        <v>0</v>
      </c>
      <c r="C182" s="299">
        <v>0</v>
      </c>
      <c r="D182" s="299">
        <v>4744.6228000000001</v>
      </c>
      <c r="E182" s="299">
        <v>7492.1321029999999</v>
      </c>
      <c r="F182" s="299">
        <v>3049.9616999999998</v>
      </c>
      <c r="G182" s="299">
        <v>8999.76</v>
      </c>
      <c r="H182" s="300">
        <v>38823.041168999996</v>
      </c>
      <c r="I182" s="262" t="s">
        <v>382</v>
      </c>
      <c r="J182" s="299">
        <v>10601.767800000001</v>
      </c>
      <c r="K182" s="299">
        <v>4497.7928449999999</v>
      </c>
      <c r="L182" s="299">
        <v>2048.5523189211262</v>
      </c>
      <c r="M182" s="299">
        <v>829.17303000000015</v>
      </c>
      <c r="N182" s="299">
        <v>333464.71639354201</v>
      </c>
      <c r="O182" s="300">
        <v>385560.58248593129</v>
      </c>
    </row>
    <row r="183" spans="1:15" s="21" customFormat="1" ht="14.5">
      <c r="A183" s="270" t="s">
        <v>411</v>
      </c>
      <c r="B183" s="297">
        <v>116035.03</v>
      </c>
      <c r="C183" s="297">
        <v>360291.54601799999</v>
      </c>
      <c r="D183" s="297">
        <v>332547.78000000003</v>
      </c>
      <c r="E183" s="297">
        <v>157157.15845459996</v>
      </c>
      <c r="F183" s="297">
        <v>70938.486300000019</v>
      </c>
      <c r="G183" s="297">
        <v>556585.06999999995</v>
      </c>
      <c r="H183" s="298">
        <v>792360.22073938337</v>
      </c>
      <c r="I183" s="270" t="s">
        <v>411</v>
      </c>
      <c r="J183" s="297">
        <v>2687232.5115465284</v>
      </c>
      <c r="K183" s="297">
        <v>2130179.9083803408</v>
      </c>
      <c r="L183" s="297">
        <v>832392.01629101962</v>
      </c>
      <c r="M183" s="297">
        <v>498132.21591810085</v>
      </c>
      <c r="N183" s="297">
        <v>476998.73712157697</v>
      </c>
      <c r="O183" s="298">
        <v>3209707.5323952981</v>
      </c>
    </row>
    <row r="184" spans="1:15" s="18" customFormat="1" ht="14.5">
      <c r="A184" s="262" t="s">
        <v>412</v>
      </c>
      <c r="B184" s="299">
        <v>98557.5</v>
      </c>
      <c r="C184" s="299">
        <v>227605.70699999999</v>
      </c>
      <c r="D184" s="299">
        <v>182085.97239999997</v>
      </c>
      <c r="E184" s="299">
        <v>-113047.21597540003</v>
      </c>
      <c r="F184" s="299">
        <v>72555.510900000008</v>
      </c>
      <c r="G184" s="299">
        <v>323635.59999999998</v>
      </c>
      <c r="H184" s="300">
        <v>395550.98797079991</v>
      </c>
      <c r="I184" s="262" t="s">
        <v>412</v>
      </c>
      <c r="J184" s="299">
        <v>1568545.4504800003</v>
      </c>
      <c r="K184" s="299">
        <v>870257.55349324993</v>
      </c>
      <c r="L184" s="299">
        <v>164339.89469390587</v>
      </c>
      <c r="M184" s="299">
        <v>-93649.297386749779</v>
      </c>
      <c r="N184" s="299">
        <v>82155.738712500024</v>
      </c>
      <c r="O184" s="300">
        <v>415323.9348010947</v>
      </c>
    </row>
    <row r="185" spans="1:15" s="18" customFormat="1" ht="14.5">
      <c r="A185" s="262" t="s">
        <v>413</v>
      </c>
      <c r="B185" s="299">
        <v>17477.53</v>
      </c>
      <c r="C185" s="299">
        <v>132685.83901800003</v>
      </c>
      <c r="D185" s="299">
        <v>150461.8076</v>
      </c>
      <c r="E185" s="299">
        <v>270204.37443000003</v>
      </c>
      <c r="F185" s="299">
        <v>-1617.0245999999986</v>
      </c>
      <c r="G185" s="299">
        <v>232949.47</v>
      </c>
      <c r="H185" s="300">
        <v>396809.23276858346</v>
      </c>
      <c r="I185" s="262" t="s">
        <v>413</v>
      </c>
      <c r="J185" s="299">
        <v>1118687.0610665285</v>
      </c>
      <c r="K185" s="299">
        <v>1259922.3548870911</v>
      </c>
      <c r="L185" s="299">
        <v>668052.12159711379</v>
      </c>
      <c r="M185" s="299">
        <v>591781.51330485067</v>
      </c>
      <c r="N185" s="299">
        <v>394842.99840907694</v>
      </c>
      <c r="O185" s="300">
        <v>2794383.5975942034</v>
      </c>
    </row>
    <row r="186" spans="1:15" s="18" customFormat="1" ht="14.5">
      <c r="A186" s="269" t="s">
        <v>414</v>
      </c>
      <c r="B186" s="299">
        <v>17477.53</v>
      </c>
      <c r="C186" s="299">
        <v>129002.06933999999</v>
      </c>
      <c r="D186" s="299">
        <v>132007.30840000001</v>
      </c>
      <c r="E186" s="299">
        <v>159852.95973700003</v>
      </c>
      <c r="F186" s="299">
        <v>-13563.567000000001</v>
      </c>
      <c r="G186" s="299">
        <v>101712.87</v>
      </c>
      <c r="H186" s="300">
        <v>281593.01179288345</v>
      </c>
      <c r="I186" s="269" t="s">
        <v>414</v>
      </c>
      <c r="J186" s="299">
        <v>937722.72746652854</v>
      </c>
      <c r="K186" s="299">
        <v>1093816.0846220909</v>
      </c>
      <c r="L186" s="299">
        <v>506848.65556320176</v>
      </c>
      <c r="M186" s="299">
        <v>479467.86503985059</v>
      </c>
      <c r="N186" s="299">
        <v>248824.73912587698</v>
      </c>
      <c r="O186" s="300">
        <v>1509851.2599002465</v>
      </c>
    </row>
    <row r="187" spans="1:15" s="18" customFormat="1" ht="14.5">
      <c r="A187" s="269" t="s">
        <v>389</v>
      </c>
      <c r="B187" s="299">
        <v>0</v>
      </c>
      <c r="C187" s="299">
        <v>3683.7696780000001</v>
      </c>
      <c r="D187" s="299">
        <v>18454.499199999998</v>
      </c>
      <c r="E187" s="299">
        <v>110351.414693</v>
      </c>
      <c r="F187" s="299">
        <v>11946.542400000002</v>
      </c>
      <c r="G187" s="299">
        <v>131236.6</v>
      </c>
      <c r="H187" s="300">
        <v>115216.22097569999</v>
      </c>
      <c r="I187" s="269" t="s">
        <v>389</v>
      </c>
      <c r="J187" s="299">
        <v>180964.33359999998</v>
      </c>
      <c r="K187" s="299">
        <v>166106.27026500003</v>
      </c>
      <c r="L187" s="299">
        <v>161203.46603391206</v>
      </c>
      <c r="M187" s="299">
        <v>112313.64826500001</v>
      </c>
      <c r="N187" s="299">
        <v>146018.25928319999</v>
      </c>
      <c r="O187" s="300">
        <v>1284532.3376939569</v>
      </c>
    </row>
    <row r="188" spans="1:15" s="21" customFormat="1" ht="14.5">
      <c r="A188" s="270" t="s">
        <v>415</v>
      </c>
      <c r="B188" s="297">
        <v>-2386213.7400000002</v>
      </c>
      <c r="C188" s="297">
        <v>-2013582.0906276228</v>
      </c>
      <c r="D188" s="297">
        <v>374307.24531236762</v>
      </c>
      <c r="E188" s="297">
        <v>36331.01635594284</v>
      </c>
      <c r="F188" s="297">
        <v>269637.41158089449</v>
      </c>
      <c r="G188" s="297">
        <v>-321988.38</v>
      </c>
      <c r="H188" s="298">
        <v>112342.88449625143</v>
      </c>
      <c r="I188" s="270" t="s">
        <v>415</v>
      </c>
      <c r="J188" s="297">
        <v>127305.89679173323</v>
      </c>
      <c r="K188" s="297">
        <v>365524.3354821339</v>
      </c>
      <c r="L188" s="297">
        <v>1312679.9870796772</v>
      </c>
      <c r="M188" s="297">
        <v>203887.86057188598</v>
      </c>
      <c r="N188" s="297">
        <v>406700.15679293382</v>
      </c>
      <c r="O188" s="298">
        <v>2945379.5243750736</v>
      </c>
    </row>
    <row r="189" spans="1:15" s="18" customFormat="1" ht="14.5">
      <c r="A189" s="262" t="s">
        <v>416</v>
      </c>
      <c r="B189" s="299">
        <v>0</v>
      </c>
      <c r="C189" s="299">
        <v>0</v>
      </c>
      <c r="D189" s="299">
        <v>0</v>
      </c>
      <c r="E189" s="299">
        <v>0</v>
      </c>
      <c r="F189" s="299">
        <v>0</v>
      </c>
      <c r="G189" s="299">
        <v>0</v>
      </c>
      <c r="H189" s="300">
        <v>0</v>
      </c>
      <c r="I189" s="262" t="s">
        <v>416</v>
      </c>
      <c r="J189" s="299">
        <v>0</v>
      </c>
      <c r="K189" s="299">
        <v>0</v>
      </c>
      <c r="L189" s="299">
        <v>0</v>
      </c>
      <c r="M189" s="299">
        <v>0</v>
      </c>
      <c r="N189" s="299">
        <v>0</v>
      </c>
      <c r="O189" s="300">
        <v>0</v>
      </c>
    </row>
    <row r="190" spans="1:15" s="18" customFormat="1" ht="14.5">
      <c r="A190" s="262" t="s">
        <v>417</v>
      </c>
      <c r="B190" s="299">
        <v>0</v>
      </c>
      <c r="C190" s="299">
        <v>0</v>
      </c>
      <c r="D190" s="299">
        <v>0</v>
      </c>
      <c r="E190" s="299">
        <v>0</v>
      </c>
      <c r="F190" s="299">
        <v>0</v>
      </c>
      <c r="G190" s="299">
        <v>0</v>
      </c>
      <c r="H190" s="300">
        <v>0</v>
      </c>
      <c r="I190" s="262" t="s">
        <v>417</v>
      </c>
      <c r="J190" s="299">
        <v>0</v>
      </c>
      <c r="K190" s="299">
        <v>0</v>
      </c>
      <c r="L190" s="299">
        <v>0</v>
      </c>
      <c r="M190" s="299">
        <v>0</v>
      </c>
      <c r="N190" s="299">
        <v>0</v>
      </c>
      <c r="O190" s="300">
        <v>0</v>
      </c>
    </row>
    <row r="191" spans="1:15" s="18" customFormat="1" ht="14.5">
      <c r="A191" s="262" t="s">
        <v>418</v>
      </c>
      <c r="B191" s="299">
        <v>0</v>
      </c>
      <c r="C191" s="299">
        <v>0</v>
      </c>
      <c r="D191" s="299">
        <v>0</v>
      </c>
      <c r="E191" s="299">
        <v>0</v>
      </c>
      <c r="F191" s="299">
        <v>0</v>
      </c>
      <c r="G191" s="299">
        <v>0</v>
      </c>
      <c r="H191" s="300">
        <v>0</v>
      </c>
      <c r="I191" s="262" t="s">
        <v>418</v>
      </c>
      <c r="J191" s="299">
        <v>0</v>
      </c>
      <c r="K191" s="299">
        <v>0</v>
      </c>
      <c r="L191" s="299">
        <v>0</v>
      </c>
      <c r="M191" s="299">
        <v>0</v>
      </c>
      <c r="N191" s="299">
        <v>0</v>
      </c>
      <c r="O191" s="300">
        <v>0</v>
      </c>
    </row>
    <row r="192" spans="1:15" s="18" customFormat="1" ht="14.5">
      <c r="A192" s="262" t="s">
        <v>419</v>
      </c>
      <c r="B192" s="299">
        <v>-2391004.9500000002</v>
      </c>
      <c r="C192" s="299">
        <v>-2026999.7926943623</v>
      </c>
      <c r="D192" s="299">
        <v>268261.24531236762</v>
      </c>
      <c r="E192" s="299">
        <v>68565.245866413796</v>
      </c>
      <c r="F192" s="299">
        <v>-24511.09196373773</v>
      </c>
      <c r="G192" s="299">
        <v>-288531.95</v>
      </c>
      <c r="H192" s="300">
        <v>-97285.726349465476</v>
      </c>
      <c r="I192" s="262" t="s">
        <v>419</v>
      </c>
      <c r="J192" s="299">
        <v>138533.8020445047</v>
      </c>
      <c r="K192" s="299">
        <v>231078.64701152578</v>
      </c>
      <c r="L192" s="299">
        <v>745287.50885918294</v>
      </c>
      <c r="M192" s="299">
        <v>57307.606345129047</v>
      </c>
      <c r="N192" s="299">
        <v>706122.9545438576</v>
      </c>
      <c r="O192" s="300">
        <v>2603574.1174978153</v>
      </c>
    </row>
    <row r="193" spans="1:15" s="18" customFormat="1" ht="14.5">
      <c r="A193" s="262" t="s">
        <v>395</v>
      </c>
      <c r="B193" s="299">
        <v>-1999928.79</v>
      </c>
      <c r="C193" s="299">
        <v>-2094992.5859999999</v>
      </c>
      <c r="D193" s="299">
        <v>-64001.88</v>
      </c>
      <c r="E193" s="299">
        <v>-3062.3398000000002</v>
      </c>
      <c r="F193" s="299">
        <v>29442.218399999987</v>
      </c>
      <c r="G193" s="299">
        <v>107240.42</v>
      </c>
      <c r="H193" s="300">
        <v>153627.42632300002</v>
      </c>
      <c r="I193" s="262" t="s">
        <v>395</v>
      </c>
      <c r="J193" s="299">
        <v>100762.1008</v>
      </c>
      <c r="K193" s="299">
        <v>343745.83879999997</v>
      </c>
      <c r="L193" s="299">
        <v>177450.58739418234</v>
      </c>
      <c r="M193" s="299">
        <v>198408.13797000001</v>
      </c>
      <c r="N193" s="299">
        <v>778816.60896799993</v>
      </c>
      <c r="O193" s="300">
        <v>1595461.2979233335</v>
      </c>
    </row>
    <row r="194" spans="1:15" s="18" customFormat="1" ht="14.5">
      <c r="A194" s="262" t="s">
        <v>420</v>
      </c>
      <c r="B194" s="299">
        <v>-1999928.79</v>
      </c>
      <c r="C194" s="299">
        <v>-2094992.5859999999</v>
      </c>
      <c r="D194" s="299">
        <v>-64001.88</v>
      </c>
      <c r="E194" s="299">
        <v>-3062.3398000000002</v>
      </c>
      <c r="F194" s="299">
        <v>29442.218399999987</v>
      </c>
      <c r="G194" s="299">
        <v>107240.42</v>
      </c>
      <c r="H194" s="300">
        <v>153627.42632300002</v>
      </c>
      <c r="I194" s="262" t="s">
        <v>420</v>
      </c>
      <c r="J194" s="299">
        <v>100762.1008</v>
      </c>
      <c r="K194" s="299">
        <v>343745.83879999997</v>
      </c>
      <c r="L194" s="299">
        <v>177450.58739418234</v>
      </c>
      <c r="M194" s="299">
        <v>198408.13797000001</v>
      </c>
      <c r="N194" s="299">
        <v>778816.60896799993</v>
      </c>
      <c r="O194" s="300">
        <v>1595461.2979233335</v>
      </c>
    </row>
    <row r="195" spans="1:15" s="18" customFormat="1" ht="14.5">
      <c r="A195" s="262" t="s">
        <v>421</v>
      </c>
      <c r="B195" s="299">
        <v>34692.239999999998</v>
      </c>
      <c r="C195" s="299">
        <v>63882.610199999996</v>
      </c>
      <c r="D195" s="299">
        <v>53023</v>
      </c>
      <c r="E195" s="299">
        <v>42519.410300000003</v>
      </c>
      <c r="F195" s="299">
        <v>78469.874100000001</v>
      </c>
      <c r="G195" s="299">
        <v>144809.39000000001</v>
      </c>
      <c r="H195" s="300">
        <v>189044.69663600001</v>
      </c>
      <c r="I195" s="262" t="s">
        <v>421</v>
      </c>
      <c r="J195" s="299">
        <v>125546.428</v>
      </c>
      <c r="K195" s="299">
        <v>369422.54699999996</v>
      </c>
      <c r="L195" s="299">
        <v>198359.59866231243</v>
      </c>
      <c r="M195" s="299">
        <v>218895.785325</v>
      </c>
      <c r="N195" s="299">
        <v>815436.40029199992</v>
      </c>
      <c r="O195" s="300">
        <v>1670989.1038033334</v>
      </c>
    </row>
    <row r="196" spans="1:15" s="18" customFormat="1" ht="14.5">
      <c r="A196" s="262" t="s">
        <v>422</v>
      </c>
      <c r="B196" s="299">
        <v>-2034621.03</v>
      </c>
      <c r="C196" s="299">
        <v>-2158875.1962000001</v>
      </c>
      <c r="D196" s="299">
        <v>-117024.88</v>
      </c>
      <c r="E196" s="299">
        <v>-45581.750100000005</v>
      </c>
      <c r="F196" s="299">
        <v>-49027.65570000001</v>
      </c>
      <c r="G196" s="299">
        <v>-37568.97</v>
      </c>
      <c r="H196" s="300">
        <v>-35417.270313000001</v>
      </c>
      <c r="I196" s="262" t="s">
        <v>422</v>
      </c>
      <c r="J196" s="299">
        <v>-24784.3272</v>
      </c>
      <c r="K196" s="299">
        <v>-25676.708200000001</v>
      </c>
      <c r="L196" s="299">
        <v>-20909.011268130085</v>
      </c>
      <c r="M196" s="299">
        <v>-20487.647355000001</v>
      </c>
      <c r="N196" s="299">
        <v>-36619.791324000005</v>
      </c>
      <c r="O196" s="300">
        <v>-75527.80588</v>
      </c>
    </row>
    <row r="197" spans="1:15" s="18" customFormat="1" ht="14.5">
      <c r="A197" s="262" t="s">
        <v>423</v>
      </c>
      <c r="B197" s="299">
        <v>0</v>
      </c>
      <c r="C197" s="299">
        <v>0</v>
      </c>
      <c r="D197" s="299">
        <v>0</v>
      </c>
      <c r="E197" s="299">
        <v>0</v>
      </c>
      <c r="F197" s="299">
        <v>0</v>
      </c>
      <c r="G197" s="299">
        <v>0</v>
      </c>
      <c r="H197" s="300">
        <v>0</v>
      </c>
      <c r="I197" s="262" t="s">
        <v>423</v>
      </c>
      <c r="J197" s="299">
        <v>0</v>
      </c>
      <c r="K197" s="299">
        <v>0</v>
      </c>
      <c r="L197" s="299">
        <v>0</v>
      </c>
      <c r="M197" s="299">
        <v>0</v>
      </c>
      <c r="N197" s="299">
        <v>0</v>
      </c>
      <c r="O197" s="300">
        <v>0</v>
      </c>
    </row>
    <row r="198" spans="1:15" s="18" customFormat="1" ht="14.5">
      <c r="A198" s="262" t="s">
        <v>394</v>
      </c>
      <c r="B198" s="299">
        <v>0</v>
      </c>
      <c r="C198" s="299">
        <v>0</v>
      </c>
      <c r="D198" s="299">
        <v>0</v>
      </c>
      <c r="E198" s="299">
        <v>0</v>
      </c>
      <c r="F198" s="299">
        <v>0</v>
      </c>
      <c r="G198" s="299">
        <v>0</v>
      </c>
      <c r="H198" s="300">
        <v>0</v>
      </c>
      <c r="I198" s="262" t="s">
        <v>394</v>
      </c>
      <c r="J198" s="299">
        <v>0</v>
      </c>
      <c r="K198" s="299">
        <v>0</v>
      </c>
      <c r="L198" s="299">
        <v>0</v>
      </c>
      <c r="M198" s="299">
        <v>0</v>
      </c>
      <c r="N198" s="299">
        <v>0</v>
      </c>
      <c r="O198" s="300">
        <v>0</v>
      </c>
    </row>
    <row r="199" spans="1:15" s="18" customFormat="1" ht="14.5">
      <c r="A199" s="262" t="s">
        <v>396</v>
      </c>
      <c r="B199" s="299">
        <v>11432.67</v>
      </c>
      <c r="C199" s="299">
        <v>12653.366505637578</v>
      </c>
      <c r="D199" s="299">
        <v>172698.82811236757</v>
      </c>
      <c r="E199" s="299">
        <v>-26432.068198586192</v>
      </c>
      <c r="F199" s="299">
        <v>-50330.468363737717</v>
      </c>
      <c r="G199" s="299">
        <v>-13837.98</v>
      </c>
      <c r="H199" s="300">
        <v>104832.73583053448</v>
      </c>
      <c r="I199" s="262" t="s">
        <v>396</v>
      </c>
      <c r="J199" s="299">
        <v>-23275.171255495268</v>
      </c>
      <c r="K199" s="299">
        <v>100881.38423152582</v>
      </c>
      <c r="L199" s="299">
        <v>382665.16654191667</v>
      </c>
      <c r="M199" s="299">
        <v>137053.02777562899</v>
      </c>
      <c r="N199" s="299">
        <v>-183977.56657989242</v>
      </c>
      <c r="O199" s="300">
        <v>184026.30415648158</v>
      </c>
    </row>
    <row r="200" spans="1:15" s="18" customFormat="1" ht="14.5">
      <c r="A200" s="262" t="s">
        <v>397</v>
      </c>
      <c r="B200" s="299">
        <v>-402508.83</v>
      </c>
      <c r="C200" s="299">
        <v>55339.426800000001</v>
      </c>
      <c r="D200" s="299">
        <v>159564.29720000003</v>
      </c>
      <c r="E200" s="299">
        <v>98059.653864999986</v>
      </c>
      <c r="F200" s="299">
        <v>-3622.8420000000037</v>
      </c>
      <c r="G200" s="299">
        <v>-381934.38</v>
      </c>
      <c r="H200" s="300">
        <v>-355745.88850299997</v>
      </c>
      <c r="I200" s="262" t="s">
        <v>397</v>
      </c>
      <c r="J200" s="299">
        <v>61046.872499999961</v>
      </c>
      <c r="K200" s="299">
        <v>-213548.57602000001</v>
      </c>
      <c r="L200" s="299">
        <v>185171.75492308396</v>
      </c>
      <c r="M200" s="299">
        <v>-278153.55940049997</v>
      </c>
      <c r="N200" s="299">
        <v>111283.91215575009</v>
      </c>
      <c r="O200" s="300">
        <v>824086.51541800029</v>
      </c>
    </row>
    <row r="201" spans="1:15" s="18" customFormat="1" ht="14.5">
      <c r="A201" s="262" t="s">
        <v>424</v>
      </c>
      <c r="B201" s="299">
        <v>-402508.83</v>
      </c>
      <c r="C201" s="299">
        <v>55339.426800000001</v>
      </c>
      <c r="D201" s="299">
        <v>159564.29720000003</v>
      </c>
      <c r="E201" s="299">
        <v>98059.653864999986</v>
      </c>
      <c r="F201" s="299">
        <v>-3622.8420000000037</v>
      </c>
      <c r="G201" s="299">
        <v>-381934.38</v>
      </c>
      <c r="H201" s="300">
        <v>-355745.88850299997</v>
      </c>
      <c r="I201" s="262" t="s">
        <v>424</v>
      </c>
      <c r="J201" s="299">
        <v>61046.872499999961</v>
      </c>
      <c r="K201" s="299">
        <v>-213548.57602000001</v>
      </c>
      <c r="L201" s="299">
        <v>185171.75492308396</v>
      </c>
      <c r="M201" s="299">
        <v>-278153.55940049997</v>
      </c>
      <c r="N201" s="299">
        <v>111283.91215575009</v>
      </c>
      <c r="O201" s="300">
        <v>824086.51541800029</v>
      </c>
    </row>
    <row r="202" spans="1:15" s="18" customFormat="1" ht="14.5">
      <c r="A202" s="262" t="s">
        <v>425</v>
      </c>
      <c r="B202" s="299">
        <v>0</v>
      </c>
      <c r="C202" s="299">
        <v>0</v>
      </c>
      <c r="D202" s="299">
        <v>0</v>
      </c>
      <c r="E202" s="299">
        <v>0</v>
      </c>
      <c r="F202" s="299">
        <v>0</v>
      </c>
      <c r="G202" s="299">
        <v>0</v>
      </c>
      <c r="H202" s="300">
        <v>0</v>
      </c>
      <c r="I202" s="262" t="s">
        <v>425</v>
      </c>
      <c r="J202" s="299">
        <v>0</v>
      </c>
      <c r="K202" s="299">
        <v>0</v>
      </c>
      <c r="L202" s="299">
        <v>0</v>
      </c>
      <c r="M202" s="299">
        <v>0</v>
      </c>
      <c r="N202" s="299">
        <v>0</v>
      </c>
      <c r="O202" s="300">
        <v>0</v>
      </c>
    </row>
    <row r="203" spans="1:15" s="18" customFormat="1" ht="14.5">
      <c r="A203" s="273" t="s">
        <v>426</v>
      </c>
      <c r="B203" s="299">
        <v>4791.21</v>
      </c>
      <c r="C203" s="299">
        <v>13417.702066739665</v>
      </c>
      <c r="D203" s="299">
        <v>106046</v>
      </c>
      <c r="E203" s="299">
        <v>-32234.229510470952</v>
      </c>
      <c r="F203" s="299">
        <v>-60881.176255367776</v>
      </c>
      <c r="G203" s="299">
        <v>-33456.44</v>
      </c>
      <c r="H203" s="300">
        <v>209628.6108457169</v>
      </c>
      <c r="I203" s="273" t="s">
        <v>426</v>
      </c>
      <c r="J203" s="299">
        <v>-11227.905252771454</v>
      </c>
      <c r="K203" s="299">
        <v>134445.68847060812</v>
      </c>
      <c r="L203" s="299">
        <v>567392.47822049423</v>
      </c>
      <c r="M203" s="299">
        <v>146580.25422675692</v>
      </c>
      <c r="N203" s="299">
        <v>-299422.79775092378</v>
      </c>
      <c r="O203" s="300">
        <v>341805.40687725827</v>
      </c>
    </row>
    <row r="204" spans="1:15" s="18" customFormat="1" ht="14.5">
      <c r="A204" s="269" t="s">
        <v>427</v>
      </c>
      <c r="B204" s="299">
        <v>0</v>
      </c>
      <c r="C204" s="299">
        <v>0</v>
      </c>
      <c r="D204" s="299">
        <v>0</v>
      </c>
      <c r="E204" s="299">
        <v>0</v>
      </c>
      <c r="F204" s="299">
        <v>0</v>
      </c>
      <c r="G204" s="299">
        <v>0</v>
      </c>
      <c r="H204" s="300">
        <v>0</v>
      </c>
      <c r="I204" s="269" t="s">
        <v>427</v>
      </c>
      <c r="J204" s="299">
        <v>0</v>
      </c>
      <c r="K204" s="299">
        <v>0</v>
      </c>
      <c r="L204" s="299">
        <v>0</v>
      </c>
      <c r="M204" s="299">
        <v>0</v>
      </c>
      <c r="N204" s="299">
        <v>0</v>
      </c>
      <c r="O204" s="300">
        <v>0</v>
      </c>
    </row>
    <row r="205" spans="1:15" s="18" customFormat="1" ht="14.5">
      <c r="A205" s="269" t="s">
        <v>428</v>
      </c>
      <c r="B205" s="299">
        <v>4791.21</v>
      </c>
      <c r="C205" s="299">
        <v>13417.702066739665</v>
      </c>
      <c r="D205" s="299">
        <v>106046</v>
      </c>
      <c r="E205" s="299">
        <v>-32234.229510470952</v>
      </c>
      <c r="F205" s="299">
        <v>-60881.176255367776</v>
      </c>
      <c r="G205" s="299">
        <v>-33456.44</v>
      </c>
      <c r="H205" s="300">
        <v>209628.6108457169</v>
      </c>
      <c r="I205" s="269" t="s">
        <v>428</v>
      </c>
      <c r="J205" s="299">
        <v>-11227.905252771454</v>
      </c>
      <c r="K205" s="299">
        <v>134445.68847060812</v>
      </c>
      <c r="L205" s="299">
        <v>567392.47822049423</v>
      </c>
      <c r="M205" s="299">
        <v>146580.25422675692</v>
      </c>
      <c r="N205" s="299">
        <v>-299422.79775092378</v>
      </c>
      <c r="O205" s="300">
        <v>341805.40687725827</v>
      </c>
    </row>
    <row r="206" spans="1:15" s="18" customFormat="1" ht="15" thickBot="1">
      <c r="A206" s="307" t="s">
        <v>429</v>
      </c>
      <c r="B206" s="308">
        <v>0</v>
      </c>
      <c r="C206" s="308">
        <v>0</v>
      </c>
      <c r="D206" s="308">
        <v>0</v>
      </c>
      <c r="E206" s="308">
        <v>0</v>
      </c>
      <c r="F206" s="308">
        <v>355029.67979999998</v>
      </c>
      <c r="G206" s="299">
        <v>0</v>
      </c>
      <c r="H206" s="309">
        <v>0</v>
      </c>
      <c r="I206" s="307" t="s">
        <v>429</v>
      </c>
      <c r="J206" s="308">
        <v>0</v>
      </c>
      <c r="K206" s="308">
        <v>0</v>
      </c>
      <c r="L206" s="308">
        <v>0</v>
      </c>
      <c r="M206" s="308">
        <v>0</v>
      </c>
      <c r="N206" s="308">
        <v>0</v>
      </c>
      <c r="O206" s="309">
        <v>0</v>
      </c>
    </row>
    <row r="207" spans="1:15" s="21" customFormat="1" ht="15" thickBot="1">
      <c r="A207" s="318" t="s">
        <v>430</v>
      </c>
      <c r="B207" s="319">
        <v>-2313148.2999999998</v>
      </c>
      <c r="C207" s="320">
        <v>-2206500.4992131963</v>
      </c>
      <c r="D207" s="320">
        <v>-1811849.3798643665</v>
      </c>
      <c r="E207" s="320">
        <v>-2463370.0095029594</v>
      </c>
      <c r="F207" s="320">
        <v>-3927487.9726527673</v>
      </c>
      <c r="G207" s="320">
        <v>-2276153.44</v>
      </c>
      <c r="H207" s="321">
        <v>-810056.82453771459</v>
      </c>
      <c r="I207" s="318" t="s">
        <v>430</v>
      </c>
      <c r="J207" s="320">
        <v>-787251.40361193358</v>
      </c>
      <c r="K207" s="320">
        <v>-4205696.7523166565</v>
      </c>
      <c r="L207" s="320">
        <v>-2074824.1137542212</v>
      </c>
      <c r="M207" s="320">
        <v>3235455.8949006377</v>
      </c>
      <c r="N207" s="320">
        <v>-3880145.9386160993</v>
      </c>
      <c r="O207" s="321">
        <v>-5745238.6152974842</v>
      </c>
    </row>
    <row r="208" spans="1:15" ht="15" thickBot="1">
      <c r="A208" s="18"/>
      <c r="B208" s="322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</row>
    <row r="209" spans="1:15" s="25" customFormat="1" ht="16" thickBot="1">
      <c r="A209" s="323" t="s">
        <v>431</v>
      </c>
      <c r="B209" s="253">
        <v>2005</v>
      </c>
      <c r="C209" s="253">
        <v>2006</v>
      </c>
      <c r="D209" s="253">
        <v>2007</v>
      </c>
      <c r="E209" s="253">
        <v>2008</v>
      </c>
      <c r="F209" s="253">
        <v>2009</v>
      </c>
      <c r="G209" s="253">
        <v>2010</v>
      </c>
      <c r="H209" s="72">
        <v>2011</v>
      </c>
      <c r="I209" s="323" t="s">
        <v>431</v>
      </c>
      <c r="J209" s="253">
        <v>2012</v>
      </c>
      <c r="K209" s="253">
        <v>2013</v>
      </c>
      <c r="L209" s="253">
        <v>2014</v>
      </c>
      <c r="M209" s="253">
        <v>2015</v>
      </c>
      <c r="N209" s="253">
        <v>2016</v>
      </c>
      <c r="O209" s="72">
        <v>2017</v>
      </c>
    </row>
    <row r="210" spans="1:15" s="18" customFormat="1" ht="14.5">
      <c r="A210" s="270" t="s">
        <v>432</v>
      </c>
      <c r="B210" s="324">
        <v>32.842622896018376</v>
      </c>
      <c r="C210" s="324">
        <v>25.306455505049996</v>
      </c>
      <c r="D210" s="324">
        <v>16.83846314685637</v>
      </c>
      <c r="E210" s="324">
        <v>14.222931668052757</v>
      </c>
      <c r="F210" s="324">
        <v>8.3281047383581672</v>
      </c>
      <c r="G210" s="324">
        <v>3.6083326006449528</v>
      </c>
      <c r="H210" s="325">
        <v>3.0056677582830309</v>
      </c>
      <c r="I210" s="270" t="s">
        <v>432</v>
      </c>
      <c r="J210" s="324">
        <v>4.7640537948611117</v>
      </c>
      <c r="K210" s="324">
        <v>0.19724177640570001</v>
      </c>
      <c r="L210" s="324">
        <v>0.17800834138947405</v>
      </c>
      <c r="M210" s="324">
        <v>-3.1871790336018759</v>
      </c>
      <c r="N210" s="324">
        <v>1.2494210039874849</v>
      </c>
      <c r="O210" s="325">
        <v>3.641281215492199</v>
      </c>
    </row>
    <row r="211" spans="1:15" s="18" customFormat="1" ht="14.5">
      <c r="A211" s="270" t="s">
        <v>433</v>
      </c>
      <c r="B211" s="324">
        <v>-16.763772921365604</v>
      </c>
      <c r="C211" s="324">
        <v>-13.420940994291531</v>
      </c>
      <c r="D211" s="324">
        <v>-8.0674822827935539</v>
      </c>
      <c r="E211" s="324">
        <v>-4.084074970399894</v>
      </c>
      <c r="F211" s="324">
        <v>7.5122202117638013</v>
      </c>
      <c r="G211" s="324">
        <v>0.55951041804068347</v>
      </c>
      <c r="H211" s="325">
        <v>-1.5223803751210003</v>
      </c>
      <c r="I211" s="270" t="s">
        <v>433</v>
      </c>
      <c r="J211" s="324">
        <v>1.9221856538334243</v>
      </c>
      <c r="K211" s="324">
        <v>2.6731927496787313</v>
      </c>
      <c r="L211" s="324">
        <v>2.4125244471836291</v>
      </c>
      <c r="M211" s="324">
        <v>-0.21220410131390258</v>
      </c>
      <c r="N211" s="324">
        <v>2.5292889439995392</v>
      </c>
      <c r="O211" s="325">
        <v>1.4108527101090469</v>
      </c>
    </row>
    <row r="212" spans="1:15" s="18" customFormat="1" ht="14.5">
      <c r="A212" s="270" t="s">
        <v>434</v>
      </c>
      <c r="B212" s="324">
        <v>9.9908831877538695</v>
      </c>
      <c r="C212" s="324">
        <v>9.6288420018971621</v>
      </c>
      <c r="D212" s="324">
        <v>5.4567241304374052</v>
      </c>
      <c r="E212" s="324">
        <v>0.80822014732827119</v>
      </c>
      <c r="F212" s="324">
        <v>-6.3066817107906319</v>
      </c>
      <c r="G212" s="324">
        <v>-2.7310319546648634</v>
      </c>
      <c r="H212" s="325">
        <v>8.617905875435275E-2</v>
      </c>
      <c r="I212" s="270" t="s">
        <v>434</v>
      </c>
      <c r="J212" s="324">
        <v>-0.24511434420659536</v>
      </c>
      <c r="K212" s="324">
        <v>-1.8390568365206437</v>
      </c>
      <c r="L212" s="324">
        <v>-1.6597267736864312</v>
      </c>
      <c r="M212" s="324">
        <v>-1.208405011890088</v>
      </c>
      <c r="N212" s="324">
        <v>-0.24136175031420734</v>
      </c>
      <c r="O212" s="325">
        <v>3.2864918938407253</v>
      </c>
    </row>
    <row r="213" spans="1:15" s="18" customFormat="1" ht="14.5">
      <c r="A213" s="270" t="s">
        <v>276</v>
      </c>
      <c r="B213" s="324">
        <v>28279.06</v>
      </c>
      <c r="C213" s="324">
        <v>42298</v>
      </c>
      <c r="D213" s="324">
        <v>51333.15</v>
      </c>
      <c r="E213" s="324">
        <v>53000.36</v>
      </c>
      <c r="F213" s="324">
        <v>42382.49</v>
      </c>
      <c r="G213" s="324">
        <v>32339.25</v>
      </c>
      <c r="H213" s="325">
        <v>32339.25</v>
      </c>
      <c r="I213" s="270" t="s">
        <v>276</v>
      </c>
      <c r="J213" s="324">
        <v>32639.780000000002</v>
      </c>
      <c r="K213" s="324">
        <v>43830.42</v>
      </c>
      <c r="L213" s="324">
        <v>34241.54</v>
      </c>
      <c r="M213" s="324">
        <v>28284.82</v>
      </c>
      <c r="N213" s="324">
        <v>26990.58</v>
      </c>
      <c r="O213" s="325">
        <v>39353.49033837</v>
      </c>
    </row>
    <row r="214" spans="1:15" s="18" customFormat="1" ht="14.5">
      <c r="A214" s="270" t="s">
        <v>435</v>
      </c>
      <c r="B214" s="324">
        <v>13.063807131514364</v>
      </c>
      <c r="C214" s="324">
        <v>22.879737763088855</v>
      </c>
      <c r="D214" s="324">
        <v>21.58835486335504</v>
      </c>
      <c r="E214" s="324">
        <v>15.861631759364428</v>
      </c>
      <c r="F214" s="324">
        <v>16.342873997999398</v>
      </c>
      <c r="G214" s="324">
        <v>7.7431496233400425</v>
      </c>
      <c r="H214" s="325">
        <v>5.8115512184079856</v>
      </c>
      <c r="I214" s="270" t="s">
        <v>435</v>
      </c>
      <c r="J214" s="324">
        <v>7.0826770723016539</v>
      </c>
      <c r="K214" s="324">
        <v>8.5392608446177647</v>
      </c>
      <c r="L214" s="324">
        <v>6.671107458733295</v>
      </c>
      <c r="M214" s="324">
        <v>6.4855145364511992</v>
      </c>
      <c r="N214" s="324">
        <v>9.1909020723039685</v>
      </c>
      <c r="O214" s="325">
        <v>14.455202172658666</v>
      </c>
    </row>
    <row r="215" spans="1:15" s="18" customFormat="1" ht="14.5">
      <c r="A215" s="270" t="s">
        <v>436</v>
      </c>
      <c r="B215" s="324">
        <v>20476.199999999997</v>
      </c>
      <c r="C215" s="324">
        <v>3544.4900000000002</v>
      </c>
      <c r="D215" s="324">
        <v>3628.6</v>
      </c>
      <c r="E215" s="324">
        <v>3720.3599999999997</v>
      </c>
      <c r="F215" s="324">
        <v>3947.3</v>
      </c>
      <c r="G215" s="324">
        <v>4578.7699999999995</v>
      </c>
      <c r="H215" s="325">
        <v>4578.7700000000004</v>
      </c>
      <c r="I215" s="270" t="s">
        <v>436</v>
      </c>
      <c r="J215" s="324">
        <v>5666.58</v>
      </c>
      <c r="K215" s="324">
        <v>6527.07</v>
      </c>
      <c r="L215" s="324">
        <v>9711.4490999999998</v>
      </c>
      <c r="M215" s="324">
        <v>10718.431494799999</v>
      </c>
      <c r="N215" s="324">
        <v>11406.28</v>
      </c>
      <c r="O215" s="325">
        <v>18913.439999999999</v>
      </c>
    </row>
    <row r="216" spans="1:15" s="18" customFormat="1" ht="15" thickBot="1">
      <c r="A216" s="326" t="s">
        <v>437</v>
      </c>
      <c r="B216" s="327"/>
      <c r="C216" s="327"/>
      <c r="D216" s="327"/>
      <c r="E216" s="327"/>
      <c r="F216" s="327"/>
      <c r="G216" s="327"/>
      <c r="H216" s="328"/>
      <c r="I216" s="326" t="s">
        <v>437</v>
      </c>
      <c r="J216" s="327"/>
      <c r="K216" s="327"/>
      <c r="L216" s="327"/>
      <c r="M216" s="327"/>
      <c r="N216" s="327"/>
      <c r="O216" s="328"/>
    </row>
    <row r="217" spans="1:15" s="290" customFormat="1">
      <c r="A217" s="53" t="s">
        <v>282</v>
      </c>
      <c r="B217" s="329"/>
      <c r="C217" s="329"/>
      <c r="D217" s="329"/>
      <c r="E217" s="330"/>
      <c r="F217" s="330"/>
      <c r="G217" s="330"/>
      <c r="H217" s="330"/>
      <c r="I217" s="53" t="s">
        <v>282</v>
      </c>
      <c r="J217" s="330"/>
      <c r="K217" s="330"/>
      <c r="L217" s="330"/>
      <c r="M217" s="330"/>
      <c r="N217" s="330"/>
      <c r="O217" s="330"/>
    </row>
    <row r="218" spans="1:15" s="290" customFormat="1">
      <c r="A218" s="53" t="s">
        <v>438</v>
      </c>
      <c r="E218" s="331"/>
      <c r="F218" s="331"/>
      <c r="G218" s="331"/>
      <c r="H218" s="331"/>
      <c r="I218" s="53" t="s">
        <v>438</v>
      </c>
      <c r="J218" s="331"/>
      <c r="K218" s="331"/>
    </row>
    <row r="222" spans="1:15">
      <c r="B222" s="332"/>
      <c r="C222" s="332"/>
      <c r="D222" s="332"/>
      <c r="E222" s="332"/>
      <c r="F222" s="332"/>
      <c r="G222" s="332"/>
      <c r="H222" s="332"/>
      <c r="J222" s="332"/>
      <c r="K222" s="332"/>
      <c r="L222" s="332"/>
      <c r="M222" s="332"/>
      <c r="N222" s="332"/>
      <c r="O222" s="332"/>
    </row>
    <row r="223" spans="1:15">
      <c r="B223" s="332"/>
      <c r="C223" s="332"/>
      <c r="D223" s="332"/>
      <c r="E223" s="332"/>
      <c r="F223" s="332"/>
      <c r="G223" s="332"/>
      <c r="H223" s="332"/>
      <c r="J223" s="332"/>
      <c r="K223" s="332"/>
      <c r="L223" s="332"/>
      <c r="M223" s="332"/>
      <c r="N223" s="332"/>
      <c r="O223" s="332"/>
    </row>
    <row r="224" spans="1:15">
      <c r="B224" s="332"/>
      <c r="C224" s="332"/>
      <c r="D224" s="332"/>
      <c r="E224" s="332"/>
      <c r="F224" s="332"/>
      <c r="G224" s="332"/>
      <c r="H224" s="332"/>
      <c r="J224" s="332"/>
      <c r="K224" s="332"/>
      <c r="L224" s="332"/>
      <c r="M224" s="332"/>
      <c r="N224" s="332"/>
      <c r="O224" s="332"/>
    </row>
  </sheetData>
  <hyperlinks>
    <hyperlink ref="A1" location="Menu!A1" display="Return to Menu" xr:uid="{36FC9312-BA61-4A3D-803B-8DC3700E6A4E}"/>
    <hyperlink ref="I1" location="Menu!A1" display="Return to Menu" xr:uid="{EA2D6F0E-D40F-49AC-B389-17C43F431F1B}"/>
  </hyperlinks>
  <printOptions horizontalCentered="1"/>
  <pageMargins left="0.25" right="0.25" top="0.5" bottom="0.25" header="0" footer="0"/>
  <pageSetup paperSize="7" scale="70" orientation="landscape" r:id="rId1"/>
  <headerFooter alignWithMargins="0"/>
  <rowBreaks count="4" manualBreakCount="4">
    <brk id="45" max="14" man="1"/>
    <brk id="87" max="14" man="1"/>
    <brk id="130" max="14" man="1"/>
    <brk id="173" max="1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AE513-1D70-460D-9B22-6590EAF567F8}">
  <dimension ref="A1:F228"/>
  <sheetViews>
    <sheetView view="pageBreakPreview" zoomScale="80" zoomScaleSheetLayoutView="80" workbookViewId="0">
      <pane xSplit="1" ySplit="3" topLeftCell="B4" activePane="bottomRight" state="frozen"/>
      <selection pane="topRight"/>
      <selection pane="bottomLeft"/>
      <selection pane="bottomRight"/>
    </sheetView>
  </sheetViews>
  <sheetFormatPr defaultColWidth="9.1796875" defaultRowHeight="14.5"/>
  <cols>
    <col min="1" max="1" width="61" style="65" customWidth="1"/>
    <col min="2" max="4" width="15.7265625" style="295" bestFit="1" customWidth="1"/>
    <col min="5" max="5" width="20.1796875" style="65" customWidth="1"/>
    <col min="6" max="6" width="18.81640625" style="65" customWidth="1"/>
    <col min="7" max="16384" width="9.1796875" style="295"/>
  </cols>
  <sheetData>
    <row r="1" spans="1:6" ht="26">
      <c r="A1" s="17" t="s">
        <v>82</v>
      </c>
      <c r="B1" s="294"/>
      <c r="C1" s="294"/>
      <c r="D1" s="294"/>
      <c r="E1" s="333"/>
      <c r="F1" s="333"/>
    </row>
    <row r="2" spans="1:6" s="48" customFormat="1" ht="19" thickBot="1">
      <c r="A2" s="251" t="s">
        <v>2235</v>
      </c>
      <c r="B2" s="251"/>
      <c r="C2" s="251"/>
      <c r="D2" s="251"/>
      <c r="E2" s="333"/>
      <c r="F2" s="333"/>
    </row>
    <row r="3" spans="1:6" s="25" customFormat="1" ht="16" thickBot="1">
      <c r="A3" s="334"/>
      <c r="B3" s="253">
        <v>2018</v>
      </c>
      <c r="C3" s="253">
        <v>2019</v>
      </c>
      <c r="D3" s="72">
        <v>2020</v>
      </c>
      <c r="E3" s="335" t="s">
        <v>439</v>
      </c>
      <c r="F3" s="335" t="s">
        <v>440</v>
      </c>
    </row>
    <row r="4" spans="1:6" s="18" customFormat="1">
      <c r="A4" s="336" t="s">
        <v>286</v>
      </c>
      <c r="B4" s="299">
        <v>2225550.65333826</v>
      </c>
      <c r="C4" s="299">
        <v>-4193429.7561495956</v>
      </c>
      <c r="D4" s="300">
        <v>-5725301.4498867989</v>
      </c>
      <c r="E4" s="337">
        <v>-1331002.8507583737</v>
      </c>
      <c r="F4" s="337">
        <v>433418.50558346853</v>
      </c>
    </row>
    <row r="5" spans="1:6" s="18" customFormat="1">
      <c r="A5" s="336" t="s">
        <v>287</v>
      </c>
      <c r="B5" s="299">
        <v>6254304.8669230072</v>
      </c>
      <c r="C5" s="299">
        <v>878664.22014597827</v>
      </c>
      <c r="D5" s="300">
        <v>-5874232.0064774053</v>
      </c>
      <c r="E5" s="338">
        <v>-1865725.2166632039</v>
      </c>
      <c r="F5" s="338">
        <v>2552248.7632684093</v>
      </c>
    </row>
    <row r="6" spans="1:6" s="18" customFormat="1">
      <c r="A6" s="339" t="s">
        <v>288</v>
      </c>
      <c r="B6" s="299">
        <v>18707620.255368058</v>
      </c>
      <c r="C6" s="299">
        <v>19910445.862884313</v>
      </c>
      <c r="D6" s="300">
        <v>12873272.423268612</v>
      </c>
      <c r="E6" s="340">
        <v>19166303.635705449</v>
      </c>
      <c r="F6" s="340">
        <v>27328940.008626249</v>
      </c>
    </row>
    <row r="7" spans="1:6" s="18" customFormat="1">
      <c r="A7" s="339" t="s">
        <v>289</v>
      </c>
      <c r="B7" s="299">
        <v>-12453315.388445051</v>
      </c>
      <c r="C7" s="299">
        <v>-19031781.642738335</v>
      </c>
      <c r="D7" s="300">
        <v>-18747504.429746017</v>
      </c>
      <c r="E7" s="340">
        <v>-21032028.852368653</v>
      </c>
      <c r="F7" s="340">
        <v>-24776691.245357841</v>
      </c>
    </row>
    <row r="8" spans="1:6" s="302" customFormat="1">
      <c r="A8" s="341" t="s">
        <v>290</v>
      </c>
      <c r="B8" s="299">
        <v>18707620.255368058</v>
      </c>
      <c r="C8" s="299">
        <v>19910445.862884313</v>
      </c>
      <c r="D8" s="300">
        <v>12873272.423268612</v>
      </c>
      <c r="E8" s="338">
        <v>19166303.635705449</v>
      </c>
      <c r="F8" s="338">
        <v>27328940.008626249</v>
      </c>
    </row>
    <row r="9" spans="1:6" s="18" customFormat="1">
      <c r="A9" s="339" t="s">
        <v>291</v>
      </c>
      <c r="B9" s="299">
        <v>17281938.269586198</v>
      </c>
      <c r="C9" s="299">
        <v>16703316.548296133</v>
      </c>
      <c r="D9" s="300">
        <v>11246295.102179045</v>
      </c>
      <c r="E9" s="340">
        <v>16705389.770604875</v>
      </c>
      <c r="F9" s="340">
        <v>24300073.104628041</v>
      </c>
    </row>
    <row r="10" spans="1:6" s="18" customFormat="1">
      <c r="A10" s="339" t="s">
        <v>292</v>
      </c>
      <c r="B10" s="299">
        <v>15160117.595960857</v>
      </c>
      <c r="C10" s="299">
        <v>14689874.753223306</v>
      </c>
      <c r="D10" s="300">
        <v>9602227.3237192854</v>
      </c>
      <c r="E10" s="340">
        <v>14380200.623086018</v>
      </c>
      <c r="F10" s="340">
        <v>21169509.377962455</v>
      </c>
    </row>
    <row r="11" spans="1:6" s="18" customFormat="1">
      <c r="A11" s="339" t="s">
        <v>293</v>
      </c>
      <c r="B11" s="299">
        <v>2121820.6736253416</v>
      </c>
      <c r="C11" s="299">
        <v>2013441.7950728263</v>
      </c>
      <c r="D11" s="300">
        <v>1644067.778459759</v>
      </c>
      <c r="E11" s="340">
        <v>2325189.1475188578</v>
      </c>
      <c r="F11" s="340">
        <v>3130563.7266655839</v>
      </c>
    </row>
    <row r="12" spans="1:6" s="18" customFormat="1">
      <c r="A12" s="342" t="s">
        <v>441</v>
      </c>
      <c r="B12" s="299">
        <v>1425681.9857818615</v>
      </c>
      <c r="C12" s="299">
        <v>3207129.3145881789</v>
      </c>
      <c r="D12" s="300">
        <v>1626977.3210895674</v>
      </c>
      <c r="E12" s="340">
        <v>2460913.8651005724</v>
      </c>
      <c r="F12" s="340">
        <v>3028866.9039982087</v>
      </c>
    </row>
    <row r="13" spans="1:6" s="18" customFormat="1">
      <c r="A13" s="343" t="s">
        <v>295</v>
      </c>
      <c r="B13" s="299">
        <v>40417.670835570083</v>
      </c>
      <c r="C13" s="299">
        <v>43602.238571355207</v>
      </c>
      <c r="D13" s="300">
        <v>30176.01126872225</v>
      </c>
      <c r="E13" s="340">
        <v>87388.930084174979</v>
      </c>
      <c r="F13" s="340">
        <v>66191.560885733707</v>
      </c>
    </row>
    <row r="14" spans="1:6" s="18" customFormat="1">
      <c r="A14" s="343" t="s">
        <v>296</v>
      </c>
      <c r="B14" s="299">
        <v>1385264.3149462915</v>
      </c>
      <c r="C14" s="299">
        <v>3163527.0760168242</v>
      </c>
      <c r="D14" s="300">
        <v>1596801.309820845</v>
      </c>
      <c r="E14" s="340">
        <v>2373524.9350163974</v>
      </c>
      <c r="F14" s="340">
        <v>2962675.3431124748</v>
      </c>
    </row>
    <row r="15" spans="1:6" s="305" customFormat="1">
      <c r="A15" s="341" t="s">
        <v>297</v>
      </c>
      <c r="B15" s="299">
        <v>-12453315.388445051</v>
      </c>
      <c r="C15" s="299">
        <v>-19031781.642738335</v>
      </c>
      <c r="D15" s="300">
        <v>-18747504.429746017</v>
      </c>
      <c r="E15" s="338">
        <v>-21032028.852368653</v>
      </c>
      <c r="F15" s="338">
        <v>-24776691.245357841</v>
      </c>
    </row>
    <row r="16" spans="1:6" s="18" customFormat="1">
      <c r="A16" s="339" t="s">
        <v>442</v>
      </c>
      <c r="B16" s="299">
        <v>-3534395.681416682</v>
      </c>
      <c r="C16" s="299">
        <v>-3378301.8546837871</v>
      </c>
      <c r="D16" s="300">
        <v>-2616060.4600818283</v>
      </c>
      <c r="E16" s="340">
        <v>-6423844.3969069282</v>
      </c>
      <c r="F16" s="340">
        <v>-9517422.4143695105</v>
      </c>
    </row>
    <row r="17" spans="1:6" s="18" customFormat="1">
      <c r="A17" s="339" t="s">
        <v>294</v>
      </c>
      <c r="B17" s="299">
        <v>-8918919.7070283704</v>
      </c>
      <c r="C17" s="299">
        <v>-15653479.788054546</v>
      </c>
      <c r="D17" s="300">
        <v>-16131443.96966419</v>
      </c>
      <c r="E17" s="340">
        <v>-14608184.455461724</v>
      </c>
      <c r="F17" s="340">
        <v>-15259268.830988329</v>
      </c>
    </row>
    <row r="18" spans="1:6" s="18" customFormat="1">
      <c r="A18" s="339" t="s">
        <v>298</v>
      </c>
      <c r="B18" s="299">
        <v>0</v>
      </c>
      <c r="C18" s="299">
        <v>0</v>
      </c>
      <c r="D18" s="300">
        <v>0</v>
      </c>
      <c r="E18" s="340">
        <v>0</v>
      </c>
      <c r="F18" s="340">
        <v>0</v>
      </c>
    </row>
    <row r="19" spans="1:6" s="21" customFormat="1">
      <c r="A19" s="336" t="s">
        <v>299</v>
      </c>
      <c r="B19" s="299">
        <v>-7965086.4654870937</v>
      </c>
      <c r="C19" s="299">
        <v>-10345056.054211643</v>
      </c>
      <c r="D19" s="300">
        <v>-5672859.7107805386</v>
      </c>
      <c r="E19" s="338">
        <v>-4933028.1853377335</v>
      </c>
      <c r="F19" s="338">
        <v>-5938460.0200383253</v>
      </c>
    </row>
    <row r="20" spans="1:6" s="18" customFormat="1">
      <c r="A20" s="339" t="s">
        <v>300</v>
      </c>
      <c r="B20" s="299">
        <v>1472192.2500538414</v>
      </c>
      <c r="C20" s="299">
        <v>1516527.8513410424</v>
      </c>
      <c r="D20" s="300">
        <v>1430084.0338519441</v>
      </c>
      <c r="E20" s="340">
        <v>1634492.8441855207</v>
      </c>
      <c r="F20" s="340">
        <v>2069654.168705075</v>
      </c>
    </row>
    <row r="21" spans="1:6" s="18" customFormat="1">
      <c r="A21" s="339" t="s">
        <v>301</v>
      </c>
      <c r="B21" s="299">
        <v>-9437278.7155409344</v>
      </c>
      <c r="C21" s="299">
        <v>-11861583.905552685</v>
      </c>
      <c r="D21" s="300">
        <v>-7102943.7446324835</v>
      </c>
      <c r="E21" s="340">
        <v>-6567521.0295232544</v>
      </c>
      <c r="F21" s="340">
        <v>-8008114.1887434004</v>
      </c>
    </row>
    <row r="22" spans="1:6" s="18" customFormat="1">
      <c r="A22" s="339" t="s">
        <v>302</v>
      </c>
      <c r="B22" s="299">
        <v>-1533936.7284415672</v>
      </c>
      <c r="C22" s="299">
        <v>-1513324.0438294155</v>
      </c>
      <c r="D22" s="300">
        <v>-1179348.3169603294</v>
      </c>
      <c r="E22" s="340">
        <v>-1296570.179224103</v>
      </c>
      <c r="F22" s="340">
        <v>-2888550.5177639876</v>
      </c>
    </row>
    <row r="23" spans="1:6" s="18" customFormat="1">
      <c r="A23" s="339" t="s">
        <v>303</v>
      </c>
      <c r="B23" s="299">
        <v>406711.36043812142</v>
      </c>
      <c r="C23" s="299">
        <v>603116.4876501431</v>
      </c>
      <c r="D23" s="300">
        <v>735279.66603679792</v>
      </c>
      <c r="E23" s="340">
        <v>925402.24511221948</v>
      </c>
      <c r="F23" s="340">
        <v>860804.15757247014</v>
      </c>
    </row>
    <row r="24" spans="1:6" s="18" customFormat="1">
      <c r="A24" s="339" t="s">
        <v>304</v>
      </c>
      <c r="B24" s="299">
        <v>-1940648.0888796886</v>
      </c>
      <c r="C24" s="299">
        <v>-2116440.5314795584</v>
      </c>
      <c r="D24" s="300">
        <v>-1914627.9829971273</v>
      </c>
      <c r="E24" s="340">
        <v>-2221972.4243363226</v>
      </c>
      <c r="F24" s="340">
        <v>-3749354.6753364578</v>
      </c>
    </row>
    <row r="25" spans="1:6" s="18" customFormat="1">
      <c r="A25" s="339" t="s">
        <v>305</v>
      </c>
      <c r="B25" s="299">
        <v>-1108249.747582237</v>
      </c>
      <c r="C25" s="299">
        <v>-880609.35078832577</v>
      </c>
      <c r="D25" s="300">
        <v>-378083.79337904189</v>
      </c>
      <c r="E25" s="340">
        <v>-573835.78768591559</v>
      </c>
      <c r="F25" s="340">
        <v>-1203561.4807317955</v>
      </c>
    </row>
    <row r="26" spans="1:6" s="18" customFormat="1">
      <c r="A26" s="339" t="s">
        <v>303</v>
      </c>
      <c r="B26" s="299">
        <v>4731.6968895110886</v>
      </c>
      <c r="C26" s="299">
        <v>6824.1604701184797</v>
      </c>
      <c r="D26" s="300">
        <v>2837.999695580696</v>
      </c>
      <c r="E26" s="340">
        <v>3501.6345665673416</v>
      </c>
      <c r="F26" s="340">
        <v>6335.3600854209208</v>
      </c>
    </row>
    <row r="27" spans="1:6" s="18" customFormat="1">
      <c r="A27" s="339" t="s">
        <v>304</v>
      </c>
      <c r="B27" s="299">
        <v>-1112981.4444717481</v>
      </c>
      <c r="C27" s="299">
        <v>-887433.51125844428</v>
      </c>
      <c r="D27" s="300">
        <v>-380921.79307462258</v>
      </c>
      <c r="E27" s="340">
        <v>-577337.42225248297</v>
      </c>
      <c r="F27" s="340">
        <v>-1209896.8408172163</v>
      </c>
    </row>
    <row r="28" spans="1:6" s="18" customFormat="1">
      <c r="A28" s="339" t="s">
        <v>306</v>
      </c>
      <c r="B28" s="299">
        <v>-718168.33302229515</v>
      </c>
      <c r="C28" s="299">
        <v>-909047.67612017854</v>
      </c>
      <c r="D28" s="300">
        <v>-1246070.2889580592</v>
      </c>
      <c r="E28" s="340">
        <v>-1267249.6705265909</v>
      </c>
      <c r="F28" s="340">
        <v>-1809018.2389558197</v>
      </c>
    </row>
    <row r="29" spans="1:6" s="18" customFormat="1">
      <c r="A29" s="339" t="s">
        <v>303</v>
      </c>
      <c r="B29" s="299">
        <v>59679.123191804203</v>
      </c>
      <c r="C29" s="299">
        <v>170842.10314359187</v>
      </c>
      <c r="D29" s="300">
        <v>274028.49938321236</v>
      </c>
      <c r="E29" s="340">
        <v>341311.13462352508</v>
      </c>
      <c r="F29" s="340">
        <v>323178.82828740001</v>
      </c>
    </row>
    <row r="30" spans="1:6" s="18" customFormat="1">
      <c r="A30" s="339" t="s">
        <v>304</v>
      </c>
      <c r="B30" s="299">
        <v>-777847.45621409931</v>
      </c>
      <c r="C30" s="299">
        <v>-1079889.7792637704</v>
      </c>
      <c r="D30" s="300">
        <v>-1520098.7883412717</v>
      </c>
      <c r="E30" s="340">
        <v>-1608560.8051501159</v>
      </c>
      <c r="F30" s="340">
        <v>-2132197.0672432198</v>
      </c>
    </row>
    <row r="31" spans="1:6" s="18" customFormat="1">
      <c r="A31" s="339" t="s">
        <v>307</v>
      </c>
      <c r="B31" s="299">
        <v>292481.35216296517</v>
      </c>
      <c r="C31" s="299">
        <v>276332.98307908885</v>
      </c>
      <c r="D31" s="300">
        <v>444805.76537677168</v>
      </c>
      <c r="E31" s="340">
        <v>544515.27898840338</v>
      </c>
      <c r="F31" s="340">
        <v>124029.2019236271</v>
      </c>
    </row>
    <row r="32" spans="1:6" s="18" customFormat="1">
      <c r="A32" s="339" t="s">
        <v>303</v>
      </c>
      <c r="B32" s="299">
        <v>342300.54035680607</v>
      </c>
      <c r="C32" s="299">
        <v>425450.22403643274</v>
      </c>
      <c r="D32" s="300">
        <v>458413.16695800493</v>
      </c>
      <c r="E32" s="340">
        <v>580589.47592212702</v>
      </c>
      <c r="F32" s="340">
        <v>531289.96919964929</v>
      </c>
    </row>
    <row r="33" spans="1:6" s="18" customFormat="1">
      <c r="A33" s="339" t="s">
        <v>304</v>
      </c>
      <c r="B33" s="299">
        <v>-49819.188193840913</v>
      </c>
      <c r="C33" s="299">
        <v>-149117.24095734392</v>
      </c>
      <c r="D33" s="300">
        <v>-13607.401581233196</v>
      </c>
      <c r="E33" s="340">
        <v>-36074.196933723535</v>
      </c>
      <c r="F33" s="340">
        <v>-407260.76727602218</v>
      </c>
    </row>
    <row r="34" spans="1:6" s="18" customFormat="1">
      <c r="A34" s="339" t="s">
        <v>308</v>
      </c>
      <c r="B34" s="299">
        <v>-2324345.7102746195</v>
      </c>
      <c r="C34" s="299">
        <v>-3695383.7914690841</v>
      </c>
      <c r="D34" s="300">
        <v>-1874887.1034678074</v>
      </c>
      <c r="E34" s="340">
        <v>-1708986.612431264</v>
      </c>
      <c r="F34" s="340">
        <v>-1240442.761762423</v>
      </c>
    </row>
    <row r="35" spans="1:6" s="18" customFormat="1">
      <c r="A35" s="339" t="s">
        <v>309</v>
      </c>
      <c r="B35" s="299">
        <v>599649.76497520169</v>
      </c>
      <c r="C35" s="299">
        <v>444031.63143030013</v>
      </c>
      <c r="D35" s="300">
        <v>112207.89755001223</v>
      </c>
      <c r="E35" s="340">
        <v>104740.81426876628</v>
      </c>
      <c r="F35" s="340">
        <v>479479.52402584202</v>
      </c>
    </row>
    <row r="36" spans="1:6" s="18" customFormat="1">
      <c r="A36" s="339" t="s">
        <v>310</v>
      </c>
      <c r="B36" s="299">
        <v>-2923995.4752498213</v>
      </c>
      <c r="C36" s="299">
        <v>-4139415.4228993845</v>
      </c>
      <c r="D36" s="300">
        <v>-1987095.0010178196</v>
      </c>
      <c r="E36" s="340">
        <v>-1813727.4267000302</v>
      </c>
      <c r="F36" s="340">
        <v>-1719922.2857882648</v>
      </c>
    </row>
    <row r="37" spans="1:6" s="18" customFormat="1">
      <c r="A37" s="339" t="s">
        <v>311</v>
      </c>
      <c r="B37" s="299">
        <v>-355564.36395348021</v>
      </c>
      <c r="C37" s="299">
        <v>-482996.53155924979</v>
      </c>
      <c r="D37" s="300">
        <v>-235713.8626055218</v>
      </c>
      <c r="E37" s="340">
        <v>-161571.31349769249</v>
      </c>
      <c r="F37" s="340">
        <v>-125585.57818267681</v>
      </c>
    </row>
    <row r="38" spans="1:6" s="18" customFormat="1">
      <c r="A38" s="339" t="s">
        <v>309</v>
      </c>
      <c r="B38" s="299">
        <v>0</v>
      </c>
      <c r="C38" s="299">
        <v>0</v>
      </c>
      <c r="D38" s="300">
        <v>0</v>
      </c>
      <c r="E38" s="344">
        <v>0</v>
      </c>
      <c r="F38" s="340">
        <v>0</v>
      </c>
    </row>
    <row r="39" spans="1:6" s="18" customFormat="1">
      <c r="A39" s="339" t="s">
        <v>310</v>
      </c>
      <c r="B39" s="299">
        <v>-355564.36395348021</v>
      </c>
      <c r="C39" s="299">
        <v>-482996.53155924979</v>
      </c>
      <c r="D39" s="300">
        <v>-235713.8626055218</v>
      </c>
      <c r="E39" s="340">
        <v>-161571.31349769249</v>
      </c>
      <c r="F39" s="340">
        <v>-125585.57818267681</v>
      </c>
    </row>
    <row r="40" spans="1:6" s="18" customFormat="1">
      <c r="A40" s="339" t="s">
        <v>312</v>
      </c>
      <c r="B40" s="299">
        <v>-1968781.3463211393</v>
      </c>
      <c r="C40" s="299">
        <v>-3212387.2599098342</v>
      </c>
      <c r="D40" s="300">
        <v>-1639173.240862286</v>
      </c>
      <c r="E40" s="340">
        <v>-1547415.2989335717</v>
      </c>
      <c r="F40" s="340">
        <v>-1114857.1835797462</v>
      </c>
    </row>
    <row r="41" spans="1:6" s="18" customFormat="1">
      <c r="A41" s="339" t="s">
        <v>309</v>
      </c>
      <c r="B41" s="299">
        <v>599649.76497520169</v>
      </c>
      <c r="C41" s="299">
        <v>444031.63143030013</v>
      </c>
      <c r="D41" s="300">
        <v>112207.89755001223</v>
      </c>
      <c r="E41" s="340">
        <v>104740.81426876628</v>
      </c>
      <c r="F41" s="340">
        <v>479479.52402584202</v>
      </c>
    </row>
    <row r="42" spans="1:6" s="18" customFormat="1">
      <c r="A42" s="339" t="s">
        <v>310</v>
      </c>
      <c r="B42" s="299">
        <v>-2568431.1112963408</v>
      </c>
      <c r="C42" s="299">
        <v>-3656418.8913401347</v>
      </c>
      <c r="D42" s="300">
        <v>-1751381.1384122979</v>
      </c>
      <c r="E42" s="344">
        <v>-1652156.1132023379</v>
      </c>
      <c r="F42" s="340">
        <v>-1594336.707605588</v>
      </c>
    </row>
    <row r="43" spans="1:6" s="18" customFormat="1">
      <c r="A43" s="339" t="s">
        <v>313</v>
      </c>
      <c r="B43" s="299">
        <v>-1309367.494500173</v>
      </c>
      <c r="C43" s="299">
        <v>-1843574.0373118899</v>
      </c>
      <c r="D43" s="300">
        <v>-913925.33078583563</v>
      </c>
      <c r="E43" s="340">
        <v>-871987.87584191374</v>
      </c>
      <c r="F43" s="340">
        <v>-880409.46033148142</v>
      </c>
    </row>
    <row r="44" spans="1:6" s="18" customFormat="1">
      <c r="A44" s="339" t="s">
        <v>314</v>
      </c>
      <c r="B44" s="299">
        <v>0</v>
      </c>
      <c r="C44" s="299">
        <v>0</v>
      </c>
      <c r="D44" s="300">
        <v>0</v>
      </c>
      <c r="E44" s="340">
        <v>0</v>
      </c>
      <c r="F44" s="340">
        <v>0</v>
      </c>
    </row>
    <row r="45" spans="1:6" s="18" customFormat="1">
      <c r="A45" s="339" t="s">
        <v>315</v>
      </c>
      <c r="B45" s="299">
        <v>-1309367.494500173</v>
      </c>
      <c r="C45" s="299">
        <v>-1843574.0373118899</v>
      </c>
      <c r="D45" s="300">
        <v>-913925.33078583563</v>
      </c>
      <c r="E45" s="344">
        <v>-871987.87584191374</v>
      </c>
      <c r="F45" s="340">
        <v>-880409.46033148142</v>
      </c>
    </row>
    <row r="46" spans="1:6" s="18" customFormat="1">
      <c r="A46" s="339" t="s">
        <v>316</v>
      </c>
      <c r="B46" s="299">
        <v>-508069.78080052155</v>
      </c>
      <c r="C46" s="299">
        <v>-783060.46523827862</v>
      </c>
      <c r="D46" s="300">
        <v>-359266.80985745526</v>
      </c>
      <c r="E46" s="340">
        <v>-251557.74824734687</v>
      </c>
      <c r="F46" s="340">
        <v>-196526.45602215151</v>
      </c>
    </row>
    <row r="47" spans="1:6" s="18" customFormat="1">
      <c r="A47" s="339" t="s">
        <v>314</v>
      </c>
      <c r="B47" s="299">
        <v>0</v>
      </c>
      <c r="C47" s="299">
        <v>0</v>
      </c>
      <c r="D47" s="300">
        <v>0</v>
      </c>
      <c r="E47" s="340">
        <v>0</v>
      </c>
      <c r="F47" s="340">
        <v>0</v>
      </c>
    </row>
    <row r="48" spans="1:6" s="18" customFormat="1">
      <c r="A48" s="339" t="s">
        <v>315</v>
      </c>
      <c r="B48" s="299">
        <v>-508069.78080052155</v>
      </c>
      <c r="C48" s="299">
        <v>-783060.46523827862</v>
      </c>
      <c r="D48" s="300">
        <v>-359266.80985745526</v>
      </c>
      <c r="E48" s="340">
        <v>-251557.74824734687</v>
      </c>
      <c r="F48" s="340">
        <v>-196526.45602215151</v>
      </c>
    </row>
    <row r="49" spans="1:6" s="18" customFormat="1">
      <c r="A49" s="339" t="s">
        <v>317</v>
      </c>
      <c r="B49" s="299">
        <v>-151344.07102044474</v>
      </c>
      <c r="C49" s="299">
        <v>-585752.75735966535</v>
      </c>
      <c r="D49" s="300">
        <v>-365981.10021899501</v>
      </c>
      <c r="E49" s="340">
        <v>-423869.67484431091</v>
      </c>
      <c r="F49" s="340">
        <v>-37921.267226113174</v>
      </c>
    </row>
    <row r="50" spans="1:6" s="18" customFormat="1">
      <c r="A50" s="339" t="s">
        <v>314</v>
      </c>
      <c r="B50" s="299">
        <v>599649.76497520169</v>
      </c>
      <c r="C50" s="299">
        <v>444031.63143030013</v>
      </c>
      <c r="D50" s="300">
        <v>112207.89755001223</v>
      </c>
      <c r="E50" s="340">
        <v>104740.81426876628</v>
      </c>
      <c r="F50" s="340">
        <v>479479.52402584202</v>
      </c>
    </row>
    <row r="51" spans="1:6" s="18" customFormat="1">
      <c r="A51" s="339" t="s">
        <v>315</v>
      </c>
      <c r="B51" s="299">
        <v>-750993.83599564643</v>
      </c>
      <c r="C51" s="299">
        <v>-1029784.3887899655</v>
      </c>
      <c r="D51" s="300">
        <v>-478188.99776900723</v>
      </c>
      <c r="E51" s="340">
        <v>-528610.48911307729</v>
      </c>
      <c r="F51" s="340">
        <v>-517400.7912519552</v>
      </c>
    </row>
    <row r="52" spans="1:6" s="18" customFormat="1">
      <c r="A52" s="339" t="s">
        <v>318</v>
      </c>
      <c r="B52" s="299">
        <v>-101264.90893576191</v>
      </c>
      <c r="C52" s="299">
        <v>-265108.05763674201</v>
      </c>
      <c r="D52" s="300">
        <v>-180224.04431790803</v>
      </c>
      <c r="E52" s="340">
        <v>-212780.5566822245</v>
      </c>
      <c r="F52" s="340">
        <v>-250867.36905854414</v>
      </c>
    </row>
    <row r="53" spans="1:6" s="18" customFormat="1">
      <c r="A53" s="339" t="s">
        <v>319</v>
      </c>
      <c r="B53" s="299">
        <v>68676.229973369263</v>
      </c>
      <c r="C53" s="299">
        <v>37462.424685428225</v>
      </c>
      <c r="D53" s="300">
        <v>141030.82868663827</v>
      </c>
      <c r="E53" s="340">
        <v>76228.301579973093</v>
      </c>
      <c r="F53" s="340">
        <v>46941.839852043711</v>
      </c>
    </row>
    <row r="54" spans="1:6" s="18" customFormat="1">
      <c r="A54" s="339" t="s">
        <v>320</v>
      </c>
      <c r="B54" s="299">
        <v>-169941.13890913117</v>
      </c>
      <c r="C54" s="299">
        <v>-302570.48232217022</v>
      </c>
      <c r="D54" s="300">
        <v>-321254.87300454633</v>
      </c>
      <c r="E54" s="340">
        <v>-289008.85826219758</v>
      </c>
      <c r="F54" s="340">
        <v>-297809.20891058783</v>
      </c>
    </row>
    <row r="55" spans="1:6" s="18" customFormat="1">
      <c r="A55" s="339" t="s">
        <v>321</v>
      </c>
      <c r="B55" s="299">
        <v>18953.56068030552</v>
      </c>
      <c r="C55" s="299">
        <v>28069.840004411355</v>
      </c>
      <c r="D55" s="300">
        <v>49604.451645468922</v>
      </c>
      <c r="E55" s="340">
        <v>30032.066853046432</v>
      </c>
      <c r="F55" s="340">
        <v>32456.809586220435</v>
      </c>
    </row>
    <row r="56" spans="1:6" s="18" customFormat="1">
      <c r="A56" s="339" t="s">
        <v>319</v>
      </c>
      <c r="B56" s="299">
        <v>70456.58962145129</v>
      </c>
      <c r="C56" s="299">
        <v>64922.79087003351</v>
      </c>
      <c r="D56" s="300">
        <v>58515.769809725061</v>
      </c>
      <c r="E56" s="340">
        <v>68960.749439937761</v>
      </c>
      <c r="F56" s="340">
        <v>111974.61025114618</v>
      </c>
    </row>
    <row r="57" spans="1:6" s="18" customFormat="1">
      <c r="A57" s="339" t="s">
        <v>320</v>
      </c>
      <c r="B57" s="299">
        <v>-51503.028941145778</v>
      </c>
      <c r="C57" s="299">
        <v>-36852.950865622151</v>
      </c>
      <c r="D57" s="300">
        <v>-8911.3181642561376</v>
      </c>
      <c r="E57" s="340">
        <v>-38928.682586891329</v>
      </c>
      <c r="F57" s="340">
        <v>-79517.800664925744</v>
      </c>
    </row>
    <row r="58" spans="1:6" s="18" customFormat="1">
      <c r="A58" s="339" t="s">
        <v>322</v>
      </c>
      <c r="B58" s="299">
        <v>-18420.372603100004</v>
      </c>
      <c r="C58" s="299">
        <v>-6325.7393424619695</v>
      </c>
      <c r="D58" s="300">
        <v>-3005.5078261770641</v>
      </c>
      <c r="E58" s="340">
        <v>-162.78812920000001</v>
      </c>
      <c r="F58" s="340">
        <v>-194.9615271694</v>
      </c>
    </row>
    <row r="59" spans="1:6" s="18" customFormat="1">
      <c r="A59" s="339" t="s">
        <v>319</v>
      </c>
      <c r="B59" s="299">
        <v>0</v>
      </c>
      <c r="C59" s="299">
        <v>0</v>
      </c>
      <c r="D59" s="300">
        <v>0</v>
      </c>
      <c r="E59" s="344">
        <v>0</v>
      </c>
      <c r="F59" s="340">
        <v>0</v>
      </c>
    </row>
    <row r="60" spans="1:6" s="18" customFormat="1">
      <c r="A60" s="339" t="s">
        <v>323</v>
      </c>
      <c r="B60" s="299">
        <v>-18420.372603100004</v>
      </c>
      <c r="C60" s="299">
        <v>-6325.7393424619695</v>
      </c>
      <c r="D60" s="300">
        <v>-3005.5078261770641</v>
      </c>
      <c r="E60" s="340">
        <v>-162.78812920000001</v>
      </c>
      <c r="F60" s="340">
        <v>-194.9615271694</v>
      </c>
    </row>
    <row r="61" spans="1:6" s="18" customFormat="1">
      <c r="A61" s="339" t="s">
        <v>324</v>
      </c>
      <c r="B61" s="299">
        <v>-35881.691580915503</v>
      </c>
      <c r="C61" s="299">
        <v>78409.658965747483</v>
      </c>
      <c r="D61" s="300">
        <v>64418.189756016116</v>
      </c>
      <c r="E61" s="340">
        <v>96360.097659617953</v>
      </c>
      <c r="F61" s="340">
        <v>158065.82612231406</v>
      </c>
    </row>
    <row r="62" spans="1:6" s="18" customFormat="1">
      <c r="A62" s="339" t="s">
        <v>325</v>
      </c>
      <c r="B62" s="299">
        <v>164853.59863321899</v>
      </c>
      <c r="C62" s="299">
        <v>209924.96792560085</v>
      </c>
      <c r="D62" s="300">
        <v>199150.49232183516</v>
      </c>
      <c r="E62" s="340">
        <v>257409.96186334017</v>
      </c>
      <c r="F62" s="340">
        <v>341706.90245725907</v>
      </c>
    </row>
    <row r="63" spans="1:6" s="18" customFormat="1" ht="15" thickBot="1">
      <c r="A63" s="345" t="s">
        <v>323</v>
      </c>
      <c r="B63" s="308">
        <v>-200735.2902141345</v>
      </c>
      <c r="C63" s="308">
        <v>-131515.30895985337</v>
      </c>
      <c r="D63" s="309">
        <v>-134732.30256581906</v>
      </c>
      <c r="E63" s="340">
        <v>-161049.86420372222</v>
      </c>
      <c r="F63" s="340">
        <v>-183641.07633494504</v>
      </c>
    </row>
    <row r="64" spans="1:6" s="18" customFormat="1">
      <c r="A64" s="346" t="s">
        <v>326</v>
      </c>
      <c r="B64" s="311">
        <v>-80126.680421599987</v>
      </c>
      <c r="C64" s="311">
        <v>-52260.408735543569</v>
      </c>
      <c r="D64" s="312">
        <v>-122186.66133207463</v>
      </c>
      <c r="E64" s="340">
        <v>-135508.29450492415</v>
      </c>
      <c r="F64" s="340">
        <v>-158446.44994607603</v>
      </c>
    </row>
    <row r="65" spans="1:6" s="18" customFormat="1">
      <c r="A65" s="339" t="s">
        <v>327</v>
      </c>
      <c r="B65" s="299">
        <v>0</v>
      </c>
      <c r="C65" s="299">
        <v>0</v>
      </c>
      <c r="D65" s="300">
        <v>0</v>
      </c>
      <c r="E65" s="340">
        <v>0</v>
      </c>
      <c r="F65" s="340">
        <v>0</v>
      </c>
    </row>
    <row r="66" spans="1:6" s="18" customFormat="1">
      <c r="A66" s="339" t="s">
        <v>328</v>
      </c>
      <c r="B66" s="299">
        <v>-80126.680421599987</v>
      </c>
      <c r="C66" s="299">
        <v>-52260.408735543569</v>
      </c>
      <c r="D66" s="300">
        <v>-122186.66133207463</v>
      </c>
      <c r="E66" s="340">
        <v>-135508.29450492415</v>
      </c>
      <c r="F66" s="340">
        <v>-158446.44994607603</v>
      </c>
    </row>
    <row r="67" spans="1:6" s="18" customFormat="1">
      <c r="A67" s="339" t="s">
        <v>329</v>
      </c>
      <c r="B67" s="299">
        <v>-77261.608283999987</v>
      </c>
      <c r="C67" s="299">
        <v>-77475.333935999981</v>
      </c>
      <c r="D67" s="300">
        <v>-90553.735775999987</v>
      </c>
      <c r="E67" s="340">
        <v>-103415.45373599998</v>
      </c>
      <c r="F67" s="340">
        <v>-107584.58306399998</v>
      </c>
    </row>
    <row r="68" spans="1:6" s="18" customFormat="1">
      <c r="A68" s="339" t="s">
        <v>327</v>
      </c>
      <c r="B68" s="299">
        <v>0</v>
      </c>
      <c r="C68" s="299">
        <v>0</v>
      </c>
      <c r="D68" s="300">
        <v>0</v>
      </c>
      <c r="E68" s="340">
        <v>0</v>
      </c>
      <c r="F68" s="340">
        <v>0</v>
      </c>
    </row>
    <row r="69" spans="1:6" s="18" customFormat="1">
      <c r="A69" s="339" t="s">
        <v>328</v>
      </c>
      <c r="B69" s="299">
        <v>-77261.608283999987</v>
      </c>
      <c r="C69" s="299">
        <v>-77475.333935999981</v>
      </c>
      <c r="D69" s="300">
        <v>-90553.735775999987</v>
      </c>
      <c r="E69" s="340">
        <v>-103415.45373599998</v>
      </c>
      <c r="F69" s="340">
        <v>-107584.58306399998</v>
      </c>
    </row>
    <row r="70" spans="1:6" s="18" customFormat="1">
      <c r="A70" s="339" t="s">
        <v>330</v>
      </c>
      <c r="B70" s="299">
        <v>-3864069.1556174965</v>
      </c>
      <c r="C70" s="299">
        <v>-4876814.4287388455</v>
      </c>
      <c r="D70" s="300">
        <v>-2417342.8849663083</v>
      </c>
      <c r="E70" s="340">
        <v>-1681821.52756865</v>
      </c>
      <c r="F70" s="340">
        <v>-1532567.1505016091</v>
      </c>
    </row>
    <row r="71" spans="1:6" s="18" customFormat="1">
      <c r="A71" s="339" t="s">
        <v>331</v>
      </c>
      <c r="B71" s="299">
        <v>19226.018469242143</v>
      </c>
      <c r="C71" s="299">
        <v>15216.386262793514</v>
      </c>
      <c r="D71" s="300">
        <v>19007.965666307933</v>
      </c>
      <c r="E71" s="340">
        <v>11948.021375416196</v>
      </c>
      <c r="F71" s="340">
        <v>34802.020808495399</v>
      </c>
    </row>
    <row r="72" spans="1:6" s="18" customFormat="1">
      <c r="A72" s="339" t="s">
        <v>332</v>
      </c>
      <c r="B72" s="299">
        <v>-3883295.1740867388</v>
      </c>
      <c r="C72" s="299">
        <v>-4892030.8150016395</v>
      </c>
      <c r="D72" s="300">
        <v>-2436350.8506326163</v>
      </c>
      <c r="E72" s="340">
        <v>-1693769.5489440658</v>
      </c>
      <c r="F72" s="340">
        <v>-1567369.1713101047</v>
      </c>
    </row>
    <row r="73" spans="1:6" s="18" customFormat="1">
      <c r="A73" s="339" t="s">
        <v>333</v>
      </c>
      <c r="B73" s="299">
        <v>-289917.39703823847</v>
      </c>
      <c r="C73" s="299">
        <v>-343561.72911062522</v>
      </c>
      <c r="D73" s="300">
        <v>-237455.2926357183</v>
      </c>
      <c r="E73" s="340">
        <v>-137818.56524110801</v>
      </c>
      <c r="F73" s="340">
        <v>-67187.601844599994</v>
      </c>
    </row>
    <row r="74" spans="1:6" s="18" customFormat="1">
      <c r="A74" s="339" t="s">
        <v>303</v>
      </c>
      <c r="B74" s="299">
        <v>0</v>
      </c>
      <c r="C74" s="299">
        <v>0</v>
      </c>
      <c r="D74" s="300">
        <v>0</v>
      </c>
      <c r="E74" s="340">
        <v>0</v>
      </c>
      <c r="F74" s="340">
        <v>0</v>
      </c>
    </row>
    <row r="75" spans="1:6" s="18" customFormat="1">
      <c r="A75" s="339" t="s">
        <v>304</v>
      </c>
      <c r="B75" s="299">
        <v>-289917.39703823847</v>
      </c>
      <c r="C75" s="299">
        <v>-343561.72911062522</v>
      </c>
      <c r="D75" s="300">
        <v>-237455.2926357183</v>
      </c>
      <c r="E75" s="340">
        <v>-137818.56524110801</v>
      </c>
      <c r="F75" s="340">
        <v>-67187.601844599994</v>
      </c>
    </row>
    <row r="76" spans="1:6" s="18" customFormat="1">
      <c r="A76" s="339" t="s">
        <v>334</v>
      </c>
      <c r="B76" s="299">
        <v>-3574151.7585792579</v>
      </c>
      <c r="C76" s="299">
        <v>-4533252.6996282199</v>
      </c>
      <c r="D76" s="300">
        <v>-2179887.5923305899</v>
      </c>
      <c r="E76" s="340">
        <v>-1544002.9623275418</v>
      </c>
      <c r="F76" s="340">
        <v>-1465379.5486570091</v>
      </c>
    </row>
    <row r="77" spans="1:6" s="18" customFormat="1">
      <c r="A77" s="339" t="s">
        <v>303</v>
      </c>
      <c r="B77" s="299">
        <v>19226.018469242143</v>
      </c>
      <c r="C77" s="299">
        <v>15216.386262793514</v>
      </c>
      <c r="D77" s="300">
        <v>19007.965666307933</v>
      </c>
      <c r="E77" s="340">
        <v>11948.021375416196</v>
      </c>
      <c r="F77" s="340">
        <v>34802.020808495399</v>
      </c>
    </row>
    <row r="78" spans="1:6" s="18" customFormat="1">
      <c r="A78" s="339" t="s">
        <v>304</v>
      </c>
      <c r="B78" s="299">
        <v>-3593377.7770485003</v>
      </c>
      <c r="C78" s="299">
        <v>-4548469.085891014</v>
      </c>
      <c r="D78" s="300">
        <v>-2198895.557996898</v>
      </c>
      <c r="E78" s="340">
        <v>-1555950.9837029581</v>
      </c>
      <c r="F78" s="340">
        <v>-1500181.5694655047</v>
      </c>
    </row>
    <row r="79" spans="1:6" s="18" customFormat="1">
      <c r="A79" s="339" t="s">
        <v>335</v>
      </c>
      <c r="B79" s="299">
        <v>-12366.990987120002</v>
      </c>
      <c r="C79" s="299">
        <v>-27455.893657703935</v>
      </c>
      <c r="D79" s="300">
        <v>-219.950300248888</v>
      </c>
      <c r="E79" s="340">
        <v>-1619.7009840000001</v>
      </c>
      <c r="F79" s="340">
        <v>-7940.4264415200005</v>
      </c>
    </row>
    <row r="80" spans="1:6" s="18" customFormat="1">
      <c r="A80" s="339" t="s">
        <v>288</v>
      </c>
      <c r="B80" s="299">
        <v>0</v>
      </c>
      <c r="C80" s="299">
        <v>0</v>
      </c>
      <c r="D80" s="300">
        <v>0</v>
      </c>
      <c r="E80" s="340">
        <v>0</v>
      </c>
      <c r="F80" s="340">
        <v>0</v>
      </c>
    </row>
    <row r="81" spans="1:6" s="18" customFormat="1">
      <c r="A81" s="339" t="s">
        <v>289</v>
      </c>
      <c r="B81" s="299">
        <v>-12366.990987120002</v>
      </c>
      <c r="C81" s="299">
        <v>-27455.893657703935</v>
      </c>
      <c r="D81" s="300">
        <v>-219.950300248888</v>
      </c>
      <c r="E81" s="340">
        <v>-1619.7009840000001</v>
      </c>
      <c r="F81" s="340">
        <v>-7940.4264415200005</v>
      </c>
    </row>
    <row r="82" spans="1:6" s="18" customFormat="1">
      <c r="A82" s="339" t="s">
        <v>443</v>
      </c>
      <c r="B82" s="299">
        <v>63633.820978782496</v>
      </c>
      <c r="C82" s="299">
        <v>62612.144163994722</v>
      </c>
      <c r="D82" s="300">
        <v>80885.852764828509</v>
      </c>
      <c r="E82" s="340">
        <v>81444.763409966967</v>
      </c>
      <c r="F82" s="340">
        <v>57611.564318468976</v>
      </c>
    </row>
    <row r="83" spans="1:6" s="18" customFormat="1">
      <c r="A83" s="339" t="s">
        <v>288</v>
      </c>
      <c r="B83" s="299">
        <v>142618.68794323676</v>
      </c>
      <c r="C83" s="299">
        <v>141853.16251674324</v>
      </c>
      <c r="D83" s="300">
        <v>164891.41378062742</v>
      </c>
      <c r="E83" s="340">
        <v>189802.75054586749</v>
      </c>
      <c r="F83" s="340">
        <v>193945.11373781864</v>
      </c>
    </row>
    <row r="84" spans="1:6" s="18" customFormat="1">
      <c r="A84" s="339" t="s">
        <v>289</v>
      </c>
      <c r="B84" s="299">
        <v>-78984.866964454253</v>
      </c>
      <c r="C84" s="299">
        <v>-79241.018352748521</v>
      </c>
      <c r="D84" s="300">
        <v>-84005.561015798929</v>
      </c>
      <c r="E84" s="340">
        <v>-108357.98713590053</v>
      </c>
      <c r="F84" s="340">
        <v>-136333.54941934967</v>
      </c>
    </row>
    <row r="85" spans="1:6" s="21" customFormat="1">
      <c r="A85" s="336" t="s">
        <v>337</v>
      </c>
      <c r="B85" s="299">
        <v>-3438446.5401909319</v>
      </c>
      <c r="C85" s="299">
        <v>-2807128.76548194</v>
      </c>
      <c r="D85" s="300">
        <v>-1707277.4688011748</v>
      </c>
      <c r="E85" s="338">
        <v>-3510612.0670856638</v>
      </c>
      <c r="F85" s="338">
        <v>-5477338.7427951833</v>
      </c>
    </row>
    <row r="86" spans="1:6" s="18" customFormat="1">
      <c r="A86" s="339" t="s">
        <v>300</v>
      </c>
      <c r="B86" s="299">
        <v>626537.86709717521</v>
      </c>
      <c r="C86" s="299">
        <v>710634.39465258992</v>
      </c>
      <c r="D86" s="300">
        <v>609519.50389455864</v>
      </c>
      <c r="E86" s="340">
        <v>777195.26087588468</v>
      </c>
      <c r="F86" s="340">
        <v>710112.79731250124</v>
      </c>
    </row>
    <row r="87" spans="1:6" s="18" customFormat="1">
      <c r="A87" s="339" t="s">
        <v>301</v>
      </c>
      <c r="B87" s="299">
        <v>-4064984.4072881071</v>
      </c>
      <c r="C87" s="299">
        <v>-3517763.1601345302</v>
      </c>
      <c r="D87" s="300">
        <v>-2316796.972695733</v>
      </c>
      <c r="E87" s="340">
        <v>-4287807.3279615482</v>
      </c>
      <c r="F87" s="340">
        <v>-6187451.5401076842</v>
      </c>
    </row>
    <row r="88" spans="1:6" s="18" customFormat="1">
      <c r="A88" s="339" t="s">
        <v>338</v>
      </c>
      <c r="B88" s="299">
        <v>71448.734030593128</v>
      </c>
      <c r="C88" s="299">
        <v>67206.82373341007</v>
      </c>
      <c r="D88" s="300">
        <v>60928.804931428313</v>
      </c>
      <c r="E88" s="340">
        <v>84759.581582391853</v>
      </c>
      <c r="F88" s="340">
        <v>96888.979668106971</v>
      </c>
    </row>
    <row r="89" spans="1:6" s="18" customFormat="1">
      <c r="A89" s="339" t="s">
        <v>339</v>
      </c>
      <c r="B89" s="299">
        <v>76202.092508844973</v>
      </c>
      <c r="C89" s="299">
        <v>79649.878720267123</v>
      </c>
      <c r="D89" s="300">
        <v>73700.381535717053</v>
      </c>
      <c r="E89" s="340">
        <v>99075.107714809114</v>
      </c>
      <c r="F89" s="340">
        <v>112115.0680151003</v>
      </c>
    </row>
    <row r="90" spans="1:6" s="18" customFormat="1">
      <c r="A90" s="339" t="s">
        <v>301</v>
      </c>
      <c r="B90" s="299">
        <v>-4753.3584782518374</v>
      </c>
      <c r="C90" s="299">
        <v>-12443.054986857051</v>
      </c>
      <c r="D90" s="300">
        <v>-12771.576604288744</v>
      </c>
      <c r="E90" s="340">
        <v>-14315.526132417266</v>
      </c>
      <c r="F90" s="340">
        <v>-15226.088346993329</v>
      </c>
    </row>
    <row r="91" spans="1:6" s="18" customFormat="1">
      <c r="A91" s="339" t="s">
        <v>340</v>
      </c>
      <c r="B91" s="299">
        <v>-3509895.2742215246</v>
      </c>
      <c r="C91" s="299">
        <v>-2874335.5892153508</v>
      </c>
      <c r="D91" s="300">
        <v>-1768206.2737326028</v>
      </c>
      <c r="E91" s="340">
        <v>-3595371.6486680559</v>
      </c>
      <c r="F91" s="340">
        <v>-5574227.7224632902</v>
      </c>
    </row>
    <row r="92" spans="1:6" s="18" customFormat="1">
      <c r="A92" s="339" t="s">
        <v>300</v>
      </c>
      <c r="B92" s="299">
        <v>550335.7745883303</v>
      </c>
      <c r="C92" s="299">
        <v>630984.51593232283</v>
      </c>
      <c r="D92" s="300">
        <v>535819.12235884159</v>
      </c>
      <c r="E92" s="340">
        <v>678120.15316107555</v>
      </c>
      <c r="F92" s="340">
        <v>597997.72929740092</v>
      </c>
    </row>
    <row r="93" spans="1:6" s="18" customFormat="1">
      <c r="A93" s="339" t="s">
        <v>301</v>
      </c>
      <c r="B93" s="299">
        <v>-4060231.0488098552</v>
      </c>
      <c r="C93" s="299">
        <v>-3505320.1051476733</v>
      </c>
      <c r="D93" s="300">
        <v>-2304025.3960914444</v>
      </c>
      <c r="E93" s="340">
        <v>-4273491.8018291313</v>
      </c>
      <c r="F93" s="340">
        <v>-6172225.4517606907</v>
      </c>
    </row>
    <row r="94" spans="1:6" s="18" customFormat="1">
      <c r="A94" s="347" t="s">
        <v>444</v>
      </c>
      <c r="B94" s="299">
        <v>-3292041.2560903649</v>
      </c>
      <c r="C94" s="299">
        <v>-2725427.8069298123</v>
      </c>
      <c r="D94" s="300">
        <v>-1554458.9490546999</v>
      </c>
      <c r="E94" s="340">
        <v>-3392953.2351553021</v>
      </c>
      <c r="F94" s="340">
        <v>-5106773.1003300613</v>
      </c>
    </row>
    <row r="95" spans="1:6" s="18" customFormat="1">
      <c r="A95" s="339" t="s">
        <v>342</v>
      </c>
      <c r="B95" s="299">
        <v>136638.06214748594</v>
      </c>
      <c r="C95" s="299">
        <v>133842.03412697709</v>
      </c>
      <c r="D95" s="300">
        <v>185864.23512731216</v>
      </c>
      <c r="E95" s="340">
        <v>236407.45977343267</v>
      </c>
      <c r="F95" s="340">
        <v>198298.3631503465</v>
      </c>
    </row>
    <row r="96" spans="1:6" s="18" customFormat="1">
      <c r="A96" s="339" t="s">
        <v>343</v>
      </c>
      <c r="B96" s="299">
        <v>-3428679.3182378504</v>
      </c>
      <c r="C96" s="299">
        <v>-2859269.8410567893</v>
      </c>
      <c r="D96" s="300">
        <v>-1740323.1841820122</v>
      </c>
      <c r="E96" s="340">
        <v>-3629360.694928735</v>
      </c>
      <c r="F96" s="340">
        <v>-5305071.4634804083</v>
      </c>
    </row>
    <row r="97" spans="1:6" s="18" customFormat="1">
      <c r="A97" s="347" t="s">
        <v>344</v>
      </c>
      <c r="B97" s="299">
        <v>-3260984.2689549755</v>
      </c>
      <c r="C97" s="299">
        <v>-2681820.1705113645</v>
      </c>
      <c r="D97" s="300">
        <v>-1528262.9908266389</v>
      </c>
      <c r="E97" s="340">
        <v>-3365442.3061524136</v>
      </c>
      <c r="F97" s="340">
        <v>-5079085.7679700302</v>
      </c>
    </row>
    <row r="98" spans="1:6" s="18" customFormat="1">
      <c r="A98" s="339" t="s">
        <v>345</v>
      </c>
      <c r="B98" s="299">
        <v>135381.14350903919</v>
      </c>
      <c r="C98" s="299">
        <v>132414.47168978138</v>
      </c>
      <c r="D98" s="300">
        <v>184600.03945081867</v>
      </c>
      <c r="E98" s="340">
        <v>234727.11376440251</v>
      </c>
      <c r="F98" s="340">
        <v>196482.58943632792</v>
      </c>
    </row>
    <row r="99" spans="1:6" s="18" customFormat="1">
      <c r="A99" s="339" t="s">
        <v>346</v>
      </c>
      <c r="B99" s="299">
        <v>-3396365.4124640147</v>
      </c>
      <c r="C99" s="299">
        <v>-2814234.6422011456</v>
      </c>
      <c r="D99" s="300">
        <v>-1712863.0302774573</v>
      </c>
      <c r="E99" s="340">
        <v>-3600169.4199168165</v>
      </c>
      <c r="F99" s="340">
        <v>-5275568.3574063573</v>
      </c>
    </row>
    <row r="100" spans="1:6" s="18" customFormat="1">
      <c r="A100" s="347" t="s">
        <v>347</v>
      </c>
      <c r="B100" s="299">
        <v>-3495126.6198255266</v>
      </c>
      <c r="C100" s="299">
        <v>-2918686.4765613433</v>
      </c>
      <c r="D100" s="300">
        <v>-1882090.6506871972</v>
      </c>
      <c r="E100" s="340">
        <v>-3053907.3452669326</v>
      </c>
      <c r="F100" s="340">
        <v>-4390870.2950239833</v>
      </c>
    </row>
    <row r="101" spans="1:6" s="18" customFormat="1">
      <c r="A101" s="339" t="s">
        <v>348</v>
      </c>
      <c r="B101" s="299">
        <v>115922.44565247769</v>
      </c>
      <c r="C101" s="299">
        <v>129376.29814636002</v>
      </c>
      <c r="D101" s="300">
        <v>110150.93029219522</v>
      </c>
      <c r="E101" s="340">
        <v>148277.81998788376</v>
      </c>
      <c r="F101" s="340">
        <v>135674.98581520212</v>
      </c>
    </row>
    <row r="102" spans="1:6" s="18" customFormat="1">
      <c r="A102" s="339" t="s">
        <v>349</v>
      </c>
      <c r="B102" s="299">
        <v>-3611049.0654780045</v>
      </c>
      <c r="C102" s="299">
        <v>-3048062.7747077034</v>
      </c>
      <c r="D102" s="300">
        <v>-1992241.5809793924</v>
      </c>
      <c r="E102" s="340">
        <v>-3202185.1652548164</v>
      </c>
      <c r="F102" s="340">
        <v>-4526545.2808391862</v>
      </c>
    </row>
    <row r="103" spans="1:6" s="18" customFormat="1">
      <c r="A103" s="347" t="s">
        <v>350</v>
      </c>
      <c r="B103" s="299">
        <v>234142.35087055183</v>
      </c>
      <c r="C103" s="299">
        <v>236866.30604997848</v>
      </c>
      <c r="D103" s="300">
        <v>353827.65986055828</v>
      </c>
      <c r="E103" s="340">
        <v>-311534.96088548121</v>
      </c>
      <c r="F103" s="340">
        <v>-688215.47294604615</v>
      </c>
    </row>
    <row r="104" spans="1:6" s="18" customFormat="1">
      <c r="A104" s="339" t="s">
        <v>348</v>
      </c>
      <c r="B104" s="299">
        <v>19458.69785656151</v>
      </c>
      <c r="C104" s="299">
        <v>3038.1735434213542</v>
      </c>
      <c r="D104" s="300">
        <v>74449.10915862344</v>
      </c>
      <c r="E104" s="340">
        <v>86449.293776518753</v>
      </c>
      <c r="F104" s="340">
        <v>60807.603621125796</v>
      </c>
    </row>
    <row r="105" spans="1:6" s="18" customFormat="1">
      <c r="A105" s="339" t="s">
        <v>349</v>
      </c>
      <c r="B105" s="299">
        <v>214683.65301399029</v>
      </c>
      <c r="C105" s="299">
        <v>233828.13250655713</v>
      </c>
      <c r="D105" s="300">
        <v>279378.55070193484</v>
      </c>
      <c r="E105" s="340">
        <v>-397984.25466199999</v>
      </c>
      <c r="F105" s="340">
        <v>-749023.07656717196</v>
      </c>
    </row>
    <row r="106" spans="1:6" s="18" customFormat="1">
      <c r="A106" s="347" t="s">
        <v>351</v>
      </c>
      <c r="B106" s="299">
        <v>-31056.987135389398</v>
      </c>
      <c r="C106" s="299">
        <v>-43607.636418447903</v>
      </c>
      <c r="D106" s="300">
        <v>-26195.958228061438</v>
      </c>
      <c r="E106" s="340">
        <v>-27510.929002888715</v>
      </c>
      <c r="F106" s="340">
        <v>-27687.332360031425</v>
      </c>
    </row>
    <row r="107" spans="1:6" s="18" customFormat="1">
      <c r="A107" s="339" t="s">
        <v>352</v>
      </c>
      <c r="B107" s="299">
        <v>1256.9186384467425</v>
      </c>
      <c r="C107" s="299">
        <v>1427.5624371957012</v>
      </c>
      <c r="D107" s="300">
        <v>1264.1956764934532</v>
      </c>
      <c r="E107" s="340">
        <v>1680.3460090301271</v>
      </c>
      <c r="F107" s="340">
        <v>1815.77371401857</v>
      </c>
    </row>
    <row r="108" spans="1:6" s="18" customFormat="1">
      <c r="A108" s="339" t="s">
        <v>353</v>
      </c>
      <c r="B108" s="299">
        <v>-32313.905773836137</v>
      </c>
      <c r="C108" s="299">
        <v>-45035.198855643597</v>
      </c>
      <c r="D108" s="300">
        <v>-27460.153904554893</v>
      </c>
      <c r="E108" s="340">
        <v>-29191.275011918842</v>
      </c>
      <c r="F108" s="340">
        <v>-29503.106074049996</v>
      </c>
    </row>
    <row r="109" spans="1:6" s="18" customFormat="1">
      <c r="A109" s="347" t="s">
        <v>445</v>
      </c>
      <c r="B109" s="299">
        <v>-296802.31068112148</v>
      </c>
      <c r="C109" s="299">
        <v>-311333.45521807001</v>
      </c>
      <c r="D109" s="300">
        <v>15400.382892174981</v>
      </c>
      <c r="E109" s="340">
        <v>21986.142738823291</v>
      </c>
      <c r="F109" s="340">
        <v>-23571.041707329488</v>
      </c>
    </row>
    <row r="110" spans="1:6" s="18" customFormat="1">
      <c r="A110" s="339" t="s">
        <v>355</v>
      </c>
      <c r="B110" s="299">
        <v>75915.504776881804</v>
      </c>
      <c r="C110" s="299">
        <v>78637.026603108156</v>
      </c>
      <c r="D110" s="300">
        <v>58598.817521229299</v>
      </c>
      <c r="E110" s="340">
        <v>79468.977134689078</v>
      </c>
      <c r="F110" s="340">
        <v>66639.380818378762</v>
      </c>
    </row>
    <row r="111" spans="1:6" s="18" customFormat="1">
      <c r="A111" s="339" t="s">
        <v>356</v>
      </c>
      <c r="B111" s="299">
        <v>-372717.81545800326</v>
      </c>
      <c r="C111" s="299">
        <v>-389970.48182117817</v>
      </c>
      <c r="D111" s="300">
        <v>-43198.434629054318</v>
      </c>
      <c r="E111" s="340">
        <v>-57482.834395865786</v>
      </c>
      <c r="F111" s="340">
        <v>-90210.422525708258</v>
      </c>
    </row>
    <row r="112" spans="1:6" s="18" customFormat="1">
      <c r="A112" s="339" t="s">
        <v>446</v>
      </c>
      <c r="B112" s="299">
        <v>78948.292549960664</v>
      </c>
      <c r="C112" s="299">
        <v>162425.672932532</v>
      </c>
      <c r="D112" s="300">
        <v>-229147.70757007785</v>
      </c>
      <c r="E112" s="340">
        <v>-224404.55625157765</v>
      </c>
      <c r="F112" s="340">
        <v>-443883.58042589959</v>
      </c>
    </row>
    <row r="113" spans="1:6" s="18" customFormat="1">
      <c r="A113" s="339" t="s">
        <v>358</v>
      </c>
      <c r="B113" s="299">
        <v>78948.292549960664</v>
      </c>
      <c r="C113" s="299">
        <v>162425.672932532</v>
      </c>
      <c r="D113" s="300">
        <v>-229147.70757007785</v>
      </c>
      <c r="E113" s="340">
        <v>-224404.55625157765</v>
      </c>
      <c r="F113" s="340">
        <v>-443883.58042589959</v>
      </c>
    </row>
    <row r="114" spans="1:6" s="18" customFormat="1">
      <c r="A114" s="339" t="s">
        <v>359</v>
      </c>
      <c r="B114" s="299">
        <v>337782.2076639625</v>
      </c>
      <c r="C114" s="299">
        <v>418505.45520223753</v>
      </c>
      <c r="D114" s="300">
        <v>291356.06971030013</v>
      </c>
      <c r="E114" s="340">
        <v>362243.71625295375</v>
      </c>
      <c r="F114" s="340">
        <v>333059.98532867566</v>
      </c>
    </row>
    <row r="115" spans="1:6" s="18" customFormat="1">
      <c r="A115" s="339" t="s">
        <v>360</v>
      </c>
      <c r="B115" s="299">
        <v>-258833.91511400184</v>
      </c>
      <c r="C115" s="299">
        <v>-256079.78226970552</v>
      </c>
      <c r="D115" s="300">
        <v>-520503.77728037798</v>
      </c>
      <c r="E115" s="340">
        <v>-586648.27250453143</v>
      </c>
      <c r="F115" s="340">
        <v>-776943.56575457531</v>
      </c>
    </row>
    <row r="116" spans="1:6" s="21" customFormat="1">
      <c r="A116" s="336" t="s">
        <v>361</v>
      </c>
      <c r="B116" s="299">
        <v>7374778.7920932779</v>
      </c>
      <c r="C116" s="299">
        <v>8080090.8433980094</v>
      </c>
      <c r="D116" s="300">
        <v>7529067.7361723194</v>
      </c>
      <c r="E116" s="338">
        <v>8978362.6183282286</v>
      </c>
      <c r="F116" s="338">
        <v>9296968.5051485691</v>
      </c>
    </row>
    <row r="117" spans="1:6" s="18" customFormat="1">
      <c r="A117" s="339" t="s">
        <v>362</v>
      </c>
      <c r="B117" s="299">
        <v>7494431.8749682428</v>
      </c>
      <c r="C117" s="299">
        <v>8297982.699166432</v>
      </c>
      <c r="D117" s="300">
        <v>7745573.7604603898</v>
      </c>
      <c r="E117" s="340">
        <v>9157263.1947502531</v>
      </c>
      <c r="F117" s="340">
        <v>9680264.46188391</v>
      </c>
    </row>
    <row r="118" spans="1:6" s="18" customFormat="1">
      <c r="A118" s="339" t="s">
        <v>363</v>
      </c>
      <c r="B118" s="299">
        <v>-119653.08287496548</v>
      </c>
      <c r="C118" s="299">
        <v>-217891.85576842213</v>
      </c>
      <c r="D118" s="300">
        <v>-216506.02428807071</v>
      </c>
      <c r="E118" s="340">
        <v>-178900.57642202554</v>
      </c>
      <c r="F118" s="340">
        <v>-383295.95673534099</v>
      </c>
    </row>
    <row r="119" spans="1:6" s="18" customFormat="1">
      <c r="A119" s="339" t="s">
        <v>364</v>
      </c>
      <c r="B119" s="299">
        <v>126698.60969541725</v>
      </c>
      <c r="C119" s="299">
        <v>555282.48079433024</v>
      </c>
      <c r="D119" s="300">
        <v>1640719.6281504189</v>
      </c>
      <c r="E119" s="340">
        <v>1262318.1078300269</v>
      </c>
      <c r="F119" s="340">
        <v>1197615.4970421416</v>
      </c>
    </row>
    <row r="120" spans="1:6" s="18" customFormat="1">
      <c r="A120" s="339" t="s">
        <v>447</v>
      </c>
      <c r="B120" s="299">
        <v>126698.60969541725</v>
      </c>
      <c r="C120" s="299">
        <v>555282.48079433024</v>
      </c>
      <c r="D120" s="300">
        <v>1640719.6281504189</v>
      </c>
      <c r="E120" s="340">
        <v>1262318.1078300269</v>
      </c>
      <c r="F120" s="340">
        <v>1197615.4970421416</v>
      </c>
    </row>
    <row r="121" spans="1:6" s="18" customFormat="1">
      <c r="A121" s="339" t="s">
        <v>323</v>
      </c>
      <c r="B121" s="299">
        <v>0</v>
      </c>
      <c r="C121" s="299">
        <v>0</v>
      </c>
      <c r="D121" s="300">
        <v>0</v>
      </c>
      <c r="E121" s="340">
        <v>0</v>
      </c>
      <c r="F121" s="340">
        <v>0</v>
      </c>
    </row>
    <row r="122" spans="1:6" s="18" customFormat="1">
      <c r="A122" s="339" t="s">
        <v>365</v>
      </c>
      <c r="B122" s="299">
        <v>7248080.182397861</v>
      </c>
      <c r="C122" s="299">
        <v>7524808.3626036802</v>
      </c>
      <c r="D122" s="300">
        <v>5888348.108021901</v>
      </c>
      <c r="E122" s="340">
        <v>7716044.5104982015</v>
      </c>
      <c r="F122" s="340">
        <v>8099353.0081064273</v>
      </c>
    </row>
    <row r="123" spans="1:6" s="18" customFormat="1" ht="15" thickBot="1">
      <c r="A123" s="345" t="s">
        <v>327</v>
      </c>
      <c r="B123" s="308">
        <v>7367733.265272826</v>
      </c>
      <c r="C123" s="308">
        <v>7742700.2183721028</v>
      </c>
      <c r="D123" s="309">
        <v>6104854.1323099714</v>
      </c>
      <c r="E123" s="340">
        <v>7894945.0869202269</v>
      </c>
      <c r="F123" s="340">
        <v>8482648.9648417681</v>
      </c>
    </row>
    <row r="124" spans="1:6" s="18" customFormat="1">
      <c r="A124" s="339" t="s">
        <v>328</v>
      </c>
      <c r="B124" s="299">
        <v>-119653.08287496548</v>
      </c>
      <c r="C124" s="299">
        <v>-217891.85576842213</v>
      </c>
      <c r="D124" s="300">
        <v>-216506.02428807071</v>
      </c>
      <c r="E124" s="340">
        <v>-178900.57642202554</v>
      </c>
      <c r="F124" s="340">
        <v>-383295.95673534099</v>
      </c>
    </row>
    <row r="125" spans="1:6" s="18" customFormat="1">
      <c r="A125" s="339" t="s">
        <v>366</v>
      </c>
      <c r="B125" s="299">
        <v>7336714.1857576044</v>
      </c>
      <c r="C125" s="299">
        <v>7200680.993963439</v>
      </c>
      <c r="D125" s="300">
        <v>6068906.4358207537</v>
      </c>
      <c r="E125" s="340">
        <v>7850489.6083710063</v>
      </c>
      <c r="F125" s="340">
        <v>8432431.529347444</v>
      </c>
    </row>
    <row r="126" spans="1:6" s="18" customFormat="1">
      <c r="A126" s="339" t="s">
        <v>359</v>
      </c>
      <c r="B126" s="299">
        <v>7352641.013242471</v>
      </c>
      <c r="C126" s="299">
        <v>7215999.651891144</v>
      </c>
      <c r="D126" s="300">
        <v>6089120.738936265</v>
      </c>
      <c r="E126" s="340">
        <v>7869936.3787713395</v>
      </c>
      <c r="F126" s="340">
        <v>8452277.3400534298</v>
      </c>
    </row>
    <row r="127" spans="1:6" s="18" customFormat="1">
      <c r="A127" s="339" t="s">
        <v>360</v>
      </c>
      <c r="B127" s="299">
        <v>-15926.827484865886</v>
      </c>
      <c r="C127" s="299">
        <v>-15318.657927704557</v>
      </c>
      <c r="D127" s="300">
        <v>-20214.303115511295</v>
      </c>
      <c r="E127" s="340">
        <v>-19446.770400333542</v>
      </c>
      <c r="F127" s="340">
        <v>-19845.810705983487</v>
      </c>
    </row>
    <row r="128" spans="1:6" s="18" customFormat="1">
      <c r="A128" s="339" t="s">
        <v>367</v>
      </c>
      <c r="B128" s="299">
        <v>-88634.003359744704</v>
      </c>
      <c r="C128" s="299">
        <v>324127.36864024098</v>
      </c>
      <c r="D128" s="300">
        <v>-180558.32779885357</v>
      </c>
      <c r="E128" s="340">
        <v>-134445.09787280418</v>
      </c>
      <c r="F128" s="340">
        <v>-333078.52124101756</v>
      </c>
    </row>
    <row r="129" spans="1:6" s="18" customFormat="1">
      <c r="A129" s="339" t="s">
        <v>359</v>
      </c>
      <c r="B129" s="299">
        <v>15092.252030354868</v>
      </c>
      <c r="C129" s="299">
        <v>526700.5664809586</v>
      </c>
      <c r="D129" s="300">
        <v>15733.393373705841</v>
      </c>
      <c r="E129" s="340">
        <v>25008.708148887821</v>
      </c>
      <c r="F129" s="340">
        <v>30371.624788339992</v>
      </c>
    </row>
    <row r="130" spans="1:6" s="18" customFormat="1">
      <c r="A130" s="339" t="s">
        <v>360</v>
      </c>
      <c r="B130" s="299">
        <v>-103726.25539009958</v>
      </c>
      <c r="C130" s="299">
        <v>-202573.19784071759</v>
      </c>
      <c r="D130" s="300">
        <v>-196291.72117255942</v>
      </c>
      <c r="E130" s="340">
        <v>-159453.806021692</v>
      </c>
      <c r="F130" s="340">
        <v>-363450.14602935751</v>
      </c>
    </row>
    <row r="131" spans="1:6" s="21" customFormat="1">
      <c r="A131" s="336" t="s">
        <v>368</v>
      </c>
      <c r="B131" s="299">
        <v>-30388.976613859737</v>
      </c>
      <c r="C131" s="299">
        <v>6568230.6397783356</v>
      </c>
      <c r="D131" s="300">
        <v>-349337.20235279587</v>
      </c>
      <c r="E131" s="338">
        <v>2597238.1031803046</v>
      </c>
      <c r="F131" s="338">
        <v>2763602.3443050985</v>
      </c>
    </row>
    <row r="132" spans="1:6" s="21" customFormat="1">
      <c r="A132" s="336" t="s">
        <v>369</v>
      </c>
      <c r="B132" s="299">
        <v>0</v>
      </c>
      <c r="C132" s="299">
        <v>0</v>
      </c>
      <c r="D132" s="300">
        <v>0</v>
      </c>
      <c r="E132" s="338">
        <v>0</v>
      </c>
      <c r="F132" s="338">
        <v>0</v>
      </c>
    </row>
    <row r="133" spans="1:6" s="18" customFormat="1">
      <c r="A133" s="339" t="s">
        <v>370</v>
      </c>
      <c r="B133" s="299">
        <v>0</v>
      </c>
      <c r="C133" s="299">
        <v>0</v>
      </c>
      <c r="D133" s="300">
        <v>0</v>
      </c>
      <c r="E133" s="340">
        <v>0</v>
      </c>
      <c r="F133" s="340">
        <v>0</v>
      </c>
    </row>
    <row r="134" spans="1:6" s="18" customFormat="1">
      <c r="A134" s="339" t="s">
        <v>371</v>
      </c>
      <c r="B134" s="299">
        <v>0</v>
      </c>
      <c r="C134" s="299">
        <v>0</v>
      </c>
      <c r="D134" s="300">
        <v>0</v>
      </c>
      <c r="E134" s="340">
        <v>0</v>
      </c>
      <c r="F134" s="340">
        <v>0</v>
      </c>
    </row>
    <row r="135" spans="1:6" s="18" customFormat="1">
      <c r="A135" s="339" t="s">
        <v>448</v>
      </c>
      <c r="B135" s="299">
        <v>0</v>
      </c>
      <c r="C135" s="299">
        <v>0</v>
      </c>
      <c r="D135" s="300">
        <v>0</v>
      </c>
      <c r="E135" s="340">
        <v>0</v>
      </c>
      <c r="F135" s="340">
        <v>0</v>
      </c>
    </row>
    <row r="136" spans="1:6" s="18" customFormat="1">
      <c r="A136" s="339" t="s">
        <v>327</v>
      </c>
      <c r="B136" s="299">
        <v>0</v>
      </c>
      <c r="C136" s="299">
        <v>0</v>
      </c>
      <c r="D136" s="300">
        <v>0</v>
      </c>
      <c r="E136" s="340">
        <v>0</v>
      </c>
      <c r="F136" s="340">
        <v>0</v>
      </c>
    </row>
    <row r="137" spans="1:6" s="18" customFormat="1">
      <c r="A137" s="339" t="s">
        <v>373</v>
      </c>
      <c r="B137" s="299">
        <v>0</v>
      </c>
      <c r="C137" s="299">
        <v>0</v>
      </c>
      <c r="D137" s="300">
        <v>0</v>
      </c>
      <c r="E137" s="340">
        <v>0</v>
      </c>
      <c r="F137" s="340">
        <v>0</v>
      </c>
    </row>
    <row r="138" spans="1:6" s="18" customFormat="1">
      <c r="A138" s="339" t="s">
        <v>374</v>
      </c>
      <c r="B138" s="299">
        <v>0</v>
      </c>
      <c r="C138" s="299">
        <v>0</v>
      </c>
      <c r="D138" s="300">
        <v>0</v>
      </c>
      <c r="E138" s="340">
        <v>0</v>
      </c>
      <c r="F138" s="340">
        <v>0</v>
      </c>
    </row>
    <row r="139" spans="1:6" s="18" customFormat="1">
      <c r="A139" s="339" t="s">
        <v>375</v>
      </c>
      <c r="B139" s="299">
        <v>0</v>
      </c>
      <c r="C139" s="299">
        <v>0</v>
      </c>
      <c r="D139" s="300">
        <v>0</v>
      </c>
      <c r="E139" s="340">
        <v>0</v>
      </c>
      <c r="F139" s="340">
        <v>0</v>
      </c>
    </row>
    <row r="140" spans="1:6" s="18" customFormat="1">
      <c r="A140" s="339" t="s">
        <v>328</v>
      </c>
      <c r="B140" s="299">
        <v>0</v>
      </c>
      <c r="C140" s="299">
        <v>0</v>
      </c>
      <c r="D140" s="300">
        <v>0</v>
      </c>
      <c r="E140" s="340">
        <v>0</v>
      </c>
      <c r="F140" s="348">
        <v>0</v>
      </c>
    </row>
    <row r="141" spans="1:6" s="18" customFormat="1">
      <c r="A141" s="339" t="s">
        <v>376</v>
      </c>
      <c r="B141" s="299">
        <v>0</v>
      </c>
      <c r="C141" s="299">
        <v>0</v>
      </c>
      <c r="D141" s="300">
        <v>0</v>
      </c>
      <c r="E141" s="340">
        <v>0</v>
      </c>
      <c r="F141" s="340">
        <v>0</v>
      </c>
    </row>
    <row r="142" spans="1:6" s="18" customFormat="1">
      <c r="A142" s="339" t="s">
        <v>331</v>
      </c>
      <c r="B142" s="299">
        <v>0</v>
      </c>
      <c r="C142" s="299">
        <v>0</v>
      </c>
      <c r="D142" s="300">
        <v>0</v>
      </c>
      <c r="E142" s="340">
        <v>0</v>
      </c>
      <c r="F142" s="340">
        <v>0</v>
      </c>
    </row>
    <row r="143" spans="1:6" s="18" customFormat="1">
      <c r="A143" s="339" t="s">
        <v>332</v>
      </c>
      <c r="B143" s="299">
        <v>0</v>
      </c>
      <c r="C143" s="299">
        <v>0</v>
      </c>
      <c r="D143" s="300">
        <v>0</v>
      </c>
      <c r="E143" s="340">
        <v>0</v>
      </c>
      <c r="F143" s="340">
        <v>0</v>
      </c>
    </row>
    <row r="144" spans="1:6" s="21" customFormat="1">
      <c r="A144" s="336" t="s">
        <v>377</v>
      </c>
      <c r="B144" s="299">
        <v>-30388.976613859737</v>
      </c>
      <c r="C144" s="299">
        <v>6568230.6397783356</v>
      </c>
      <c r="D144" s="300">
        <v>-349337.20235279587</v>
      </c>
      <c r="E144" s="338">
        <v>2597238.1031803046</v>
      </c>
      <c r="F144" s="338">
        <v>2763602.3443050985</v>
      </c>
    </row>
    <row r="145" spans="1:6" s="18" customFormat="1">
      <c r="A145" s="336" t="s">
        <v>378</v>
      </c>
      <c r="B145" s="299">
        <v>-2562355.5686907251</v>
      </c>
      <c r="C145" s="299">
        <v>3527806.6344614248</v>
      </c>
      <c r="D145" s="300">
        <v>202650.33177176208</v>
      </c>
      <c r="E145" s="338">
        <v>-6031914.1154266074</v>
      </c>
      <c r="F145" s="338">
        <v>-2765025.3281287998</v>
      </c>
    </row>
    <row r="146" spans="1:6" s="18" customFormat="1">
      <c r="A146" s="336" t="s">
        <v>379</v>
      </c>
      <c r="B146" s="299">
        <v>-172823.83785023334</v>
      </c>
      <c r="C146" s="299">
        <v>-87427.51488783813</v>
      </c>
      <c r="D146" s="300">
        <v>-527668.70842273685</v>
      </c>
      <c r="E146" s="340">
        <v>-743553.18356507795</v>
      </c>
      <c r="F146" s="340">
        <v>28535.652549904487</v>
      </c>
    </row>
    <row r="147" spans="1:6" s="18" customFormat="1">
      <c r="A147" s="339" t="s">
        <v>380</v>
      </c>
      <c r="B147" s="299">
        <v>-130223.59334775794</v>
      </c>
      <c r="C147" s="299">
        <v>-20332.392175204401</v>
      </c>
      <c r="D147" s="300">
        <v>-340022.66950151074</v>
      </c>
      <c r="E147" s="340">
        <v>-115424.58713472444</v>
      </c>
      <c r="F147" s="340">
        <v>60542.949730652486</v>
      </c>
    </row>
    <row r="148" spans="1:6" s="18" customFormat="1">
      <c r="A148" s="339" t="s">
        <v>381</v>
      </c>
      <c r="B148" s="299">
        <v>-130223.59334775794</v>
      </c>
      <c r="C148" s="299">
        <v>-20332.392175204401</v>
      </c>
      <c r="D148" s="300">
        <v>-340022.66950151074</v>
      </c>
      <c r="E148" s="340">
        <v>-115424.58713472444</v>
      </c>
      <c r="F148" s="340">
        <v>60542.949730652486</v>
      </c>
    </row>
    <row r="149" spans="1:6" s="18" customFormat="1">
      <c r="A149" s="339" t="s">
        <v>382</v>
      </c>
      <c r="B149" s="299">
        <v>0</v>
      </c>
      <c r="C149" s="299">
        <v>0</v>
      </c>
      <c r="D149" s="300">
        <v>0</v>
      </c>
      <c r="E149" s="340">
        <v>0</v>
      </c>
      <c r="F149" s="340">
        <v>0</v>
      </c>
    </row>
    <row r="150" spans="1:6" s="18" customFormat="1">
      <c r="A150" s="339" t="s">
        <v>383</v>
      </c>
      <c r="B150" s="299">
        <v>-19458.69785656151</v>
      </c>
      <c r="C150" s="299">
        <v>-3038.1735434213542</v>
      </c>
      <c r="D150" s="300">
        <v>-74449.10915862344</v>
      </c>
      <c r="E150" s="340">
        <v>-86449.293776518753</v>
      </c>
      <c r="F150" s="340">
        <v>-60807.603621125796</v>
      </c>
    </row>
    <row r="151" spans="1:6" s="18" customFormat="1">
      <c r="A151" s="339" t="s">
        <v>384</v>
      </c>
      <c r="B151" s="299">
        <v>-23141.546645913888</v>
      </c>
      <c r="C151" s="299">
        <v>-64056.949169212377</v>
      </c>
      <c r="D151" s="300">
        <v>-113196.92976260267</v>
      </c>
      <c r="E151" s="340">
        <v>-541679.30265383469</v>
      </c>
      <c r="F151" s="340">
        <v>28800.306440377797</v>
      </c>
    </row>
    <row r="152" spans="1:6" s="18" customFormat="1">
      <c r="A152" s="339" t="s">
        <v>381</v>
      </c>
      <c r="B152" s="299">
        <v>-23141.546645913888</v>
      </c>
      <c r="C152" s="299">
        <v>-64056.949169212377</v>
      </c>
      <c r="D152" s="300">
        <v>-113196.92976260267</v>
      </c>
      <c r="E152" s="340">
        <v>-541679.30265383469</v>
      </c>
      <c r="F152" s="340">
        <v>28800.306440377797</v>
      </c>
    </row>
    <row r="153" spans="1:6" s="18" customFormat="1">
      <c r="A153" s="339" t="s">
        <v>382</v>
      </c>
      <c r="B153" s="299">
        <v>0</v>
      </c>
      <c r="C153" s="299">
        <v>0</v>
      </c>
      <c r="D153" s="300">
        <v>0</v>
      </c>
      <c r="E153" s="340">
        <v>0</v>
      </c>
      <c r="F153" s="340">
        <v>0</v>
      </c>
    </row>
    <row r="154" spans="1:6" s="18" customFormat="1">
      <c r="A154" s="336" t="s">
        <v>385</v>
      </c>
      <c r="B154" s="299">
        <v>-122680.48890680358</v>
      </c>
      <c r="C154" s="299">
        <v>-26818.000318018047</v>
      </c>
      <c r="D154" s="300">
        <v>-37969.710707585764</v>
      </c>
      <c r="E154" s="338">
        <v>-309158.34568726749</v>
      </c>
      <c r="F154" s="338">
        <v>-294349.943625001</v>
      </c>
    </row>
    <row r="155" spans="1:6" s="18" customFormat="1">
      <c r="A155" s="339" t="s">
        <v>386</v>
      </c>
      <c r="B155" s="299">
        <v>-120877.28620811226</v>
      </c>
      <c r="C155" s="299">
        <v>-14970.803106887624</v>
      </c>
      <c r="D155" s="300">
        <v>-59774.48694687945</v>
      </c>
      <c r="E155" s="340">
        <v>34146.227349526358</v>
      </c>
      <c r="F155" s="340">
        <v>39926.021120904908</v>
      </c>
    </row>
    <row r="156" spans="1:6" s="18" customFormat="1">
      <c r="A156" s="339" t="s">
        <v>387</v>
      </c>
      <c r="B156" s="299">
        <v>-1803.2026986913202</v>
      </c>
      <c r="C156" s="299">
        <v>-11847.197211130424</v>
      </c>
      <c r="D156" s="300">
        <v>21804.776239293689</v>
      </c>
      <c r="E156" s="340">
        <v>-343304.57303679385</v>
      </c>
      <c r="F156" s="340">
        <v>-334275.96474590595</v>
      </c>
    </row>
    <row r="157" spans="1:6" s="18" customFormat="1">
      <c r="A157" s="339" t="s">
        <v>388</v>
      </c>
      <c r="B157" s="299">
        <v>-1803.2026986913202</v>
      </c>
      <c r="C157" s="299">
        <v>-11847.197211130424</v>
      </c>
      <c r="D157" s="300">
        <v>34589.460687055289</v>
      </c>
      <c r="E157" s="340">
        <v>-352833.0741401171</v>
      </c>
      <c r="F157" s="340">
        <v>-324211.96721426648</v>
      </c>
    </row>
    <row r="158" spans="1:6" s="18" customFormat="1">
      <c r="A158" s="339" t="s">
        <v>389</v>
      </c>
      <c r="B158" s="299">
        <v>0</v>
      </c>
      <c r="C158" s="299">
        <v>0</v>
      </c>
      <c r="D158" s="300">
        <v>-12784.684447761603</v>
      </c>
      <c r="E158" s="340">
        <v>9528.501103323284</v>
      </c>
      <c r="F158" s="340">
        <v>-10063.997531639476</v>
      </c>
    </row>
    <row r="159" spans="1:6" s="18" customFormat="1">
      <c r="A159" s="336" t="s">
        <v>449</v>
      </c>
      <c r="B159" s="299">
        <v>0</v>
      </c>
      <c r="C159" s="299">
        <v>0</v>
      </c>
      <c r="D159" s="300">
        <v>0</v>
      </c>
      <c r="E159" s="340">
        <v>-818030.8</v>
      </c>
      <c r="F159" s="338">
        <v>-425504.6</v>
      </c>
    </row>
    <row r="160" spans="1:6" s="18" customFormat="1">
      <c r="A160" s="339" t="s">
        <v>450</v>
      </c>
      <c r="B160" s="299">
        <v>0</v>
      </c>
      <c r="C160" s="299">
        <v>0</v>
      </c>
      <c r="D160" s="300">
        <v>0</v>
      </c>
      <c r="E160" s="340">
        <v>-818030.8</v>
      </c>
      <c r="F160" s="340">
        <v>-425504.6</v>
      </c>
    </row>
    <row r="161" spans="1:6" s="18" customFormat="1">
      <c r="A161" s="336" t="s">
        <v>390</v>
      </c>
      <c r="B161" s="299">
        <v>-1262531.695647195</v>
      </c>
      <c r="C161" s="299">
        <v>2266318.0513378461</v>
      </c>
      <c r="D161" s="300">
        <v>172060.67248178727</v>
      </c>
      <c r="E161" s="338">
        <v>-4037967.110236878</v>
      </c>
      <c r="F161" s="338">
        <v>-3487731.402972993</v>
      </c>
    </row>
    <row r="162" spans="1:6" s="18" customFormat="1">
      <c r="A162" s="339" t="s">
        <v>391</v>
      </c>
      <c r="B162" s="299">
        <v>-79254.034344382686</v>
      </c>
      <c r="C162" s="299">
        <v>-43798.474792844936</v>
      </c>
      <c r="D162" s="300">
        <v>391988.50100772444</v>
      </c>
      <c r="E162" s="340">
        <v>-352674.84073079051</v>
      </c>
      <c r="F162" s="340">
        <v>-25162.603256549657</v>
      </c>
    </row>
    <row r="163" spans="1:6" s="18" customFormat="1">
      <c r="A163" s="339" t="s">
        <v>392</v>
      </c>
      <c r="B163" s="299">
        <v>-299442.82975112851</v>
      </c>
      <c r="C163" s="299">
        <v>-519689.14859934227</v>
      </c>
      <c r="D163" s="300">
        <v>-706637.00356631249</v>
      </c>
      <c r="E163" s="340">
        <v>219209.49596515196</v>
      </c>
      <c r="F163" s="340">
        <v>-533006.73269775987</v>
      </c>
    </row>
    <row r="164" spans="1:6" s="18" customFormat="1">
      <c r="A164" s="339" t="s">
        <v>393</v>
      </c>
      <c r="B164" s="299">
        <v>-883834.83155168383</v>
      </c>
      <c r="C164" s="299">
        <v>2829805.6747300336</v>
      </c>
      <c r="D164" s="300">
        <v>486709.17504037532</v>
      </c>
      <c r="E164" s="340">
        <v>-3904501.7654712391</v>
      </c>
      <c r="F164" s="340">
        <v>-2821861.0519069317</v>
      </c>
    </row>
    <row r="165" spans="1:6" s="18" customFormat="1">
      <c r="A165" s="339" t="s">
        <v>394</v>
      </c>
      <c r="B165" s="299">
        <v>0</v>
      </c>
      <c r="C165" s="299">
        <v>0</v>
      </c>
      <c r="D165" s="300">
        <v>0</v>
      </c>
      <c r="E165" s="340">
        <v>0</v>
      </c>
      <c r="F165" s="340">
        <v>0</v>
      </c>
    </row>
    <row r="166" spans="1:6" s="18" customFormat="1">
      <c r="A166" s="339" t="s">
        <v>395</v>
      </c>
      <c r="B166" s="299">
        <v>-185307.81451716425</v>
      </c>
      <c r="C166" s="299">
        <v>166354.3442721389</v>
      </c>
      <c r="D166" s="300">
        <v>60239.857555431685</v>
      </c>
      <c r="E166" s="340">
        <v>75193.070406574217</v>
      </c>
      <c r="F166" s="340">
        <v>288862.97821002745</v>
      </c>
    </row>
    <row r="167" spans="1:6" s="18" customFormat="1">
      <c r="A167" s="339" t="s">
        <v>396</v>
      </c>
      <c r="B167" s="299">
        <v>-129337.52817307826</v>
      </c>
      <c r="C167" s="299">
        <v>260864.18723887514</v>
      </c>
      <c r="D167" s="300">
        <v>-70923.740343007972</v>
      </c>
      <c r="E167" s="340">
        <v>-1461497.4413255055</v>
      </c>
      <c r="F167" s="340">
        <v>-1050047.5469579198</v>
      </c>
    </row>
    <row r="168" spans="1:6" s="305" customFormat="1">
      <c r="A168" s="339" t="s">
        <v>397</v>
      </c>
      <c r="B168" s="299">
        <v>-569189.48886144126</v>
      </c>
      <c r="C168" s="299">
        <v>2402587.1432190198</v>
      </c>
      <c r="D168" s="300">
        <v>497393.05782795162</v>
      </c>
      <c r="E168" s="340">
        <v>-2518197.3945523081</v>
      </c>
      <c r="F168" s="340">
        <v>-2060676.4831590392</v>
      </c>
    </row>
    <row r="169" spans="1:6" s="18" customFormat="1">
      <c r="A169" s="339" t="s">
        <v>398</v>
      </c>
      <c r="B169" s="299">
        <v>0</v>
      </c>
      <c r="C169" s="299">
        <v>0</v>
      </c>
      <c r="D169" s="300">
        <v>0</v>
      </c>
      <c r="E169" s="340">
        <v>0</v>
      </c>
      <c r="F169" s="340">
        <v>-107701.01511175223</v>
      </c>
    </row>
    <row r="170" spans="1:6" s="18" customFormat="1">
      <c r="A170" s="336" t="s">
        <v>451</v>
      </c>
      <c r="B170" s="299">
        <v>-1004319.546286493</v>
      </c>
      <c r="C170" s="299">
        <v>1375734.0983294349</v>
      </c>
      <c r="D170" s="300">
        <v>596228.07842029748</v>
      </c>
      <c r="E170" s="340">
        <v>-123204.67593738386</v>
      </c>
      <c r="F170" s="340">
        <v>1414024.9659192897</v>
      </c>
    </row>
    <row r="171" spans="1:6" s="18" customFormat="1">
      <c r="A171" s="339" t="s">
        <v>400</v>
      </c>
      <c r="B171" s="299">
        <v>0</v>
      </c>
      <c r="C171" s="299">
        <v>0</v>
      </c>
      <c r="D171" s="300">
        <v>0</v>
      </c>
      <c r="E171" s="340">
        <v>0</v>
      </c>
      <c r="F171" s="340">
        <v>0</v>
      </c>
    </row>
    <row r="172" spans="1:6" s="18" customFormat="1">
      <c r="A172" s="339" t="s">
        <v>401</v>
      </c>
      <c r="B172" s="299">
        <v>0</v>
      </c>
      <c r="C172" s="299">
        <v>0</v>
      </c>
      <c r="D172" s="300">
        <v>0</v>
      </c>
      <c r="E172" s="340">
        <v>0</v>
      </c>
      <c r="F172" s="340">
        <v>0</v>
      </c>
    </row>
    <row r="173" spans="1:6" s="18" customFormat="1">
      <c r="A173" s="339" t="s">
        <v>402</v>
      </c>
      <c r="B173" s="299">
        <v>0</v>
      </c>
      <c r="C173" s="299">
        <v>0</v>
      </c>
      <c r="D173" s="300">
        <v>0</v>
      </c>
      <c r="E173" s="340">
        <v>0</v>
      </c>
      <c r="F173" s="340">
        <v>0</v>
      </c>
    </row>
    <row r="174" spans="1:6" s="21" customFormat="1">
      <c r="A174" s="339" t="s">
        <v>403</v>
      </c>
      <c r="B174" s="299">
        <v>-1004319.546286493</v>
      </c>
      <c r="C174" s="299">
        <v>1375734.0983294349</v>
      </c>
      <c r="D174" s="300">
        <v>596228.07842029748</v>
      </c>
      <c r="E174" s="340">
        <v>-123204.67593738386</v>
      </c>
      <c r="F174" s="340">
        <v>1414024.9659192897</v>
      </c>
    </row>
    <row r="175" spans="1:6" s="21" customFormat="1">
      <c r="A175" s="339" t="s">
        <v>404</v>
      </c>
      <c r="B175" s="299">
        <v>0</v>
      </c>
      <c r="C175" s="299">
        <v>0</v>
      </c>
      <c r="D175" s="300">
        <v>0</v>
      </c>
      <c r="E175" s="340">
        <v>0</v>
      </c>
      <c r="F175" s="340">
        <v>0</v>
      </c>
    </row>
    <row r="176" spans="1:6" s="18" customFormat="1">
      <c r="A176" s="336" t="s">
        <v>405</v>
      </c>
      <c r="B176" s="299">
        <v>2531966.5920768655</v>
      </c>
      <c r="C176" s="299">
        <v>3040424.0053169099</v>
      </c>
      <c r="D176" s="300">
        <v>-551987.53412455798</v>
      </c>
      <c r="E176" s="338">
        <v>8629152.2186069116</v>
      </c>
      <c r="F176" s="338">
        <v>5528627.6724338988</v>
      </c>
    </row>
    <row r="177" spans="1:6" s="18" customFormat="1">
      <c r="A177" s="336" t="s">
        <v>406</v>
      </c>
      <c r="B177" s="299">
        <v>236896.30178066547</v>
      </c>
      <c r="C177" s="299">
        <v>706329.60634213325</v>
      </c>
      <c r="D177" s="300">
        <v>854278.60904824547</v>
      </c>
      <c r="E177" s="338">
        <v>1355153.913434</v>
      </c>
      <c r="F177" s="338">
        <v>-79481.037755281373</v>
      </c>
    </row>
    <row r="178" spans="1:6" s="18" customFormat="1">
      <c r="A178" s="339" t="s">
        <v>407</v>
      </c>
      <c r="B178" s="299">
        <v>42558.900226563383</v>
      </c>
      <c r="C178" s="299">
        <v>494662.10840454558</v>
      </c>
      <c r="D178" s="300">
        <v>612403.906279027</v>
      </c>
      <c r="E178" s="340">
        <v>603076.84668400011</v>
      </c>
      <c r="F178" s="340">
        <v>-845851.30932600913</v>
      </c>
    </row>
    <row r="179" spans="1:6" s="18" customFormat="1">
      <c r="A179" s="339" t="s">
        <v>408</v>
      </c>
      <c r="B179" s="299">
        <v>0</v>
      </c>
      <c r="C179" s="299">
        <v>0</v>
      </c>
      <c r="D179" s="300">
        <v>0</v>
      </c>
      <c r="E179" s="340">
        <v>0</v>
      </c>
      <c r="F179" s="340">
        <v>0</v>
      </c>
    </row>
    <row r="180" spans="1:6" s="18" customFormat="1">
      <c r="A180" s="339" t="s">
        <v>409</v>
      </c>
      <c r="B180" s="299">
        <v>42558.900226563383</v>
      </c>
      <c r="C180" s="299">
        <v>494662.10840454558</v>
      </c>
      <c r="D180" s="300">
        <v>612403.906279027</v>
      </c>
      <c r="E180" s="340">
        <v>603076.84668400011</v>
      </c>
      <c r="F180" s="340">
        <v>-845851.30932600913</v>
      </c>
    </row>
    <row r="181" spans="1:6" s="18" customFormat="1" ht="15" thickBot="1">
      <c r="A181" s="345" t="s">
        <v>383</v>
      </c>
      <c r="B181" s="308">
        <v>-214683.65301399029</v>
      </c>
      <c r="C181" s="308">
        <v>-233828.13250655713</v>
      </c>
      <c r="D181" s="309">
        <v>-279378.55070193484</v>
      </c>
      <c r="E181" s="340">
        <v>397984.25466199999</v>
      </c>
      <c r="F181" s="340">
        <v>749023.07656717196</v>
      </c>
    </row>
    <row r="182" spans="1:6" s="18" customFormat="1">
      <c r="A182" s="346" t="s">
        <v>384</v>
      </c>
      <c r="B182" s="311">
        <v>409021.0545680924</v>
      </c>
      <c r="C182" s="311">
        <v>445495.63044414483</v>
      </c>
      <c r="D182" s="312">
        <v>521253.25347115344</v>
      </c>
      <c r="E182" s="340">
        <v>354092.81208800001</v>
      </c>
      <c r="F182" s="340">
        <v>17347.195003555797</v>
      </c>
    </row>
    <row r="183" spans="1:6" s="21" customFormat="1">
      <c r="A183" s="339" t="s">
        <v>410</v>
      </c>
      <c r="B183" s="299">
        <v>0</v>
      </c>
      <c r="C183" s="299">
        <v>0</v>
      </c>
      <c r="D183" s="300">
        <v>0</v>
      </c>
      <c r="E183" s="340">
        <v>0</v>
      </c>
      <c r="F183" s="340">
        <v>0</v>
      </c>
    </row>
    <row r="184" spans="1:6" s="18" customFormat="1">
      <c r="A184" s="339" t="s">
        <v>382</v>
      </c>
      <c r="B184" s="299">
        <v>409021.0545680924</v>
      </c>
      <c r="C184" s="299">
        <v>445495.63044414483</v>
      </c>
      <c r="D184" s="300">
        <v>521253.25347115344</v>
      </c>
      <c r="E184" s="340">
        <v>354092.81208800001</v>
      </c>
      <c r="F184" s="340">
        <v>17347.195003555797</v>
      </c>
    </row>
    <row r="185" spans="1:6" s="18" customFormat="1">
      <c r="A185" s="336" t="s">
        <v>411</v>
      </c>
      <c r="B185" s="299">
        <v>120608.85258519938</v>
      </c>
      <c r="C185" s="299">
        <v>973918.4206626626</v>
      </c>
      <c r="D185" s="300">
        <v>-1284070.6694055432</v>
      </c>
      <c r="E185" s="338">
        <v>2494661.4869293156</v>
      </c>
      <c r="F185" s="338">
        <v>1938800.6920199885</v>
      </c>
    </row>
    <row r="186" spans="1:6" s="18" customFormat="1">
      <c r="A186" s="339" t="s">
        <v>412</v>
      </c>
      <c r="B186" s="299">
        <v>384770.35202625685</v>
      </c>
      <c r="C186" s="299">
        <v>-474480.71365939174</v>
      </c>
      <c r="D186" s="300">
        <v>-91409.728915899599</v>
      </c>
      <c r="E186" s="340">
        <v>29286.376484923705</v>
      </c>
      <c r="F186" s="340">
        <v>124869.83638968803</v>
      </c>
    </row>
    <row r="187" spans="1:6" s="18" customFormat="1">
      <c r="A187" s="339" t="s">
        <v>413</v>
      </c>
      <c r="B187" s="299">
        <v>-264161.49944105744</v>
      </c>
      <c r="C187" s="299">
        <v>1448399.1343220542</v>
      </c>
      <c r="D187" s="300">
        <v>-1192660.9404896437</v>
      </c>
      <c r="E187" s="340">
        <v>2465375.1104443921</v>
      </c>
      <c r="F187" s="340">
        <v>1813930.8556303007</v>
      </c>
    </row>
    <row r="188" spans="1:6" s="21" customFormat="1">
      <c r="A188" s="339" t="s">
        <v>414</v>
      </c>
      <c r="B188" s="299">
        <v>1170554.5038773899</v>
      </c>
      <c r="C188" s="299">
        <v>-93331.169554304055</v>
      </c>
      <c r="D188" s="300">
        <v>-224371.25072643792</v>
      </c>
      <c r="E188" s="340">
        <v>1348204.374483431</v>
      </c>
      <c r="F188" s="340">
        <v>892139.36433818808</v>
      </c>
    </row>
    <row r="189" spans="1:6" s="18" customFormat="1">
      <c r="A189" s="339" t="s">
        <v>389</v>
      </c>
      <c r="B189" s="299">
        <v>-1434716.0033184474</v>
      </c>
      <c r="C189" s="299">
        <v>1541730.3038763583</v>
      </c>
      <c r="D189" s="300">
        <v>-968289.68976320582</v>
      </c>
      <c r="E189" s="340">
        <v>1117170.7359609613</v>
      </c>
      <c r="F189" s="340">
        <v>921791.49129211239</v>
      </c>
    </row>
    <row r="190" spans="1:6" s="18" customFormat="1">
      <c r="A190" s="336" t="s">
        <v>449</v>
      </c>
      <c r="B190" s="299">
        <v>0</v>
      </c>
      <c r="C190" s="299">
        <v>0</v>
      </c>
      <c r="D190" s="300">
        <v>0</v>
      </c>
      <c r="E190" s="340">
        <v>818030.8</v>
      </c>
      <c r="F190" s="338">
        <v>425504.6</v>
      </c>
    </row>
    <row r="191" spans="1:6" s="18" customFormat="1">
      <c r="A191" s="339" t="s">
        <v>450</v>
      </c>
      <c r="B191" s="299">
        <v>0</v>
      </c>
      <c r="C191" s="299">
        <v>0</v>
      </c>
      <c r="D191" s="300">
        <v>0</v>
      </c>
      <c r="E191" s="340">
        <v>818030.8</v>
      </c>
      <c r="F191" s="340">
        <v>425504.6</v>
      </c>
    </row>
    <row r="192" spans="1:6" s="18" customFormat="1">
      <c r="A192" s="336" t="s">
        <v>415</v>
      </c>
      <c r="B192" s="299">
        <v>2174461.4377110004</v>
      </c>
      <c r="C192" s="299">
        <v>1360175.9783121138</v>
      </c>
      <c r="D192" s="300">
        <v>-122195.47376726013</v>
      </c>
      <c r="E192" s="338">
        <v>3961306.018243596</v>
      </c>
      <c r="F192" s="338">
        <v>3243803.4181691911</v>
      </c>
    </row>
    <row r="193" spans="1:6" s="18" customFormat="1">
      <c r="A193" s="339" t="s">
        <v>416</v>
      </c>
      <c r="B193" s="299">
        <v>0</v>
      </c>
      <c r="C193" s="299">
        <v>0</v>
      </c>
      <c r="D193" s="300">
        <v>0</v>
      </c>
      <c r="E193" s="340">
        <v>0</v>
      </c>
      <c r="F193" s="340">
        <v>0</v>
      </c>
    </row>
    <row r="194" spans="1:6" s="18" customFormat="1">
      <c r="A194" s="339" t="s">
        <v>417</v>
      </c>
      <c r="B194" s="299">
        <v>0</v>
      </c>
      <c r="C194" s="299">
        <v>0</v>
      </c>
      <c r="D194" s="300">
        <v>0</v>
      </c>
      <c r="E194" s="340">
        <v>0</v>
      </c>
      <c r="F194" s="340">
        <v>0</v>
      </c>
    </row>
    <row r="195" spans="1:6" s="18" customFormat="1">
      <c r="A195" s="339" t="s">
        <v>418</v>
      </c>
      <c r="B195" s="299">
        <v>0</v>
      </c>
      <c r="C195" s="299">
        <v>0</v>
      </c>
      <c r="D195" s="300">
        <v>0</v>
      </c>
      <c r="E195" s="340">
        <v>0</v>
      </c>
      <c r="F195" s="340">
        <v>0</v>
      </c>
    </row>
    <row r="196" spans="1:6" s="18" customFormat="1">
      <c r="A196" s="339" t="s">
        <v>419</v>
      </c>
      <c r="B196" s="299">
        <v>1786785.6530608051</v>
      </c>
      <c r="C196" s="299">
        <v>577838.97650995944</v>
      </c>
      <c r="D196" s="300">
        <v>-224795.08271003416</v>
      </c>
      <c r="E196" s="340">
        <v>2472333.9333357182</v>
      </c>
      <c r="F196" s="340">
        <v>2067527.2100562362</v>
      </c>
    </row>
    <row r="197" spans="1:6" s="18" customFormat="1">
      <c r="A197" s="339" t="s">
        <v>395</v>
      </c>
      <c r="B197" s="299">
        <v>846772.84439126716</v>
      </c>
      <c r="C197" s="299">
        <v>-209631.59253226616</v>
      </c>
      <c r="D197" s="300">
        <v>1131313.2542192533</v>
      </c>
      <c r="E197" s="340">
        <v>2132121.7227851581</v>
      </c>
      <c r="F197" s="340">
        <v>1723953.2944746958</v>
      </c>
    </row>
    <row r="198" spans="1:6" s="18" customFormat="1">
      <c r="A198" s="339" t="s">
        <v>420</v>
      </c>
      <c r="B198" s="299">
        <v>846772.84439126716</v>
      </c>
      <c r="C198" s="299">
        <v>-209631.59253226616</v>
      </c>
      <c r="D198" s="300">
        <v>1131313.2542192533</v>
      </c>
      <c r="E198" s="340">
        <v>2132121.7227851581</v>
      </c>
      <c r="F198" s="340">
        <v>1723953.2944746958</v>
      </c>
    </row>
    <row r="199" spans="1:6" s="18" customFormat="1">
      <c r="A199" s="339" t="s">
        <v>421</v>
      </c>
      <c r="B199" s="299">
        <v>1055826.141271</v>
      </c>
      <c r="C199" s="299">
        <v>0</v>
      </c>
      <c r="D199" s="300">
        <v>1462192.77496592</v>
      </c>
      <c r="E199" s="340">
        <v>2537035.4222804159</v>
      </c>
      <c r="F199" s="340">
        <v>2112585.3032782627</v>
      </c>
    </row>
    <row r="200" spans="1:6" s="18" customFormat="1">
      <c r="A200" s="339" t="s">
        <v>422</v>
      </c>
      <c r="B200" s="299">
        <v>-209053.29687973286</v>
      </c>
      <c r="C200" s="299">
        <v>-209631.59253226616</v>
      </c>
      <c r="D200" s="300">
        <v>-330879.52074666671</v>
      </c>
      <c r="E200" s="340">
        <v>-404913.69949525798</v>
      </c>
      <c r="F200" s="340">
        <v>-388632.00880356674</v>
      </c>
    </row>
    <row r="201" spans="1:6" s="18" customFormat="1">
      <c r="A201" s="339" t="s">
        <v>423</v>
      </c>
      <c r="B201" s="299">
        <v>0</v>
      </c>
      <c r="C201" s="299">
        <v>0</v>
      </c>
      <c r="D201" s="300">
        <v>0</v>
      </c>
      <c r="E201" s="340">
        <v>0</v>
      </c>
      <c r="F201" s="340">
        <v>0</v>
      </c>
    </row>
    <row r="202" spans="1:6" s="18" customFormat="1">
      <c r="A202" s="339" t="s">
        <v>394</v>
      </c>
      <c r="B202" s="299">
        <v>0</v>
      </c>
      <c r="C202" s="299">
        <v>0</v>
      </c>
      <c r="D202" s="300">
        <v>0</v>
      </c>
      <c r="E202" s="340">
        <v>0</v>
      </c>
      <c r="F202" s="340">
        <v>0</v>
      </c>
    </row>
    <row r="203" spans="1:6" s="18" customFormat="1">
      <c r="A203" s="339" t="s">
        <v>396</v>
      </c>
      <c r="B203" s="299">
        <v>128524.51735853823</v>
      </c>
      <c r="C203" s="299">
        <v>267138.08780222549</v>
      </c>
      <c r="D203" s="300">
        <v>-598270.55452928739</v>
      </c>
      <c r="E203" s="340">
        <v>601573.05115056015</v>
      </c>
      <c r="F203" s="340">
        <v>342864.74124820577</v>
      </c>
    </row>
    <row r="204" spans="1:6" s="18" customFormat="1">
      <c r="A204" s="339" t="s">
        <v>397</v>
      </c>
      <c r="B204" s="299">
        <v>811488.29131099966</v>
      </c>
      <c r="C204" s="299">
        <v>520332.48124000005</v>
      </c>
      <c r="D204" s="300">
        <v>-757837.78240000003</v>
      </c>
      <c r="E204" s="340">
        <v>-261360.8406</v>
      </c>
      <c r="F204" s="340">
        <v>709.17433333462327</v>
      </c>
    </row>
    <row r="205" spans="1:6" s="18" customFormat="1">
      <c r="A205" s="339" t="s">
        <v>424</v>
      </c>
      <c r="B205" s="299">
        <v>811488.29131099966</v>
      </c>
      <c r="C205" s="299">
        <v>520332.48124000005</v>
      </c>
      <c r="D205" s="300">
        <v>-757837.78240000003</v>
      </c>
      <c r="E205" s="340">
        <v>-261360.8406</v>
      </c>
      <c r="F205" s="340">
        <v>709.17433333462327</v>
      </c>
    </row>
    <row r="206" spans="1:6" s="18" customFormat="1">
      <c r="A206" s="339" t="s">
        <v>425</v>
      </c>
      <c r="B206" s="299">
        <v>0</v>
      </c>
      <c r="C206" s="299">
        <v>0</v>
      </c>
      <c r="D206" s="300">
        <v>0</v>
      </c>
      <c r="E206" s="340">
        <v>0</v>
      </c>
      <c r="F206" s="340">
        <v>0</v>
      </c>
    </row>
    <row r="207" spans="1:6" s="21" customFormat="1">
      <c r="A207" s="339" t="s">
        <v>452</v>
      </c>
      <c r="B207" s="299">
        <v>387675.78465019556</v>
      </c>
      <c r="C207" s="299">
        <v>782337.00180215423</v>
      </c>
      <c r="D207" s="300">
        <v>102599.60894277404</v>
      </c>
      <c r="E207" s="340">
        <v>139221.26490787772</v>
      </c>
      <c r="F207" s="340">
        <v>1162137.473908765</v>
      </c>
    </row>
    <row r="208" spans="1:6">
      <c r="A208" s="339" t="s">
        <v>427</v>
      </c>
      <c r="B208" s="19">
        <v>0</v>
      </c>
      <c r="C208" s="19">
        <v>0</v>
      </c>
      <c r="D208" s="33">
        <v>0</v>
      </c>
      <c r="E208" s="340">
        <v>818030.8</v>
      </c>
      <c r="F208" s="340">
        <v>425504.6</v>
      </c>
    </row>
    <row r="209" spans="1:6" s="25" customFormat="1" ht="15.5">
      <c r="A209" s="339" t="s">
        <v>428</v>
      </c>
      <c r="B209" s="349">
        <v>387675.78465019556</v>
      </c>
      <c r="C209" s="349">
        <v>782337.00180215423</v>
      </c>
      <c r="D209" s="350">
        <v>102599.60894277404</v>
      </c>
      <c r="E209" s="340">
        <v>-678809.53509212227</v>
      </c>
      <c r="F209" s="340">
        <v>736632.87390876515</v>
      </c>
    </row>
    <row r="210" spans="1:6" s="18" customFormat="1">
      <c r="A210" s="339" t="s">
        <v>429</v>
      </c>
      <c r="B210" s="299">
        <v>0</v>
      </c>
      <c r="C210" s="299">
        <v>0</v>
      </c>
      <c r="D210" s="300">
        <v>0</v>
      </c>
      <c r="E210" s="340">
        <v>1349750.82</v>
      </c>
      <c r="F210" s="340">
        <v>14138.734204189383</v>
      </c>
    </row>
    <row r="211" spans="1:6" s="18" customFormat="1" ht="15" thickBot="1">
      <c r="A211" s="351" t="s">
        <v>430</v>
      </c>
      <c r="B211" s="308">
        <v>-2195161.6767244004</v>
      </c>
      <c r="C211" s="308">
        <v>-2374800.8836287395</v>
      </c>
      <c r="D211" s="309">
        <v>6074638.6522395946</v>
      </c>
      <c r="E211" s="338">
        <v>-1266235.2524219309</v>
      </c>
      <c r="F211" s="338">
        <v>-3197020.8498885669</v>
      </c>
    </row>
    <row r="212" spans="1:6" s="18" customFormat="1" ht="15.5">
      <c r="A212" s="352"/>
      <c r="B212" s="299"/>
      <c r="C212" s="299"/>
      <c r="D212" s="299"/>
      <c r="E212" s="353"/>
      <c r="F212" s="353"/>
    </row>
    <row r="213" spans="1:6" s="18" customFormat="1" ht="15.5">
      <c r="A213" s="65"/>
      <c r="B213" s="256"/>
      <c r="C213" s="256"/>
      <c r="D213" s="256"/>
      <c r="E213" s="65"/>
      <c r="F213" s="65"/>
    </row>
    <row r="214" spans="1:6" s="18" customFormat="1" ht="15" thickBot="1">
      <c r="A214" s="65"/>
      <c r="B214" s="299"/>
      <c r="C214" s="299"/>
      <c r="D214" s="299"/>
      <c r="E214" s="65"/>
      <c r="F214" s="65"/>
    </row>
    <row r="215" spans="1:6" s="18" customFormat="1" ht="16" thickBot="1">
      <c r="A215" s="354" t="s">
        <v>431</v>
      </c>
      <c r="B215" s="253">
        <v>2018</v>
      </c>
      <c r="C215" s="253">
        <v>2019</v>
      </c>
      <c r="D215" s="72">
        <v>2020</v>
      </c>
      <c r="E215" s="355" t="s">
        <v>439</v>
      </c>
      <c r="F215" s="355" t="s">
        <v>440</v>
      </c>
    </row>
    <row r="216" spans="1:6" s="18" customFormat="1" ht="15.5">
      <c r="A216" s="356" t="s">
        <v>273</v>
      </c>
      <c r="B216" s="299">
        <v>1.7237281400153914</v>
      </c>
      <c r="C216" s="299">
        <v>-2.8793288493920519</v>
      </c>
      <c r="D216" s="300">
        <v>-3.7116469241531771</v>
      </c>
      <c r="E216" s="357">
        <v>-0.76702632466595533</v>
      </c>
      <c r="F216" s="357">
        <v>0.21417658598422593</v>
      </c>
    </row>
    <row r="217" spans="1:6" s="290" customFormat="1" ht="15.5">
      <c r="A217" s="356" t="s">
        <v>453</v>
      </c>
      <c r="B217" s="43">
        <v>-2.3536797087501789E-2</v>
      </c>
      <c r="C217" s="43">
        <v>4.5099350818599735</v>
      </c>
      <c r="D217" s="358">
        <v>-0.22647128084944201</v>
      </c>
      <c r="E217" s="357">
        <v>1.4967285723164956</v>
      </c>
      <c r="F217" s="357">
        <v>1.3656521525873802</v>
      </c>
    </row>
    <row r="218" spans="1:6" s="290" customFormat="1" ht="15.5">
      <c r="A218" s="356" t="s">
        <v>275</v>
      </c>
      <c r="B218" s="19">
        <v>0.77786315980038856</v>
      </c>
      <c r="C218" s="19">
        <v>-0.94461839323844232</v>
      </c>
      <c r="D218" s="33">
        <v>-0.38652778945049465</v>
      </c>
      <c r="E218" s="357">
        <v>7.1000020557481947E-2</v>
      </c>
      <c r="F218" s="357">
        <v>-0.69874967449614656</v>
      </c>
    </row>
    <row r="219" spans="1:6" ht="15.5">
      <c r="A219" s="356" t="s">
        <v>454</v>
      </c>
      <c r="B219" s="19">
        <v>42594.84285275</v>
      </c>
      <c r="C219" s="19">
        <v>38092.720200720003</v>
      </c>
      <c r="D219" s="33">
        <v>36476.891690570003</v>
      </c>
      <c r="E219" s="357">
        <v>40230.803228800003</v>
      </c>
      <c r="F219" s="357">
        <v>36608.22737534</v>
      </c>
    </row>
    <row r="220" spans="1:6" ht="15.5">
      <c r="A220" s="356" t="s">
        <v>435</v>
      </c>
      <c r="B220" s="19">
        <v>12.542128380967855</v>
      </c>
      <c r="C220" s="19">
        <v>7.3597228762529578</v>
      </c>
      <c r="D220" s="33">
        <v>8.3621161362293677</v>
      </c>
      <c r="E220" s="357">
        <v>9.3885482130816342</v>
      </c>
      <c r="F220" s="357">
        <v>7.5443338217187961</v>
      </c>
    </row>
    <row r="221" spans="1:6" ht="15.5">
      <c r="A221" s="356" t="s">
        <v>455</v>
      </c>
      <c r="B221" s="19">
        <v>25274.36</v>
      </c>
      <c r="C221" s="19">
        <v>27676.14</v>
      </c>
      <c r="D221" s="33">
        <v>33348.080000000002</v>
      </c>
      <c r="E221" s="357">
        <v>38391.32</v>
      </c>
      <c r="F221" s="357">
        <v>39661.72</v>
      </c>
    </row>
    <row r="222" spans="1:6" ht="15.5">
      <c r="A222" s="356" t="s">
        <v>437</v>
      </c>
      <c r="B222" s="19">
        <v>0</v>
      </c>
      <c r="C222" s="19">
        <v>0</v>
      </c>
      <c r="D222" s="33">
        <v>0</v>
      </c>
      <c r="E222" s="357">
        <v>0</v>
      </c>
      <c r="F222" s="357">
        <v>0</v>
      </c>
    </row>
    <row r="223" spans="1:6" ht="15.5">
      <c r="A223" s="356" t="s">
        <v>456</v>
      </c>
      <c r="B223" s="19">
        <v>305.57510000000002</v>
      </c>
      <c r="C223" s="19">
        <v>306.42039999999997</v>
      </c>
      <c r="D223" s="33">
        <v>358.14640000000003</v>
      </c>
      <c r="E223" s="357">
        <v>409.0154</v>
      </c>
      <c r="F223" s="357">
        <v>425.50459999999998</v>
      </c>
    </row>
    <row r="224" spans="1:6" ht="15.5">
      <c r="A224" s="356" t="s">
        <v>281</v>
      </c>
      <c r="B224" s="19">
        <v>306.07530000000003</v>
      </c>
      <c r="C224" s="19">
        <v>306.92039999999997</v>
      </c>
      <c r="D224" s="33">
        <v>358.64640000000003</v>
      </c>
      <c r="E224" s="357">
        <v>409.0154</v>
      </c>
      <c r="F224" s="357">
        <v>426.06900000000002</v>
      </c>
    </row>
    <row r="225" spans="1:6" ht="16" thickBot="1">
      <c r="A225" s="359" t="s">
        <v>457</v>
      </c>
      <c r="B225" s="35">
        <v>306.5</v>
      </c>
      <c r="C225" s="35">
        <v>306.5</v>
      </c>
      <c r="D225" s="36">
        <v>380.5</v>
      </c>
      <c r="E225" s="357">
        <v>435</v>
      </c>
      <c r="F225" s="357">
        <v>459.5</v>
      </c>
    </row>
    <row r="226" spans="1:6">
      <c r="B226" s="19"/>
      <c r="C226" s="19"/>
      <c r="D226" s="19"/>
      <c r="E226" s="360"/>
      <c r="F226" s="360"/>
    </row>
    <row r="227" spans="1:6">
      <c r="A227" s="361" t="s">
        <v>458</v>
      </c>
      <c r="E227" s="362"/>
      <c r="F227" s="362"/>
    </row>
    <row r="228" spans="1:6">
      <c r="A228" s="361" t="s">
        <v>459</v>
      </c>
      <c r="E228" s="362"/>
      <c r="F228" s="362"/>
    </row>
  </sheetData>
  <hyperlinks>
    <hyperlink ref="A1" location="Menu!A1" display="Return to Menu" xr:uid="{296370BC-9DF0-4587-B6CE-D5C26933BEBA}"/>
  </hyperlinks>
  <printOptions horizontalCentered="1"/>
  <pageMargins left="0.2" right="0.2" top="0.75" bottom="0.75" header="0.3" footer="0.3"/>
  <pageSetup paperSize="7" scale="75" orientation="portrait" r:id="rId1"/>
  <headerFooter alignWithMargins="0"/>
  <rowBreaks count="1" manualBreakCount="1">
    <brk id="181" max="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C26D1-34E4-47CB-86C8-FE55538B2C14}">
  <dimension ref="A1:S224"/>
  <sheetViews>
    <sheetView view="pageBreakPreview" zoomScale="80" zoomScaleSheetLayoutView="80" workbookViewId="0">
      <pane xSplit="1" ySplit="3" topLeftCell="B55" activePane="bottomRight" state="frozen"/>
      <selection pane="topRight"/>
      <selection pane="bottomLeft"/>
      <selection pane="bottomRight"/>
    </sheetView>
  </sheetViews>
  <sheetFormatPr defaultColWidth="9.1796875" defaultRowHeight="13"/>
  <cols>
    <col min="1" max="1" width="66.81640625" style="295" customWidth="1"/>
    <col min="2" max="8" width="13.1796875" style="295" customWidth="1"/>
    <col min="9" max="9" width="66.81640625" style="295" customWidth="1"/>
    <col min="10" max="15" width="13.453125" style="295" customWidth="1"/>
    <col min="16" max="18" width="15.81640625" style="295" hidden="1" customWidth="1"/>
    <col min="19" max="16384" width="9.1796875" style="295"/>
  </cols>
  <sheetData>
    <row r="1" spans="1:19" ht="26">
      <c r="A1" s="17" t="s">
        <v>82</v>
      </c>
      <c r="B1" s="294"/>
      <c r="C1" s="294"/>
      <c r="D1" s="294"/>
      <c r="E1" s="294"/>
      <c r="F1" s="294"/>
      <c r="G1" s="294"/>
      <c r="H1" s="294"/>
      <c r="I1" s="17" t="s">
        <v>82</v>
      </c>
      <c r="J1" s="294"/>
      <c r="K1" s="294"/>
      <c r="L1" s="294"/>
      <c r="M1" s="294"/>
      <c r="N1" s="294"/>
      <c r="O1" s="294"/>
    </row>
    <row r="2" spans="1:19" s="48" customFormat="1" ht="19" thickBot="1">
      <c r="A2" s="296" t="s">
        <v>2236</v>
      </c>
      <c r="B2" s="296"/>
      <c r="C2" s="296"/>
      <c r="D2" s="296"/>
      <c r="E2" s="296"/>
      <c r="F2" s="296"/>
      <c r="G2" s="363"/>
      <c r="H2" s="296"/>
      <c r="I2" s="296" t="s">
        <v>2236</v>
      </c>
      <c r="J2" s="296"/>
      <c r="K2" s="296"/>
      <c r="L2" s="296"/>
      <c r="M2" s="296"/>
      <c r="N2" s="296"/>
      <c r="O2" s="296"/>
    </row>
    <row r="3" spans="1:19" s="25" customFormat="1" ht="18" thickBot="1">
      <c r="A3" s="252" t="s">
        <v>235</v>
      </c>
      <c r="B3" s="253">
        <v>2005</v>
      </c>
      <c r="C3" s="253">
        <v>2006</v>
      </c>
      <c r="D3" s="253">
        <v>2007</v>
      </c>
      <c r="E3" s="253">
        <v>2008</v>
      </c>
      <c r="F3" s="253">
        <v>2009</v>
      </c>
      <c r="G3" s="253">
        <v>2010</v>
      </c>
      <c r="H3" s="72">
        <v>2011</v>
      </c>
      <c r="I3" s="252" t="s">
        <v>235</v>
      </c>
      <c r="J3" s="253">
        <v>2012</v>
      </c>
      <c r="K3" s="253">
        <v>2013</v>
      </c>
      <c r="L3" s="253">
        <v>2014</v>
      </c>
      <c r="M3" s="253">
        <v>2015</v>
      </c>
      <c r="N3" s="253" t="s">
        <v>460</v>
      </c>
      <c r="O3" s="364" t="s">
        <v>461</v>
      </c>
      <c r="P3" s="253" t="s">
        <v>123</v>
      </c>
      <c r="Q3" s="253" t="s">
        <v>124</v>
      </c>
      <c r="R3" s="72" t="s">
        <v>462</v>
      </c>
    </row>
    <row r="4" spans="1:19" s="21" customFormat="1" ht="14.5">
      <c r="A4" s="257" t="s">
        <v>286</v>
      </c>
      <c r="B4" s="297">
        <v>37225.054790350805</v>
      </c>
      <c r="C4" s="297">
        <v>36844.480496000004</v>
      </c>
      <c r="D4" s="297">
        <v>27880.52919999999</v>
      </c>
      <c r="E4" s="297">
        <v>29339.300665395291</v>
      </c>
      <c r="F4" s="297">
        <v>14021.118793259267</v>
      </c>
      <c r="G4" s="297">
        <v>13269.47</v>
      </c>
      <c r="H4" s="298">
        <v>10757.464478782098</v>
      </c>
      <c r="I4" s="257" t="s">
        <v>286</v>
      </c>
      <c r="J4" s="297">
        <v>17515.510857618257</v>
      </c>
      <c r="K4" s="297">
        <v>19205.146279854107</v>
      </c>
      <c r="L4" s="297">
        <v>906.54087720859388</v>
      </c>
      <c r="M4" s="297">
        <v>-15438.642533965296</v>
      </c>
      <c r="N4" s="297">
        <v>5077.2174761077986</v>
      </c>
      <c r="O4" s="298">
        <v>13563.765219294219</v>
      </c>
      <c r="P4" s="365">
        <v>7283.154462972474</v>
      </c>
      <c r="Q4" s="366">
        <v>-13685.217290198681</v>
      </c>
      <c r="R4" s="366">
        <v>-15985.924889617203</v>
      </c>
      <c r="S4" s="366"/>
    </row>
    <row r="5" spans="1:19" s="21" customFormat="1" ht="14.5">
      <c r="A5" s="270" t="s">
        <v>287</v>
      </c>
      <c r="B5" s="297">
        <v>29168.219998478045</v>
      </c>
      <c r="C5" s="297">
        <v>35259.360000000001</v>
      </c>
      <c r="D5" s="297">
        <v>38072.149999999994</v>
      </c>
      <c r="E5" s="297">
        <v>46219.460561745291</v>
      </c>
      <c r="F5" s="297">
        <v>25669.092422275051</v>
      </c>
      <c r="G5" s="297">
        <v>30461.4</v>
      </c>
      <c r="H5" s="298">
        <v>33102.281476938486</v>
      </c>
      <c r="I5" s="270" t="s">
        <v>287</v>
      </c>
      <c r="J5" s="297">
        <v>39508.870488752669</v>
      </c>
      <c r="K5" s="297">
        <v>42517.473099111259</v>
      </c>
      <c r="L5" s="297">
        <v>21002.06150920441</v>
      </c>
      <c r="M5" s="297">
        <v>-6447.020438380132</v>
      </c>
      <c r="N5" s="297">
        <v>-536.05787769430754</v>
      </c>
      <c r="O5" s="298">
        <v>13148.150339391748</v>
      </c>
      <c r="P5" s="365">
        <v>20467.324945399698</v>
      </c>
      <c r="Q5" s="366">
        <v>2867.5121504507479</v>
      </c>
      <c r="R5" s="366">
        <v>-16401.761979116374</v>
      </c>
      <c r="S5" s="366"/>
    </row>
    <row r="6" spans="1:19" s="18" customFormat="1" ht="14.5">
      <c r="A6" s="262" t="s">
        <v>288</v>
      </c>
      <c r="B6" s="299">
        <v>55144.469979453621</v>
      </c>
      <c r="C6" s="299">
        <v>57443.880000000005</v>
      </c>
      <c r="D6" s="299">
        <v>66605.95</v>
      </c>
      <c r="E6" s="299">
        <v>86316.490277777775</v>
      </c>
      <c r="F6" s="299">
        <v>56789.070466666672</v>
      </c>
      <c r="G6" s="299">
        <v>80579.38</v>
      </c>
      <c r="H6" s="300">
        <v>99878.084600000017</v>
      </c>
      <c r="I6" s="262" t="s">
        <v>288</v>
      </c>
      <c r="J6" s="299">
        <v>96904.910909518745</v>
      </c>
      <c r="K6" s="299">
        <v>97818.223931270375</v>
      </c>
      <c r="L6" s="299">
        <v>82595.804758248269</v>
      </c>
      <c r="M6" s="299">
        <v>45887.738522121035</v>
      </c>
      <c r="N6" s="299">
        <v>34703.89544266658</v>
      </c>
      <c r="O6" s="300">
        <v>45817.488230332026</v>
      </c>
      <c r="P6" s="365">
        <v>61221.02309830892</v>
      </c>
      <c r="Q6" s="366">
        <v>64977.546739330392</v>
      </c>
      <c r="R6" s="366">
        <v>35944.162563880614</v>
      </c>
      <c r="S6" s="366"/>
    </row>
    <row r="7" spans="1:19" s="18" customFormat="1" ht="14.5">
      <c r="A7" s="367" t="s">
        <v>289</v>
      </c>
      <c r="B7" s="299">
        <v>-25976.249980975572</v>
      </c>
      <c r="C7" s="299">
        <v>-22184.52</v>
      </c>
      <c r="D7" s="299">
        <v>-28533.800000000003</v>
      </c>
      <c r="E7" s="299">
        <v>-40097.029716032484</v>
      </c>
      <c r="F7" s="299">
        <v>-31119.978044391621</v>
      </c>
      <c r="G7" s="299">
        <v>-50117.98</v>
      </c>
      <c r="H7" s="300">
        <v>-66775.803123061531</v>
      </c>
      <c r="I7" s="262" t="s">
        <v>289</v>
      </c>
      <c r="J7" s="299">
        <v>-57396.040420766076</v>
      </c>
      <c r="K7" s="299">
        <v>-55300.750832159116</v>
      </c>
      <c r="L7" s="299">
        <v>-61593.743249043859</v>
      </c>
      <c r="M7" s="299">
        <v>-52334.758960501167</v>
      </c>
      <c r="N7" s="299">
        <v>-35239.953320360888</v>
      </c>
      <c r="O7" s="300">
        <v>-32669.337890940278</v>
      </c>
      <c r="P7" s="365">
        <v>-40753.698152909223</v>
      </c>
      <c r="Q7" s="366">
        <v>-62110.034588879644</v>
      </c>
      <c r="R7" s="366">
        <v>-52345.924542996989</v>
      </c>
      <c r="S7" s="366"/>
    </row>
    <row r="8" spans="1:19" s="305" customFormat="1" ht="14.5">
      <c r="A8" s="301" t="s">
        <v>290</v>
      </c>
      <c r="B8" s="297">
        <v>55144.469979453621</v>
      </c>
      <c r="C8" s="297">
        <v>57443.880000000005</v>
      </c>
      <c r="D8" s="297">
        <v>66605.95</v>
      </c>
      <c r="E8" s="297">
        <v>86316.490277777775</v>
      </c>
      <c r="F8" s="297">
        <v>56789.070466666672</v>
      </c>
      <c r="G8" s="297">
        <v>80579.38</v>
      </c>
      <c r="H8" s="298">
        <v>99878.084600000017</v>
      </c>
      <c r="I8" s="301" t="s">
        <v>290</v>
      </c>
      <c r="J8" s="297">
        <v>96904.910909518745</v>
      </c>
      <c r="K8" s="297">
        <v>97818.223931270375</v>
      </c>
      <c r="L8" s="297">
        <v>82595.804758248269</v>
      </c>
      <c r="M8" s="297">
        <v>45887.738522121035</v>
      </c>
      <c r="N8" s="297">
        <v>34703.89544266658</v>
      </c>
      <c r="O8" s="298">
        <v>45817.488230332026</v>
      </c>
      <c r="P8" s="365">
        <v>61221.02309830892</v>
      </c>
      <c r="Q8" s="366">
        <v>64977.546739330392</v>
      </c>
      <c r="R8" s="366">
        <v>35944.162563880614</v>
      </c>
      <c r="S8" s="366"/>
    </row>
    <row r="9" spans="1:19" s="18" customFormat="1" ht="14.5">
      <c r="A9" s="273" t="s">
        <v>291</v>
      </c>
      <c r="B9" s="299">
        <v>54338.170002282932</v>
      </c>
      <c r="C9" s="299">
        <v>56396.160000000003</v>
      </c>
      <c r="D9" s="299">
        <v>65008.82</v>
      </c>
      <c r="E9" s="299">
        <v>84169.277777777781</v>
      </c>
      <c r="F9" s="299">
        <v>54778.522466666669</v>
      </c>
      <c r="G9" s="299">
        <v>75806.070000000007</v>
      </c>
      <c r="H9" s="300">
        <v>93890.021100000013</v>
      </c>
      <c r="I9" s="273" t="s">
        <v>291</v>
      </c>
      <c r="J9" s="299">
        <v>91274.337440183313</v>
      </c>
      <c r="K9" s="299">
        <v>90574.692476794604</v>
      </c>
      <c r="L9" s="299">
        <v>76515.314409403087</v>
      </c>
      <c r="M9" s="299">
        <v>42443.391919220601</v>
      </c>
      <c r="N9" s="299">
        <v>32029.039460789929</v>
      </c>
      <c r="O9" s="300">
        <v>42296.860533819359</v>
      </c>
      <c r="P9" s="365">
        <v>56555.453208020539</v>
      </c>
      <c r="Q9" s="366">
        <v>54511.111363003685</v>
      </c>
      <c r="R9" s="366">
        <v>31401.390889812221</v>
      </c>
      <c r="S9" s="366"/>
    </row>
    <row r="10" spans="1:19" s="18" customFormat="1" ht="14.5">
      <c r="A10" s="273" t="s">
        <v>292</v>
      </c>
      <c r="B10" s="299">
        <v>51317.560003043909</v>
      </c>
      <c r="C10" s="299">
        <v>51277.98</v>
      </c>
      <c r="D10" s="299">
        <v>58164.51</v>
      </c>
      <c r="E10" s="299">
        <v>74304.537777777776</v>
      </c>
      <c r="F10" s="299">
        <v>49714.305800000002</v>
      </c>
      <c r="G10" s="299">
        <v>68149.42</v>
      </c>
      <c r="H10" s="300">
        <v>83060.97110000001</v>
      </c>
      <c r="I10" s="273" t="s">
        <v>292</v>
      </c>
      <c r="J10" s="299">
        <v>80412.327759999986</v>
      </c>
      <c r="K10" s="299">
        <v>81142.900282969989</v>
      </c>
      <c r="L10" s="299">
        <v>66127.289267080996</v>
      </c>
      <c r="M10" s="299">
        <v>35911.25901709601</v>
      </c>
      <c r="N10" s="299">
        <v>27356.569891994004</v>
      </c>
      <c r="O10" s="300">
        <v>36117.172032369475</v>
      </c>
      <c r="P10" s="365">
        <v>49611.756965671797</v>
      </c>
      <c r="Q10" s="366">
        <v>47940.2636156839</v>
      </c>
      <c r="R10" s="366">
        <v>26810.900022223552</v>
      </c>
      <c r="S10" s="366"/>
    </row>
    <row r="11" spans="1:19" s="18" customFormat="1" ht="14.5">
      <c r="A11" s="273" t="s">
        <v>293</v>
      </c>
      <c r="B11" s="299">
        <v>3020.6099992390227</v>
      </c>
      <c r="C11" s="299">
        <v>5118.18</v>
      </c>
      <c r="D11" s="299">
        <v>6844.31</v>
      </c>
      <c r="E11" s="299">
        <v>9864.74</v>
      </c>
      <c r="F11" s="299">
        <v>5064.2166666666699</v>
      </c>
      <c r="G11" s="299">
        <v>7656.65</v>
      </c>
      <c r="H11" s="300">
        <v>10829.050000000001</v>
      </c>
      <c r="I11" s="273" t="s">
        <v>293</v>
      </c>
      <c r="J11" s="299">
        <v>10862.009680183333</v>
      </c>
      <c r="K11" s="299">
        <v>9431.7921938246127</v>
      </c>
      <c r="L11" s="299">
        <v>10388.025142322093</v>
      </c>
      <c r="M11" s="299">
        <v>6532.1329021245892</v>
      </c>
      <c r="N11" s="299">
        <v>4672.4695687959247</v>
      </c>
      <c r="O11" s="300">
        <v>6179.6885014498857</v>
      </c>
      <c r="P11" s="365">
        <v>6943.696242348743</v>
      </c>
      <c r="Q11" s="366">
        <v>6570.8477473197818</v>
      </c>
      <c r="R11" s="366">
        <v>4590.49086758867</v>
      </c>
      <c r="S11" s="366"/>
    </row>
    <row r="12" spans="1:19" s="18" customFormat="1" ht="14.5">
      <c r="A12" s="273" t="s">
        <v>294</v>
      </c>
      <c r="B12" s="299">
        <v>806.29997717068727</v>
      </c>
      <c r="C12" s="299">
        <v>1047.72</v>
      </c>
      <c r="D12" s="299">
        <v>1597.13</v>
      </c>
      <c r="E12" s="299">
        <v>2147.2124999999996</v>
      </c>
      <c r="F12" s="299">
        <v>2010.5479999999995</v>
      </c>
      <c r="G12" s="299">
        <v>4773.3</v>
      </c>
      <c r="H12" s="300">
        <v>5988.0635000000011</v>
      </c>
      <c r="I12" s="273" t="s">
        <v>294</v>
      </c>
      <c r="J12" s="299">
        <v>5630.5734693354243</v>
      </c>
      <c r="K12" s="299">
        <v>7243.5314544757757</v>
      </c>
      <c r="L12" s="299">
        <v>6080.4903488451837</v>
      </c>
      <c r="M12" s="299">
        <v>3444.3466029004308</v>
      </c>
      <c r="N12" s="299">
        <v>2674.8559818766535</v>
      </c>
      <c r="O12" s="300">
        <v>3520.627696512669</v>
      </c>
      <c r="P12" s="365">
        <v>4665.5698902883823</v>
      </c>
      <c r="Q12" s="366">
        <v>10466.435376326704</v>
      </c>
      <c r="R12" s="366">
        <v>4542.77167406839</v>
      </c>
      <c r="S12" s="366"/>
    </row>
    <row r="13" spans="1:19" s="18" customFormat="1" ht="14.5">
      <c r="A13" s="368" t="s">
        <v>295</v>
      </c>
      <c r="B13" s="299">
        <v>0</v>
      </c>
      <c r="C13" s="299">
        <v>0</v>
      </c>
      <c r="D13" s="299">
        <v>0</v>
      </c>
      <c r="E13" s="299">
        <v>43</v>
      </c>
      <c r="F13" s="299">
        <v>47.13</v>
      </c>
      <c r="G13" s="299">
        <v>56.909889162727424</v>
      </c>
      <c r="H13" s="300">
        <v>93.72</v>
      </c>
      <c r="I13" s="368" t="s">
        <v>295</v>
      </c>
      <c r="J13" s="299">
        <v>102.59791912430423</v>
      </c>
      <c r="K13" s="299">
        <v>104.10495447577563</v>
      </c>
      <c r="L13" s="299">
        <v>125.03136824000001</v>
      </c>
      <c r="M13" s="299">
        <v>129.37291847</v>
      </c>
      <c r="N13" s="299">
        <v>116.18913170999998</v>
      </c>
      <c r="O13" s="300">
        <v>112.28884566000001</v>
      </c>
      <c r="P13" s="365">
        <v>132.26755333</v>
      </c>
      <c r="Q13" s="366">
        <v>142.29548219164002</v>
      </c>
      <c r="R13" s="366">
        <v>84.256078711728634</v>
      </c>
      <c r="S13" s="366"/>
    </row>
    <row r="14" spans="1:19" s="18" customFormat="1" ht="14.5">
      <c r="A14" s="368" t="s">
        <v>296</v>
      </c>
      <c r="B14" s="299">
        <v>0</v>
      </c>
      <c r="C14" s="299">
        <v>0</v>
      </c>
      <c r="D14" s="299">
        <v>0</v>
      </c>
      <c r="E14" s="299">
        <v>2104.2124999999996</v>
      </c>
      <c r="F14" s="299">
        <v>1963.4179999999997</v>
      </c>
      <c r="G14" s="299">
        <v>4716.3844558469018</v>
      </c>
      <c r="H14" s="300">
        <v>5894.3435000000009</v>
      </c>
      <c r="I14" s="368" t="s">
        <v>296</v>
      </c>
      <c r="J14" s="299">
        <v>5527.9755502111202</v>
      </c>
      <c r="K14" s="299">
        <v>7139.4265000000005</v>
      </c>
      <c r="L14" s="299">
        <v>5955.4589806051836</v>
      </c>
      <c r="M14" s="299">
        <v>3314.9736844304307</v>
      </c>
      <c r="N14" s="299">
        <v>2558.6668501666536</v>
      </c>
      <c r="O14" s="300">
        <v>3408.3388508526691</v>
      </c>
      <c r="P14" s="365">
        <v>4533.3023369583825</v>
      </c>
      <c r="Q14" s="366">
        <v>10324.139894135065</v>
      </c>
      <c r="R14" s="366">
        <v>4458.5155953566609</v>
      </c>
      <c r="S14" s="366"/>
    </row>
    <row r="15" spans="1:19" s="305" customFormat="1" ht="14.5">
      <c r="A15" s="301" t="s">
        <v>297</v>
      </c>
      <c r="B15" s="297">
        <v>-25976.249980975572</v>
      </c>
      <c r="C15" s="297">
        <v>-22184.52</v>
      </c>
      <c r="D15" s="297">
        <v>-28533.800000000003</v>
      </c>
      <c r="E15" s="297">
        <v>-40097.029716032484</v>
      </c>
      <c r="F15" s="297">
        <v>-31119.978044391621</v>
      </c>
      <c r="G15" s="297">
        <v>-50117.876449436386</v>
      </c>
      <c r="H15" s="298">
        <v>-66775.803123061531</v>
      </c>
      <c r="I15" s="301" t="s">
        <v>297</v>
      </c>
      <c r="J15" s="297">
        <v>-57396.040420766076</v>
      </c>
      <c r="K15" s="297">
        <v>-55300.750832159116</v>
      </c>
      <c r="L15" s="297">
        <v>-61593.743249043859</v>
      </c>
      <c r="M15" s="297">
        <v>-52334.758960501167</v>
      </c>
      <c r="N15" s="297">
        <v>-35239.953320360888</v>
      </c>
      <c r="O15" s="298">
        <v>-32669.337890940278</v>
      </c>
      <c r="P15" s="365">
        <v>-40753.698152909223</v>
      </c>
      <c r="Q15" s="366">
        <v>-62110.034588879644</v>
      </c>
      <c r="R15" s="366">
        <v>-52345.924542996989</v>
      </c>
      <c r="S15" s="366"/>
    </row>
    <row r="16" spans="1:19" s="18" customFormat="1" ht="14.5">
      <c r="A16" s="273" t="s">
        <v>291</v>
      </c>
      <c r="B16" s="299">
        <v>-5515.6899779316636</v>
      </c>
      <c r="C16" s="299">
        <v>-5071.92</v>
      </c>
      <c r="D16" s="299">
        <v>-5603.45</v>
      </c>
      <c r="E16" s="299">
        <v>-10714.039716032486</v>
      </c>
      <c r="F16" s="299">
        <v>-6910.7680443916215</v>
      </c>
      <c r="G16" s="299">
        <v>-11218.241215843131</v>
      </c>
      <c r="H16" s="300">
        <v>-19349.547897686138</v>
      </c>
      <c r="I16" s="273" t="s">
        <v>291</v>
      </c>
      <c r="J16" s="299">
        <v>-19022.212804132669</v>
      </c>
      <c r="K16" s="299">
        <v>-15195.580939560015</v>
      </c>
      <c r="L16" s="299">
        <v>-13806.03282260889</v>
      </c>
      <c r="M16" s="299">
        <v>-8494.9184250315302</v>
      </c>
      <c r="N16" s="299">
        <v>-8950.4216087898421</v>
      </c>
      <c r="O16" s="300">
        <v>-8155.1416750208364</v>
      </c>
      <c r="P16" s="365">
        <v>-11566.3733118853</v>
      </c>
      <c r="Q16" s="366">
        <v>-11025.055298811005</v>
      </c>
      <c r="R16" s="366">
        <v>-7304.4443838660054</v>
      </c>
      <c r="S16" s="366"/>
    </row>
    <row r="17" spans="1:19" s="18" customFormat="1" ht="14.5">
      <c r="A17" s="273" t="s">
        <v>294</v>
      </c>
      <c r="B17" s="299">
        <v>-13860.560003043909</v>
      </c>
      <c r="C17" s="299">
        <v>-14397.28</v>
      </c>
      <c r="D17" s="299">
        <v>-18434.04</v>
      </c>
      <c r="E17" s="299">
        <v>-29382.99</v>
      </c>
      <c r="F17" s="299">
        <v>-24209.21</v>
      </c>
      <c r="G17" s="299">
        <v>-38899.635233593261</v>
      </c>
      <c r="H17" s="300">
        <v>-47426.255225375397</v>
      </c>
      <c r="I17" s="273" t="s">
        <v>294</v>
      </c>
      <c r="J17" s="299">
        <v>-38373.827616633404</v>
      </c>
      <c r="K17" s="299">
        <v>-40105.1698925991</v>
      </c>
      <c r="L17" s="299">
        <v>-47787.710426434969</v>
      </c>
      <c r="M17" s="299">
        <v>-43839.840535469637</v>
      </c>
      <c r="N17" s="299">
        <v>-26289.53171157105</v>
      </c>
      <c r="O17" s="300">
        <v>-24514.196215919441</v>
      </c>
      <c r="P17" s="365">
        <v>-29187.324841023925</v>
      </c>
      <c r="Q17" s="366">
        <v>-51084.979290068637</v>
      </c>
      <c r="R17" s="366">
        <v>-45041.480159130981</v>
      </c>
      <c r="S17" s="366"/>
    </row>
    <row r="18" spans="1:19" s="18" customFormat="1" ht="14.5">
      <c r="A18" s="273" t="s">
        <v>298</v>
      </c>
      <c r="B18" s="299">
        <v>-6600</v>
      </c>
      <c r="C18" s="299">
        <v>-2715.32</v>
      </c>
      <c r="D18" s="299">
        <v>-4496.3100000000004</v>
      </c>
      <c r="E18" s="299">
        <v>0</v>
      </c>
      <c r="F18" s="299">
        <v>0</v>
      </c>
      <c r="G18" s="299"/>
      <c r="H18" s="300">
        <v>0</v>
      </c>
      <c r="I18" s="273" t="s">
        <v>298</v>
      </c>
      <c r="J18" s="299">
        <v>0</v>
      </c>
      <c r="K18" s="299">
        <v>0</v>
      </c>
      <c r="L18" s="299">
        <v>0</v>
      </c>
      <c r="M18" s="299">
        <v>0</v>
      </c>
      <c r="N18" s="299">
        <v>0</v>
      </c>
      <c r="O18" s="300">
        <v>0</v>
      </c>
      <c r="P18" s="365">
        <v>0</v>
      </c>
      <c r="Q18" s="366">
        <v>0</v>
      </c>
      <c r="R18" s="366">
        <v>0</v>
      </c>
      <c r="S18" s="366"/>
    </row>
    <row r="19" spans="1:19" s="21" customFormat="1" ht="14.5">
      <c r="A19" s="270" t="s">
        <v>299</v>
      </c>
      <c r="B19" s="297">
        <v>-4825.9052583517223</v>
      </c>
      <c r="C19" s="297">
        <v>-11729.129504</v>
      </c>
      <c r="D19" s="297">
        <v>-17047.230800000001</v>
      </c>
      <c r="E19" s="297">
        <v>-22253.369459016667</v>
      </c>
      <c r="F19" s="297">
        <v>-16661.286102954284</v>
      </c>
      <c r="G19" s="297">
        <v>-18472.2</v>
      </c>
      <c r="H19" s="298">
        <v>-21361.196601544289</v>
      </c>
      <c r="I19" s="270" t="s">
        <v>299</v>
      </c>
      <c r="J19" s="297">
        <v>-21715.846621394685</v>
      </c>
      <c r="K19" s="297">
        <v>-19565.788411988055</v>
      </c>
      <c r="L19" s="297">
        <v>-22862.47163277811</v>
      </c>
      <c r="M19" s="297">
        <v>-16452.656274946323</v>
      </c>
      <c r="N19" s="297">
        <v>-8014.6613859573772</v>
      </c>
      <c r="O19" s="298">
        <v>-13234.282349306748</v>
      </c>
      <c r="P19" s="365">
        <v>-26065.888436221056</v>
      </c>
      <c r="Q19" s="366">
        <v>-33760.989980470113</v>
      </c>
      <c r="R19" s="366">
        <v>-15839.49946385204</v>
      </c>
      <c r="S19" s="366"/>
    </row>
    <row r="20" spans="1:19" s="18" customFormat="1" ht="14.5">
      <c r="A20" s="262" t="s">
        <v>300</v>
      </c>
      <c r="B20" s="299">
        <v>1790.7360170458871</v>
      </c>
      <c r="C20" s="299">
        <v>2319.21</v>
      </c>
      <c r="D20" s="299">
        <v>1455.2599999999998</v>
      </c>
      <c r="E20" s="299">
        <v>2278.1167799999998</v>
      </c>
      <c r="F20" s="299">
        <v>2242.422</v>
      </c>
      <c r="G20" s="299">
        <v>3117.7</v>
      </c>
      <c r="H20" s="300">
        <v>3414.8130627875003</v>
      </c>
      <c r="I20" s="262" t="s">
        <v>300</v>
      </c>
      <c r="J20" s="299">
        <v>2419.7768403442801</v>
      </c>
      <c r="K20" s="299">
        <v>2415.806302</v>
      </c>
      <c r="L20" s="299">
        <v>1991.3504657687999</v>
      </c>
      <c r="M20" s="299">
        <v>3160.0294936996174</v>
      </c>
      <c r="N20" s="299">
        <v>3743.6449128534514</v>
      </c>
      <c r="O20" s="300">
        <v>5030.4985185622318</v>
      </c>
      <c r="P20" s="365">
        <v>4817.7755650046138</v>
      </c>
      <c r="Q20" s="366">
        <v>4949.1739170794199</v>
      </c>
      <c r="R20" s="366">
        <v>3993.0152413983333</v>
      </c>
      <c r="S20" s="366"/>
    </row>
    <row r="21" spans="1:19" s="18" customFormat="1" ht="14.5">
      <c r="A21" s="262" t="s">
        <v>301</v>
      </c>
      <c r="B21" s="299">
        <v>-6616.6412753976092</v>
      </c>
      <c r="C21" s="299">
        <v>-14048.339504</v>
      </c>
      <c r="D21" s="299">
        <v>-18502.4908</v>
      </c>
      <c r="E21" s="299">
        <v>-24531.486239016667</v>
      </c>
      <c r="F21" s="299">
        <v>-18903.708102954282</v>
      </c>
      <c r="G21" s="299">
        <v>-21589.9</v>
      </c>
      <c r="H21" s="300">
        <v>-24776.009664331788</v>
      </c>
      <c r="I21" s="262" t="s">
        <v>301</v>
      </c>
      <c r="J21" s="299">
        <v>-24135.623461738964</v>
      </c>
      <c r="K21" s="299">
        <v>-21981.594713988055</v>
      </c>
      <c r="L21" s="299">
        <v>-24853.822098546909</v>
      </c>
      <c r="M21" s="299">
        <v>-19612.685768645941</v>
      </c>
      <c r="N21" s="299">
        <v>-11758.306298810829</v>
      </c>
      <c r="O21" s="300">
        <v>-18264.78086786898</v>
      </c>
      <c r="P21" s="365">
        <v>-30883.664001225668</v>
      </c>
      <c r="Q21" s="366">
        <v>-38710.16389754953</v>
      </c>
      <c r="R21" s="366">
        <v>-19832.514705250374</v>
      </c>
      <c r="S21" s="366"/>
    </row>
    <row r="22" spans="1:19" s="18" customFormat="1" ht="14.5">
      <c r="A22" s="262" t="s">
        <v>302</v>
      </c>
      <c r="B22" s="299">
        <v>-1462.3400806635721</v>
      </c>
      <c r="C22" s="299">
        <v>-1484.6400000000006</v>
      </c>
      <c r="D22" s="299">
        <v>-4188.29</v>
      </c>
      <c r="E22" s="299">
        <v>-5695.9290143822545</v>
      </c>
      <c r="F22" s="299">
        <v>-5048.4183349272298</v>
      </c>
      <c r="G22" s="299">
        <v>-6601.58</v>
      </c>
      <c r="H22" s="300">
        <v>-6521.2913832843687</v>
      </c>
      <c r="I22" s="262" t="s">
        <v>302</v>
      </c>
      <c r="J22" s="299">
        <v>-8374.3152359890773</v>
      </c>
      <c r="K22" s="299">
        <v>-7476.2625301944227</v>
      </c>
      <c r="L22" s="299">
        <v>-8004.5680767329541</v>
      </c>
      <c r="M22" s="299">
        <v>-5941.1446254379407</v>
      </c>
      <c r="N22" s="299">
        <v>-4263.5365567452664</v>
      </c>
      <c r="O22" s="300">
        <v>-3346.2548441013164</v>
      </c>
      <c r="P22" s="365">
        <v>-5019.8354788775887</v>
      </c>
      <c r="Q22" s="366">
        <v>-4938.7183223748016</v>
      </c>
      <c r="R22" s="366">
        <v>-3292.9224388694938</v>
      </c>
      <c r="S22" s="366"/>
    </row>
    <row r="23" spans="1:19" s="18" customFormat="1" ht="14.5">
      <c r="A23" s="262" t="s">
        <v>303</v>
      </c>
      <c r="B23" s="299">
        <v>1336.1299748877561</v>
      </c>
      <c r="C23" s="299">
        <v>1843.1499999999999</v>
      </c>
      <c r="D23" s="299">
        <v>836.68000000000006</v>
      </c>
      <c r="E23" s="299">
        <v>1216.81</v>
      </c>
      <c r="F23" s="299">
        <v>1110.4099999999999</v>
      </c>
      <c r="G23" s="299">
        <v>1993.58</v>
      </c>
      <c r="H23" s="300">
        <v>1600.67</v>
      </c>
      <c r="I23" s="262" t="s">
        <v>303</v>
      </c>
      <c r="J23" s="299">
        <v>1405.6638950199999</v>
      </c>
      <c r="K23" s="299">
        <v>1108.2759999999998</v>
      </c>
      <c r="L23" s="299">
        <v>774.37599999999998</v>
      </c>
      <c r="M23" s="299">
        <v>1808.0387777784103</v>
      </c>
      <c r="N23" s="299">
        <v>1664.4970320849695</v>
      </c>
      <c r="O23" s="300">
        <v>1300.5331474873678</v>
      </c>
      <c r="P23" s="365">
        <v>1330.9702277381939</v>
      </c>
      <c r="Q23" s="366">
        <v>1968.2648010711532</v>
      </c>
      <c r="R23" s="366">
        <v>2053.0142590761707</v>
      </c>
      <c r="S23" s="366"/>
    </row>
    <row r="24" spans="1:19" s="18" customFormat="1" ht="14.5">
      <c r="A24" s="262" t="s">
        <v>304</v>
      </c>
      <c r="B24" s="299">
        <v>-2798.4700555513282</v>
      </c>
      <c r="C24" s="299">
        <v>-3327.7900000000004</v>
      </c>
      <c r="D24" s="299">
        <v>-5024.97</v>
      </c>
      <c r="E24" s="299">
        <v>-6912.7390143822549</v>
      </c>
      <c r="F24" s="299">
        <v>-6158.8283349272297</v>
      </c>
      <c r="G24" s="299">
        <v>-8595.16</v>
      </c>
      <c r="H24" s="300">
        <v>-8121.9613832843688</v>
      </c>
      <c r="I24" s="262" t="s">
        <v>304</v>
      </c>
      <c r="J24" s="299">
        <v>-9779.9791310090768</v>
      </c>
      <c r="K24" s="299">
        <v>-8584.5385301944225</v>
      </c>
      <c r="L24" s="299">
        <v>-8778.9440767329543</v>
      </c>
      <c r="M24" s="299">
        <v>-7749.1834032163515</v>
      </c>
      <c r="N24" s="299">
        <v>-5928.0335888302361</v>
      </c>
      <c r="O24" s="300">
        <v>-4646.7879915886842</v>
      </c>
      <c r="P24" s="365">
        <v>-6350.8057066157826</v>
      </c>
      <c r="Q24" s="366">
        <v>-6906.9831234459543</v>
      </c>
      <c r="R24" s="366">
        <v>-5345.9366979456645</v>
      </c>
      <c r="S24" s="366"/>
    </row>
    <row r="25" spans="1:19" s="18" customFormat="1" ht="14.5">
      <c r="A25" s="262" t="s">
        <v>305</v>
      </c>
      <c r="B25" s="299">
        <v>-175.96004870253404</v>
      </c>
      <c r="C25" s="299">
        <v>-234.20999999999998</v>
      </c>
      <c r="D25" s="299">
        <v>-958.82000000000016</v>
      </c>
      <c r="E25" s="299">
        <v>-845.67000000000007</v>
      </c>
      <c r="F25" s="299">
        <v>-1046.645</v>
      </c>
      <c r="G25" s="299">
        <v>-2646.46</v>
      </c>
      <c r="H25" s="300">
        <v>-2893.43</v>
      </c>
      <c r="I25" s="262" t="s">
        <v>305</v>
      </c>
      <c r="J25" s="299">
        <v>-3039.6856908999998</v>
      </c>
      <c r="K25" s="299">
        <v>-3237.047</v>
      </c>
      <c r="L25" s="299">
        <v>-3268.6680000000001</v>
      </c>
      <c r="M25" s="299">
        <v>-3348.8884999999996</v>
      </c>
      <c r="N25" s="299">
        <v>-3427.0069970700001</v>
      </c>
      <c r="O25" s="300">
        <v>-2330.1326269625056</v>
      </c>
      <c r="P25" s="365">
        <v>-3626.7671926876142</v>
      </c>
      <c r="Q25" s="366">
        <v>-2873.860065414463</v>
      </c>
      <c r="R25" s="366">
        <v>-1055.6682780534493</v>
      </c>
      <c r="S25" s="366"/>
    </row>
    <row r="26" spans="1:19" s="18" customFormat="1" ht="14.5">
      <c r="A26" s="262" t="s">
        <v>303</v>
      </c>
      <c r="B26" s="299">
        <v>84.589985541435198</v>
      </c>
      <c r="C26" s="299">
        <v>25.38</v>
      </c>
      <c r="D26" s="299">
        <v>125.07</v>
      </c>
      <c r="E26" s="299">
        <v>391.98000000000008</v>
      </c>
      <c r="F26" s="299">
        <v>190.86</v>
      </c>
      <c r="G26" s="299">
        <v>168.7</v>
      </c>
      <c r="H26" s="300">
        <v>66</v>
      </c>
      <c r="I26" s="262" t="s">
        <v>303</v>
      </c>
      <c r="J26" s="299">
        <v>84.164309099999997</v>
      </c>
      <c r="K26" s="299">
        <v>78.363</v>
      </c>
      <c r="L26" s="299">
        <v>62.166000000000004</v>
      </c>
      <c r="M26" s="299">
        <v>56.550000000000004</v>
      </c>
      <c r="N26" s="299">
        <v>18.473502930000002</v>
      </c>
      <c r="O26" s="300">
        <v>65.978555503027479</v>
      </c>
      <c r="P26" s="365">
        <v>15.484563007624274</v>
      </c>
      <c r="Q26" s="366">
        <v>22.270581430343672</v>
      </c>
      <c r="R26" s="366">
        <v>7.9241329679167398</v>
      </c>
      <c r="S26" s="366"/>
    </row>
    <row r="27" spans="1:19" s="18" customFormat="1" ht="14.5">
      <c r="A27" s="262" t="s">
        <v>304</v>
      </c>
      <c r="B27" s="299">
        <v>-260.55003424396926</v>
      </c>
      <c r="C27" s="299">
        <v>-259.58999999999997</v>
      </c>
      <c r="D27" s="299">
        <v>-1083.8900000000001</v>
      </c>
      <c r="E27" s="299">
        <v>-1237.6500000000001</v>
      </c>
      <c r="F27" s="299">
        <v>-1237.5050000000001</v>
      </c>
      <c r="G27" s="299">
        <v>-2815.16</v>
      </c>
      <c r="H27" s="300">
        <v>-2959.43</v>
      </c>
      <c r="I27" s="262" t="s">
        <v>304</v>
      </c>
      <c r="J27" s="299">
        <v>-3123.85</v>
      </c>
      <c r="K27" s="299">
        <v>-3315.41</v>
      </c>
      <c r="L27" s="299">
        <v>-3330.8340000000003</v>
      </c>
      <c r="M27" s="299">
        <v>-3405.4384999999997</v>
      </c>
      <c r="N27" s="299">
        <v>-3445.4805000000001</v>
      </c>
      <c r="O27" s="300">
        <v>-2396.1111824655331</v>
      </c>
      <c r="P27" s="365">
        <v>-3642.2517556952384</v>
      </c>
      <c r="Q27" s="366">
        <v>-2896.1306468448065</v>
      </c>
      <c r="R27" s="366">
        <v>-1063.5924110213659</v>
      </c>
      <c r="S27" s="366"/>
    </row>
    <row r="28" spans="1:19" s="18" customFormat="1" ht="14.5">
      <c r="A28" s="262" t="s">
        <v>306</v>
      </c>
      <c r="B28" s="299">
        <v>-2431.9600487025341</v>
      </c>
      <c r="C28" s="299">
        <v>-2666.9300000000003</v>
      </c>
      <c r="D28" s="299">
        <v>-3478.76</v>
      </c>
      <c r="E28" s="299">
        <v>-5163.6000143822548</v>
      </c>
      <c r="F28" s="299">
        <v>-4185.5251274872298</v>
      </c>
      <c r="G28" s="299">
        <v>-4166.7299999999996</v>
      </c>
      <c r="H28" s="300">
        <v>-3820.0413832843697</v>
      </c>
      <c r="I28" s="262" t="s">
        <v>306</v>
      </c>
      <c r="J28" s="299">
        <v>-5529.6605450890775</v>
      </c>
      <c r="K28" s="299">
        <v>-4441.5785301944225</v>
      </c>
      <c r="L28" s="299">
        <v>-4656.0490767329547</v>
      </c>
      <c r="M28" s="299">
        <v>-3716.642307411048</v>
      </c>
      <c r="N28" s="299">
        <v>-2038.8099783249563</v>
      </c>
      <c r="O28" s="300">
        <v>-1925.7121086323045</v>
      </c>
      <c r="P28" s="365">
        <v>-2350.2187613529213</v>
      </c>
      <c r="Q28" s="366">
        <v>-2966.6682639934502</v>
      </c>
      <c r="R28" s="366">
        <v>-3479.2204778773685</v>
      </c>
      <c r="S28" s="366"/>
    </row>
    <row r="29" spans="1:19" s="18" customFormat="1" ht="14.5">
      <c r="A29" s="262" t="s">
        <v>303</v>
      </c>
      <c r="B29" s="299">
        <v>72.179971082870409</v>
      </c>
      <c r="C29" s="299">
        <v>375.66</v>
      </c>
      <c r="D29" s="299">
        <v>378.58</v>
      </c>
      <c r="E29" s="299">
        <v>418.44999999999993</v>
      </c>
      <c r="F29" s="299">
        <v>573.18999999999994</v>
      </c>
      <c r="G29" s="299">
        <v>1438.5</v>
      </c>
      <c r="H29" s="300">
        <v>1057.95</v>
      </c>
      <c r="I29" s="262" t="s">
        <v>303</v>
      </c>
      <c r="J29" s="299">
        <v>868.61558591999994</v>
      </c>
      <c r="K29" s="299">
        <v>554.38900000000001</v>
      </c>
      <c r="L29" s="299">
        <v>346.1</v>
      </c>
      <c r="M29" s="299">
        <v>450.71</v>
      </c>
      <c r="N29" s="299">
        <v>369.07871101000006</v>
      </c>
      <c r="O29" s="300">
        <v>235.721</v>
      </c>
      <c r="P29" s="365">
        <v>195.30100192000003</v>
      </c>
      <c r="Q29" s="366">
        <v>557.54154470000003</v>
      </c>
      <c r="R29" s="366">
        <v>765.12984461999997</v>
      </c>
      <c r="S29" s="366"/>
    </row>
    <row r="30" spans="1:19" s="18" customFormat="1" ht="14.5">
      <c r="A30" s="262" t="s">
        <v>304</v>
      </c>
      <c r="B30" s="299">
        <v>-2504.1400197854045</v>
      </c>
      <c r="C30" s="299">
        <v>-3042.59</v>
      </c>
      <c r="D30" s="299">
        <v>-3857.34</v>
      </c>
      <c r="E30" s="299">
        <v>-5582.0500143822546</v>
      </c>
      <c r="F30" s="299">
        <v>-4758.7151274872294</v>
      </c>
      <c r="G30" s="299">
        <v>-5605.23</v>
      </c>
      <c r="H30" s="300">
        <v>-4877.9913832843695</v>
      </c>
      <c r="I30" s="262" t="s">
        <v>304</v>
      </c>
      <c r="J30" s="299">
        <v>-6398.2761310090773</v>
      </c>
      <c r="K30" s="299">
        <v>-4995.9675301944226</v>
      </c>
      <c r="L30" s="299">
        <v>-5002.1490767329551</v>
      </c>
      <c r="M30" s="299">
        <v>-4167.3523074110481</v>
      </c>
      <c r="N30" s="299">
        <v>-2407.8886893349563</v>
      </c>
      <c r="O30" s="300">
        <v>-2161.4331086323045</v>
      </c>
      <c r="P30" s="365">
        <v>-2545.5197632729214</v>
      </c>
      <c r="Q30" s="366">
        <v>-3524.2098086934502</v>
      </c>
      <c r="R30" s="366">
        <v>-4244.3503224973683</v>
      </c>
      <c r="S30" s="366"/>
    </row>
    <row r="31" spans="1:19" s="18" customFormat="1" ht="14.5">
      <c r="A31" s="262" t="s">
        <v>307</v>
      </c>
      <c r="B31" s="299">
        <v>1145.5800167414961</v>
      </c>
      <c r="C31" s="299">
        <v>1416.5</v>
      </c>
      <c r="D31" s="299">
        <v>249.28999999999996</v>
      </c>
      <c r="E31" s="299">
        <v>313.34100000000001</v>
      </c>
      <c r="F31" s="299">
        <v>183.75179255999996</v>
      </c>
      <c r="G31" s="299">
        <v>211.61</v>
      </c>
      <c r="H31" s="300">
        <v>192.18</v>
      </c>
      <c r="I31" s="262" t="s">
        <v>307</v>
      </c>
      <c r="J31" s="299">
        <v>195.03100000000001</v>
      </c>
      <c r="K31" s="299">
        <v>202.36299999999994</v>
      </c>
      <c r="L31" s="299">
        <v>-79.850999999999999</v>
      </c>
      <c r="M31" s="299">
        <v>1124.3861819731064</v>
      </c>
      <c r="N31" s="299">
        <v>1202.2804186496908</v>
      </c>
      <c r="O31" s="300">
        <v>909.58989149349475</v>
      </c>
      <c r="P31" s="365">
        <v>957.15047516294737</v>
      </c>
      <c r="Q31" s="366">
        <v>901.81000703311156</v>
      </c>
      <c r="R31" s="366">
        <v>1241.9663170613237</v>
      </c>
      <c r="S31" s="366"/>
    </row>
    <row r="32" spans="1:19" s="18" customFormat="1" ht="14.5">
      <c r="A32" s="262" t="s">
        <v>303</v>
      </c>
      <c r="B32" s="299">
        <v>1179.3600182634505</v>
      </c>
      <c r="C32" s="299">
        <v>1442.11</v>
      </c>
      <c r="D32" s="299">
        <v>333.03</v>
      </c>
      <c r="E32" s="299">
        <v>406.38</v>
      </c>
      <c r="F32" s="299">
        <v>346.36</v>
      </c>
      <c r="G32" s="299">
        <v>386.38</v>
      </c>
      <c r="H32" s="300">
        <v>476.72</v>
      </c>
      <c r="I32" s="262" t="s">
        <v>303</v>
      </c>
      <c r="J32" s="299">
        <v>452.88400000000001</v>
      </c>
      <c r="K32" s="299">
        <v>475.524</v>
      </c>
      <c r="L32" s="299">
        <v>366.11</v>
      </c>
      <c r="M32" s="299">
        <v>1300.7787777784104</v>
      </c>
      <c r="N32" s="299">
        <v>1276.9448181449695</v>
      </c>
      <c r="O32" s="300">
        <v>998.8335919843405</v>
      </c>
      <c r="P32" s="365">
        <v>1120.1846628105695</v>
      </c>
      <c r="Q32" s="366">
        <v>1388.4526749408094</v>
      </c>
      <c r="R32" s="366">
        <v>1279.9602814882542</v>
      </c>
      <c r="S32" s="366"/>
    </row>
    <row r="33" spans="1:19" s="18" customFormat="1" ht="14.5">
      <c r="A33" s="262" t="s">
        <v>304</v>
      </c>
      <c r="B33" s="299">
        <v>-33.78000152195419</v>
      </c>
      <c r="C33" s="299">
        <v>-25.61</v>
      </c>
      <c r="D33" s="299">
        <v>-83.74</v>
      </c>
      <c r="E33" s="299">
        <v>-93.038999999999987</v>
      </c>
      <c r="F33" s="299">
        <v>-162.60820744000006</v>
      </c>
      <c r="G33" s="299">
        <v>-174.77</v>
      </c>
      <c r="H33" s="300">
        <v>-284.54000000000002</v>
      </c>
      <c r="I33" s="262" t="s">
        <v>304</v>
      </c>
      <c r="J33" s="299">
        <v>-257.85300000000001</v>
      </c>
      <c r="K33" s="299">
        <v>-273.16100000000006</v>
      </c>
      <c r="L33" s="299">
        <v>-445.96100000000001</v>
      </c>
      <c r="M33" s="299">
        <v>-176.39259580530396</v>
      </c>
      <c r="N33" s="299">
        <v>-74.664399495278829</v>
      </c>
      <c r="O33" s="300">
        <v>-89.243700490845768</v>
      </c>
      <c r="P33" s="365">
        <v>-163.03418764762216</v>
      </c>
      <c r="Q33" s="366">
        <v>-486.64266790769784</v>
      </c>
      <c r="R33" s="366">
        <v>-37.993964426930425</v>
      </c>
      <c r="S33" s="366"/>
    </row>
    <row r="34" spans="1:19" s="18" customFormat="1" ht="14.5">
      <c r="A34" s="262" t="s">
        <v>308</v>
      </c>
      <c r="B34" s="299">
        <v>-184.9399589072369</v>
      </c>
      <c r="C34" s="299">
        <v>-3122.5299999999997</v>
      </c>
      <c r="D34" s="299">
        <v>-5421.8399999999992</v>
      </c>
      <c r="E34" s="299">
        <v>-9268.24</v>
      </c>
      <c r="F34" s="299">
        <v>-4459.1399999999994</v>
      </c>
      <c r="G34" s="299">
        <v>-5057.6000000000004</v>
      </c>
      <c r="H34" s="300">
        <v>-6025.0794210499998</v>
      </c>
      <c r="I34" s="262" t="s">
        <v>308</v>
      </c>
      <c r="J34" s="299">
        <v>-5632.0385000000006</v>
      </c>
      <c r="K34" s="299">
        <v>-5369.5797999999995</v>
      </c>
      <c r="L34" s="299">
        <v>-5268.2610084650005</v>
      </c>
      <c r="M34" s="299">
        <v>-5201.2850740840004</v>
      </c>
      <c r="N34" s="299">
        <v>-8.8148004687336652</v>
      </c>
      <c r="O34" s="300">
        <v>-3248.1666104722617</v>
      </c>
      <c r="P34" s="365">
        <v>-7606.4630602251937</v>
      </c>
      <c r="Q34" s="366">
        <v>-12059.849120584284</v>
      </c>
      <c r="R34" s="366">
        <v>-5234.9740314793262</v>
      </c>
      <c r="S34" s="366"/>
    </row>
    <row r="35" spans="1:19" s="18" customFormat="1" ht="14.5">
      <c r="A35" s="262" t="s">
        <v>309</v>
      </c>
      <c r="B35" s="299">
        <v>54.430028156152495</v>
      </c>
      <c r="C35" s="299">
        <v>185.84</v>
      </c>
      <c r="D35" s="299">
        <v>215.14</v>
      </c>
      <c r="E35" s="299">
        <v>572.57000000000005</v>
      </c>
      <c r="F35" s="299">
        <v>608.44000000000005</v>
      </c>
      <c r="G35" s="299">
        <v>575.94000000000005</v>
      </c>
      <c r="H35" s="300">
        <v>628.39900000000011</v>
      </c>
      <c r="I35" s="262" t="s">
        <v>309</v>
      </c>
      <c r="J35" s="299">
        <v>559.02</v>
      </c>
      <c r="K35" s="299">
        <v>542.39</v>
      </c>
      <c r="L35" s="299">
        <v>543.13000000000011</v>
      </c>
      <c r="M35" s="299">
        <v>403.916</v>
      </c>
      <c r="N35" s="299">
        <v>1070.2949640932466</v>
      </c>
      <c r="O35" s="300">
        <v>2549.0945000000002</v>
      </c>
      <c r="P35" s="365">
        <v>1962.3646199418788</v>
      </c>
      <c r="Q35" s="366">
        <v>1449.0929175417177</v>
      </c>
      <c r="R35" s="366">
        <v>313.3017602578505</v>
      </c>
      <c r="S35" s="366"/>
    </row>
    <row r="36" spans="1:19" s="18" customFormat="1" ht="14.5">
      <c r="A36" s="262" t="s">
        <v>310</v>
      </c>
      <c r="B36" s="299">
        <v>-239.3699870633894</v>
      </c>
      <c r="C36" s="299">
        <v>-3308.37</v>
      </c>
      <c r="D36" s="299">
        <v>-5636.98</v>
      </c>
      <c r="E36" s="299">
        <v>-9840.81</v>
      </c>
      <c r="F36" s="299">
        <v>-5067.58</v>
      </c>
      <c r="G36" s="299">
        <v>-5633.54</v>
      </c>
      <c r="H36" s="300">
        <v>-6653.4784210500002</v>
      </c>
      <c r="I36" s="262" t="s">
        <v>310</v>
      </c>
      <c r="J36" s="299">
        <v>-6191.058500000001</v>
      </c>
      <c r="K36" s="299">
        <v>-5911.9697999999999</v>
      </c>
      <c r="L36" s="299">
        <v>-5811.3910084650006</v>
      </c>
      <c r="M36" s="299">
        <v>-5605.2010740840005</v>
      </c>
      <c r="N36" s="299">
        <v>-1079.1097645619802</v>
      </c>
      <c r="O36" s="300">
        <v>-5797.2611104722619</v>
      </c>
      <c r="P36" s="365">
        <v>-9568.8276801670727</v>
      </c>
      <c r="Q36" s="366">
        <v>-13508.942038126002</v>
      </c>
      <c r="R36" s="366">
        <v>-5548.2757917371764</v>
      </c>
      <c r="S36" s="366"/>
    </row>
    <row r="37" spans="1:19" s="18" customFormat="1" ht="14.5">
      <c r="A37" s="262" t="s">
        <v>311</v>
      </c>
      <c r="B37" s="299">
        <v>-88.460010653679333</v>
      </c>
      <c r="C37" s="299">
        <v>-243.43</v>
      </c>
      <c r="D37" s="299">
        <v>-558.59</v>
      </c>
      <c r="E37" s="299">
        <v>-933.92</v>
      </c>
      <c r="F37" s="299">
        <v>-734.97</v>
      </c>
      <c r="G37" s="299">
        <v>-764.41</v>
      </c>
      <c r="H37" s="300">
        <v>-1111.0550460500001</v>
      </c>
      <c r="I37" s="262" t="s">
        <v>311</v>
      </c>
      <c r="J37" s="299">
        <v>-829.8420000000001</v>
      </c>
      <c r="K37" s="299">
        <v>-690.21955000000003</v>
      </c>
      <c r="L37" s="299">
        <v>-1155.324875</v>
      </c>
      <c r="M37" s="299">
        <v>-1310.6251990839999</v>
      </c>
      <c r="N37" s="299">
        <v>-306.8610625</v>
      </c>
      <c r="O37" s="300">
        <v>-768.72498032250007</v>
      </c>
      <c r="P37" s="365">
        <v>-1163.5907636240001</v>
      </c>
      <c r="Q37" s="366">
        <v>-1576.254490756</v>
      </c>
      <c r="R37" s="366">
        <v>-658.1494679425</v>
      </c>
      <c r="S37" s="366"/>
    </row>
    <row r="38" spans="1:19" s="18" customFormat="1" ht="14.5">
      <c r="A38" s="262" t="s">
        <v>309</v>
      </c>
      <c r="B38" s="299">
        <v>0</v>
      </c>
      <c r="C38" s="299">
        <v>0</v>
      </c>
      <c r="D38" s="299">
        <v>0</v>
      </c>
      <c r="E38" s="299">
        <v>0</v>
      </c>
      <c r="F38" s="299">
        <v>0</v>
      </c>
      <c r="G38" s="299" t="s">
        <v>223</v>
      </c>
      <c r="H38" s="300">
        <v>0</v>
      </c>
      <c r="I38" s="262" t="s">
        <v>309</v>
      </c>
      <c r="J38" s="299">
        <v>0</v>
      </c>
      <c r="K38" s="299">
        <v>0</v>
      </c>
      <c r="L38" s="299">
        <v>0</v>
      </c>
      <c r="M38" s="299">
        <v>0</v>
      </c>
      <c r="N38" s="299">
        <v>0</v>
      </c>
      <c r="O38" s="300">
        <v>0</v>
      </c>
      <c r="P38" s="365">
        <v>0</v>
      </c>
      <c r="Q38" s="366">
        <v>0</v>
      </c>
      <c r="R38" s="366">
        <v>0</v>
      </c>
      <c r="S38" s="366"/>
    </row>
    <row r="39" spans="1:19" s="18" customFormat="1" ht="15" thickBot="1">
      <c r="A39" s="313" t="s">
        <v>310</v>
      </c>
      <c r="B39" s="308">
        <v>-88.460010653679333</v>
      </c>
      <c r="C39" s="308">
        <v>-243.43</v>
      </c>
      <c r="D39" s="308">
        <v>-558.59</v>
      </c>
      <c r="E39" s="308">
        <v>-933.92</v>
      </c>
      <c r="F39" s="308">
        <v>-734.97</v>
      </c>
      <c r="G39" s="308">
        <v>-764.41</v>
      </c>
      <c r="H39" s="309">
        <v>-1111.0550460500001</v>
      </c>
      <c r="I39" s="313" t="s">
        <v>310</v>
      </c>
      <c r="J39" s="308">
        <v>-829.8420000000001</v>
      </c>
      <c r="K39" s="308">
        <v>-690.21955000000003</v>
      </c>
      <c r="L39" s="308">
        <v>-1155.324875</v>
      </c>
      <c r="M39" s="308">
        <v>-1310.6251990839999</v>
      </c>
      <c r="N39" s="308">
        <v>-306.8610625</v>
      </c>
      <c r="O39" s="309">
        <v>-768.72498032250007</v>
      </c>
      <c r="P39" s="365">
        <v>-1163.5907636240001</v>
      </c>
      <c r="Q39" s="366">
        <v>-1576.254490756</v>
      </c>
      <c r="R39" s="366">
        <v>-658.1494679425</v>
      </c>
      <c r="S39" s="366"/>
    </row>
    <row r="40" spans="1:19" s="18" customFormat="1" ht="14.5">
      <c r="A40" s="314" t="s">
        <v>312</v>
      </c>
      <c r="B40" s="311">
        <v>-2.090023590289932</v>
      </c>
      <c r="C40" s="311">
        <v>-2879.1</v>
      </c>
      <c r="D40" s="311">
        <v>-4863.2499999999991</v>
      </c>
      <c r="E40" s="311">
        <v>-8334.32</v>
      </c>
      <c r="F40" s="311">
        <v>-3724.1699999999996</v>
      </c>
      <c r="G40" s="311">
        <v>-4293.1899999999996</v>
      </c>
      <c r="H40" s="312">
        <v>-4914.024375</v>
      </c>
      <c r="I40" s="314" t="s">
        <v>312</v>
      </c>
      <c r="J40" s="311">
        <v>-4802.1965</v>
      </c>
      <c r="K40" s="311">
        <v>-4679.3602499999997</v>
      </c>
      <c r="L40" s="311">
        <v>-4112.9361334650002</v>
      </c>
      <c r="M40" s="311">
        <v>-3890.6598750000003</v>
      </c>
      <c r="N40" s="311">
        <v>298.04626203126634</v>
      </c>
      <c r="O40" s="312">
        <v>-2479.4416301497613</v>
      </c>
      <c r="P40" s="365">
        <v>-6442.8722966011928</v>
      </c>
      <c r="Q40" s="366">
        <v>-10483.594629828283</v>
      </c>
      <c r="R40" s="366">
        <v>-4576.8245635368266</v>
      </c>
      <c r="S40" s="366"/>
    </row>
    <row r="41" spans="1:19" s="18" customFormat="1" ht="14.5">
      <c r="A41" s="262" t="s">
        <v>309</v>
      </c>
      <c r="B41" s="299">
        <v>0</v>
      </c>
      <c r="C41" s="299">
        <v>185.84</v>
      </c>
      <c r="D41" s="299">
        <v>215.14</v>
      </c>
      <c r="E41" s="299">
        <v>572.57000000000005</v>
      </c>
      <c r="F41" s="299">
        <v>608.44000000000005</v>
      </c>
      <c r="G41" s="299">
        <v>575.94000000000005</v>
      </c>
      <c r="H41" s="300">
        <v>628.39900000000011</v>
      </c>
      <c r="I41" s="262" t="s">
        <v>309</v>
      </c>
      <c r="J41" s="299">
        <v>559.02</v>
      </c>
      <c r="K41" s="299">
        <v>542.39</v>
      </c>
      <c r="L41" s="299">
        <v>543.13000000000011</v>
      </c>
      <c r="M41" s="299">
        <v>403.916</v>
      </c>
      <c r="N41" s="299">
        <v>1070.2949640932466</v>
      </c>
      <c r="O41" s="300">
        <v>2549.0945000000002</v>
      </c>
      <c r="P41" s="365">
        <v>1962.3646199418788</v>
      </c>
      <c r="Q41" s="366">
        <v>1449.0929175417177</v>
      </c>
      <c r="R41" s="366">
        <v>313.3017602578505</v>
      </c>
      <c r="S41" s="366"/>
    </row>
    <row r="42" spans="1:19" s="18" customFormat="1" ht="14.5">
      <c r="A42" s="262" t="s">
        <v>310</v>
      </c>
      <c r="B42" s="299">
        <v>-2.090023590289932</v>
      </c>
      <c r="C42" s="299">
        <v>-3064.94</v>
      </c>
      <c r="D42" s="299">
        <v>-5078.3899999999994</v>
      </c>
      <c r="E42" s="299">
        <v>-8906.89</v>
      </c>
      <c r="F42" s="299">
        <v>-4332.6099999999997</v>
      </c>
      <c r="G42" s="299">
        <v>-4869.13</v>
      </c>
      <c r="H42" s="300">
        <v>-5542.4233750000003</v>
      </c>
      <c r="I42" s="262" t="s">
        <v>310</v>
      </c>
      <c r="J42" s="299">
        <v>-5361.2165000000005</v>
      </c>
      <c r="K42" s="299">
        <v>-5221.7502500000001</v>
      </c>
      <c r="L42" s="299">
        <v>-4656.0661334650003</v>
      </c>
      <c r="M42" s="299">
        <v>-4294.5758750000005</v>
      </c>
      <c r="N42" s="299">
        <v>-772.24870206198023</v>
      </c>
      <c r="O42" s="300">
        <v>-5028.5361301497614</v>
      </c>
      <c r="P42" s="365">
        <v>-8405.2369165430719</v>
      </c>
      <c r="Q42" s="366">
        <v>-11932.687547370002</v>
      </c>
      <c r="R42" s="366">
        <v>-4890.1263237946769</v>
      </c>
      <c r="S42" s="366"/>
    </row>
    <row r="43" spans="1:19" s="18" customFormat="1" ht="14.5">
      <c r="A43" s="306" t="s">
        <v>313</v>
      </c>
      <c r="B43" s="299">
        <v>-84.349973365801688</v>
      </c>
      <c r="C43" s="299">
        <v>-1073.0899999999999</v>
      </c>
      <c r="D43" s="299">
        <v>-2545.9899999999998</v>
      </c>
      <c r="E43" s="299">
        <v>-4759.92</v>
      </c>
      <c r="F43" s="299">
        <v>-2192.6999999999998</v>
      </c>
      <c r="G43" s="299">
        <v>-2415.48</v>
      </c>
      <c r="H43" s="300">
        <v>-2694.3101875000002</v>
      </c>
      <c r="I43" s="306" t="s">
        <v>313</v>
      </c>
      <c r="J43" s="299">
        <v>-2566.59175</v>
      </c>
      <c r="K43" s="299">
        <v>-2505.879625</v>
      </c>
      <c r="L43" s="299">
        <v>-2238.5971875</v>
      </c>
      <c r="M43" s="299">
        <v>-2247.4909374999997</v>
      </c>
      <c r="N43" s="299">
        <v>-497.47226978788996</v>
      </c>
      <c r="O43" s="300">
        <v>-2295.742208499581</v>
      </c>
      <c r="P43" s="365">
        <v>-4284.9286296565815</v>
      </c>
      <c r="Q43" s="366">
        <v>-6016.4859693150001</v>
      </c>
      <c r="R43" s="366">
        <v>-2551.8205146996747</v>
      </c>
      <c r="S43" s="366"/>
    </row>
    <row r="44" spans="1:19" s="18" customFormat="1" ht="14.5">
      <c r="A44" s="306" t="s">
        <v>314</v>
      </c>
      <c r="B44" s="299">
        <v>0</v>
      </c>
      <c r="C44" s="299">
        <v>0</v>
      </c>
      <c r="D44" s="299">
        <v>0</v>
      </c>
      <c r="E44" s="299">
        <v>0</v>
      </c>
      <c r="F44" s="299">
        <v>0</v>
      </c>
      <c r="G44" s="299" t="s">
        <v>223</v>
      </c>
      <c r="H44" s="300">
        <v>0</v>
      </c>
      <c r="I44" s="306" t="s">
        <v>314</v>
      </c>
      <c r="J44" s="299">
        <v>0</v>
      </c>
      <c r="K44" s="299">
        <v>0</v>
      </c>
      <c r="L44" s="299">
        <v>0</v>
      </c>
      <c r="M44" s="299">
        <v>0</v>
      </c>
      <c r="N44" s="299">
        <v>0</v>
      </c>
      <c r="O44" s="300">
        <v>0</v>
      </c>
      <c r="P44" s="365">
        <v>0</v>
      </c>
      <c r="Q44" s="366">
        <v>0</v>
      </c>
      <c r="R44" s="366">
        <v>0</v>
      </c>
      <c r="S44" s="366"/>
    </row>
    <row r="45" spans="1:19" s="18" customFormat="1" ht="14.5">
      <c r="A45" s="306" t="s">
        <v>315</v>
      </c>
      <c r="B45" s="299">
        <v>-84.349973365801688</v>
      </c>
      <c r="C45" s="299">
        <v>-1073.0899999999999</v>
      </c>
      <c r="D45" s="299">
        <v>-2545.9899999999998</v>
      </c>
      <c r="E45" s="299">
        <v>-4759.92</v>
      </c>
      <c r="F45" s="299">
        <v>-2192.6999999999998</v>
      </c>
      <c r="G45" s="299">
        <v>-2415.48</v>
      </c>
      <c r="H45" s="300">
        <v>-2694.3101875000002</v>
      </c>
      <c r="I45" s="306" t="s">
        <v>315</v>
      </c>
      <c r="J45" s="299">
        <v>-2566.59175</v>
      </c>
      <c r="K45" s="299">
        <v>-2505.879625</v>
      </c>
      <c r="L45" s="299">
        <v>-2238.5971875</v>
      </c>
      <c r="M45" s="299">
        <v>-2247.4909374999997</v>
      </c>
      <c r="N45" s="299">
        <v>-497.47226978788996</v>
      </c>
      <c r="O45" s="300">
        <v>-2295.742208499581</v>
      </c>
      <c r="P45" s="365">
        <v>-4284.9286296565815</v>
      </c>
      <c r="Q45" s="366">
        <v>-6016.4859693150001</v>
      </c>
      <c r="R45" s="366">
        <v>-2551.8205146996747</v>
      </c>
      <c r="S45" s="366"/>
    </row>
    <row r="46" spans="1:19" s="18" customFormat="1" ht="14.5">
      <c r="A46" s="306" t="s">
        <v>316</v>
      </c>
      <c r="B46" s="299">
        <v>0</v>
      </c>
      <c r="C46" s="299">
        <v>-1003.28</v>
      </c>
      <c r="D46" s="299">
        <v>-1076.71</v>
      </c>
      <c r="E46" s="299">
        <v>-1804.74</v>
      </c>
      <c r="F46" s="299">
        <v>-892.12</v>
      </c>
      <c r="G46" s="299">
        <v>-1008.99</v>
      </c>
      <c r="H46" s="300">
        <v>-1110.9147499999999</v>
      </c>
      <c r="I46" s="306" t="s">
        <v>316</v>
      </c>
      <c r="J46" s="299">
        <v>-1042.3710000000001</v>
      </c>
      <c r="K46" s="299">
        <v>-997.74850000000004</v>
      </c>
      <c r="L46" s="299">
        <v>-835.27175000000011</v>
      </c>
      <c r="M46" s="299">
        <v>-746.3537500000001</v>
      </c>
      <c r="N46" s="299">
        <v>-16.997567024090355</v>
      </c>
      <c r="O46" s="300">
        <v>-783.7694473151812</v>
      </c>
      <c r="P46" s="365">
        <v>-1662.6674778164893</v>
      </c>
      <c r="Q46" s="366">
        <v>-2555.5102246400002</v>
      </c>
      <c r="R46" s="366">
        <v>-1003.1283571675025</v>
      </c>
      <c r="S46" s="366"/>
    </row>
    <row r="47" spans="1:19" s="18" customFormat="1" ht="14.5">
      <c r="A47" s="306" t="s">
        <v>314</v>
      </c>
      <c r="B47" s="299">
        <v>0</v>
      </c>
      <c r="C47" s="299">
        <v>0</v>
      </c>
      <c r="D47" s="299">
        <v>0</v>
      </c>
      <c r="E47" s="299">
        <v>0</v>
      </c>
      <c r="F47" s="299">
        <v>0</v>
      </c>
      <c r="G47" s="299" t="s">
        <v>223</v>
      </c>
      <c r="H47" s="300">
        <v>0</v>
      </c>
      <c r="I47" s="306" t="s">
        <v>314</v>
      </c>
      <c r="J47" s="299">
        <v>0</v>
      </c>
      <c r="K47" s="299">
        <v>0</v>
      </c>
      <c r="L47" s="299">
        <v>0</v>
      </c>
      <c r="M47" s="299">
        <v>0</v>
      </c>
      <c r="N47" s="299">
        <v>0</v>
      </c>
      <c r="O47" s="300">
        <v>0</v>
      </c>
      <c r="P47" s="365">
        <v>0</v>
      </c>
      <c r="Q47" s="366">
        <v>0</v>
      </c>
      <c r="R47" s="366">
        <v>0</v>
      </c>
      <c r="S47" s="366"/>
    </row>
    <row r="48" spans="1:19" s="18" customFormat="1" ht="14.5">
      <c r="A48" s="306" t="s">
        <v>315</v>
      </c>
      <c r="B48" s="299">
        <v>0</v>
      </c>
      <c r="C48" s="299">
        <v>-1003.28</v>
      </c>
      <c r="D48" s="299">
        <v>-1076.71</v>
      </c>
      <c r="E48" s="299">
        <v>-1804.74</v>
      </c>
      <c r="F48" s="299">
        <v>-892.12</v>
      </c>
      <c r="G48" s="299">
        <v>-1008.99</v>
      </c>
      <c r="H48" s="300">
        <v>-1110.9147499999999</v>
      </c>
      <c r="I48" s="306" t="s">
        <v>315</v>
      </c>
      <c r="J48" s="299">
        <v>-1042.3710000000001</v>
      </c>
      <c r="K48" s="299">
        <v>-997.74850000000004</v>
      </c>
      <c r="L48" s="299">
        <v>-835.27175000000011</v>
      </c>
      <c r="M48" s="299">
        <v>-746.3537500000001</v>
      </c>
      <c r="N48" s="299">
        <v>-16.997567024090355</v>
      </c>
      <c r="O48" s="300">
        <v>-783.7694473151812</v>
      </c>
      <c r="P48" s="365">
        <v>-1662.6674778164893</v>
      </c>
      <c r="Q48" s="366">
        <v>-2555.5102246400002</v>
      </c>
      <c r="R48" s="366">
        <v>-1003.1283571675025</v>
      </c>
      <c r="S48" s="366"/>
    </row>
    <row r="49" spans="1:19" s="18" customFormat="1" ht="14.5">
      <c r="A49" s="306" t="s">
        <v>317</v>
      </c>
      <c r="B49" s="299">
        <v>-10.039951297465949</v>
      </c>
      <c r="C49" s="299">
        <v>-802.73</v>
      </c>
      <c r="D49" s="299">
        <v>-1240.5500000000002</v>
      </c>
      <c r="E49" s="299">
        <v>-1769.6599999999999</v>
      </c>
      <c r="F49" s="299">
        <v>-639.34999999999991</v>
      </c>
      <c r="G49" s="299">
        <v>-868.72</v>
      </c>
      <c r="H49" s="300">
        <v>-1108.7994374999998</v>
      </c>
      <c r="I49" s="306" t="s">
        <v>317</v>
      </c>
      <c r="J49" s="299">
        <v>-1193.2337499999999</v>
      </c>
      <c r="K49" s="299">
        <v>-1175.732125</v>
      </c>
      <c r="L49" s="299">
        <v>-1039.0671959649999</v>
      </c>
      <c r="M49" s="299">
        <v>-896.81518750000009</v>
      </c>
      <c r="N49" s="299">
        <v>812.5160988432466</v>
      </c>
      <c r="O49" s="300">
        <v>600.07002566500023</v>
      </c>
      <c r="P49" s="365">
        <v>-495.27618912812181</v>
      </c>
      <c r="Q49" s="366">
        <v>-1911.5984358732821</v>
      </c>
      <c r="R49" s="366">
        <v>-1021.8756916696495</v>
      </c>
      <c r="S49" s="366"/>
    </row>
    <row r="50" spans="1:19" s="18" customFormat="1" ht="14.5">
      <c r="A50" s="306" t="s">
        <v>314</v>
      </c>
      <c r="B50" s="299">
        <v>54.430028156152495</v>
      </c>
      <c r="C50" s="299">
        <v>185.84</v>
      </c>
      <c r="D50" s="299">
        <v>215.14</v>
      </c>
      <c r="E50" s="299">
        <v>572.57000000000005</v>
      </c>
      <c r="F50" s="299">
        <v>608.44000000000005</v>
      </c>
      <c r="G50" s="299">
        <v>575.94000000000005</v>
      </c>
      <c r="H50" s="300">
        <v>628.39900000000011</v>
      </c>
      <c r="I50" s="306" t="s">
        <v>314</v>
      </c>
      <c r="J50" s="299">
        <v>559.02</v>
      </c>
      <c r="K50" s="299">
        <v>542.39</v>
      </c>
      <c r="L50" s="299">
        <v>543.13000000000011</v>
      </c>
      <c r="M50" s="299">
        <v>403.916</v>
      </c>
      <c r="N50" s="299">
        <v>1070.2949640932466</v>
      </c>
      <c r="O50" s="300">
        <v>2549.0945000000002</v>
      </c>
      <c r="P50" s="365">
        <v>1962.3646199418788</v>
      </c>
      <c r="Q50" s="366">
        <v>1449.0929175417177</v>
      </c>
      <c r="R50" s="366">
        <v>313.3017602578505</v>
      </c>
      <c r="S50" s="366"/>
    </row>
    <row r="51" spans="1:19" s="18" customFormat="1" ht="14.5">
      <c r="A51" s="306" t="s">
        <v>315</v>
      </c>
      <c r="B51" s="299">
        <v>-64.46997945361845</v>
      </c>
      <c r="C51" s="299">
        <v>-988.57</v>
      </c>
      <c r="D51" s="299">
        <v>-1455.69</v>
      </c>
      <c r="E51" s="299">
        <v>-2342.23</v>
      </c>
      <c r="F51" s="299">
        <v>-1247.79</v>
      </c>
      <c r="G51" s="299">
        <v>-1444.66</v>
      </c>
      <c r="H51" s="300">
        <v>-1737.1984375</v>
      </c>
      <c r="I51" s="306" t="s">
        <v>315</v>
      </c>
      <c r="J51" s="299">
        <v>-1752.2537499999999</v>
      </c>
      <c r="K51" s="299">
        <v>-1718.1221249999999</v>
      </c>
      <c r="L51" s="299">
        <v>-1582.197195965</v>
      </c>
      <c r="M51" s="299">
        <v>-1300.7311875</v>
      </c>
      <c r="N51" s="299">
        <v>-257.77886524999997</v>
      </c>
      <c r="O51" s="300">
        <v>-1949.0244743349999</v>
      </c>
      <c r="P51" s="365">
        <v>-2457.6408090700006</v>
      </c>
      <c r="Q51" s="366">
        <v>-3360.6913534149999</v>
      </c>
      <c r="R51" s="366">
        <v>-1335.1774519275</v>
      </c>
      <c r="S51" s="366"/>
    </row>
    <row r="52" spans="1:19" s="18" customFormat="1" ht="14.5">
      <c r="A52" s="262" t="s">
        <v>318</v>
      </c>
      <c r="B52" s="299">
        <v>-3.5500342439692565</v>
      </c>
      <c r="C52" s="299">
        <v>-276.45999999999998</v>
      </c>
      <c r="D52" s="299">
        <v>-206.89</v>
      </c>
      <c r="E52" s="299">
        <v>-1019.9981246344109</v>
      </c>
      <c r="F52" s="299">
        <v>-395.2338254837195</v>
      </c>
      <c r="G52" s="299">
        <v>-506.53</v>
      </c>
      <c r="H52" s="300">
        <v>-707.637355422832</v>
      </c>
      <c r="I52" s="262" t="s">
        <v>318</v>
      </c>
      <c r="J52" s="299">
        <v>-731.64512903338436</v>
      </c>
      <c r="K52" s="299">
        <v>-218.62460786363295</v>
      </c>
      <c r="L52" s="299">
        <v>-312.91290039520345</v>
      </c>
      <c r="M52" s="299">
        <v>-289.27517267958916</v>
      </c>
      <c r="N52" s="299">
        <v>-614.78255552897281</v>
      </c>
      <c r="O52" s="300">
        <v>-743.71047952980302</v>
      </c>
      <c r="P52" s="365">
        <v>-331.39123225603754</v>
      </c>
      <c r="Q52" s="366">
        <v>-865.17757184816037</v>
      </c>
      <c r="R52" s="366">
        <v>-503.21333487620711</v>
      </c>
      <c r="S52" s="366"/>
    </row>
    <row r="53" spans="1:19" s="18" customFormat="1" ht="14.5">
      <c r="A53" s="262" t="s">
        <v>319</v>
      </c>
      <c r="B53" s="299">
        <v>0.56997184384750021</v>
      </c>
      <c r="C53" s="299">
        <v>0.68</v>
      </c>
      <c r="D53" s="299">
        <v>4.58</v>
      </c>
      <c r="E53" s="299">
        <v>0.37230000000000002</v>
      </c>
      <c r="F53" s="299">
        <v>0.76650000000000007</v>
      </c>
      <c r="G53" s="299">
        <v>1.02</v>
      </c>
      <c r="H53" s="300">
        <v>1.6582499999999996</v>
      </c>
      <c r="I53" s="262" t="s">
        <v>319</v>
      </c>
      <c r="J53" s="299">
        <v>1.7802016965</v>
      </c>
      <c r="K53" s="299">
        <v>4.1167499999999997</v>
      </c>
      <c r="L53" s="299">
        <v>22.153949999999998</v>
      </c>
      <c r="M53" s="299">
        <v>43.109999999999992</v>
      </c>
      <c r="N53" s="299">
        <v>79.616495071679225</v>
      </c>
      <c r="O53" s="300">
        <v>70.071378020839305</v>
      </c>
      <c r="P53" s="365">
        <v>224.74419536594854</v>
      </c>
      <c r="Q53" s="366">
        <v>122.25825919367061</v>
      </c>
      <c r="R53" s="366">
        <v>393.779830501265</v>
      </c>
      <c r="S53" s="366"/>
    </row>
    <row r="54" spans="1:19" s="18" customFormat="1" ht="14.5">
      <c r="A54" s="262" t="s">
        <v>320</v>
      </c>
      <c r="B54" s="299">
        <v>-4.1200060878167566</v>
      </c>
      <c r="C54" s="299">
        <v>-277.14</v>
      </c>
      <c r="D54" s="299">
        <v>-211.47</v>
      </c>
      <c r="E54" s="299">
        <v>-1020.3704246344109</v>
      </c>
      <c r="F54" s="299">
        <v>-396.00032548371951</v>
      </c>
      <c r="G54" s="299">
        <v>-507.55</v>
      </c>
      <c r="H54" s="300">
        <v>-709.29560542283195</v>
      </c>
      <c r="I54" s="262" t="s">
        <v>320</v>
      </c>
      <c r="J54" s="299">
        <v>-733.42533072988431</v>
      </c>
      <c r="K54" s="299">
        <v>-222.74135786363294</v>
      </c>
      <c r="L54" s="299">
        <v>-335.06685039520346</v>
      </c>
      <c r="M54" s="299">
        <v>-332.38517267958918</v>
      </c>
      <c r="N54" s="299">
        <v>-694.399050600652</v>
      </c>
      <c r="O54" s="300">
        <v>-813.78185755064237</v>
      </c>
      <c r="P54" s="365">
        <v>-556.13542762198608</v>
      </c>
      <c r="Q54" s="366">
        <v>-987.43583104183097</v>
      </c>
      <c r="R54" s="366">
        <v>-896.99316537747211</v>
      </c>
      <c r="S54" s="366"/>
    </row>
    <row r="55" spans="1:19" s="18" customFormat="1" ht="14.5">
      <c r="A55" s="262" t="s">
        <v>321</v>
      </c>
      <c r="B55" s="299">
        <v>-138.65900616391448</v>
      </c>
      <c r="C55" s="299">
        <v>-163.12823999999995</v>
      </c>
      <c r="D55" s="299">
        <v>-185.37299999999993</v>
      </c>
      <c r="E55" s="299">
        <v>-205.96999999999991</v>
      </c>
      <c r="F55" s="299">
        <v>-309.95544097999999</v>
      </c>
      <c r="G55" s="299">
        <v>-239.95</v>
      </c>
      <c r="H55" s="300">
        <v>-180.93999999999997</v>
      </c>
      <c r="I55" s="262" t="s">
        <v>321</v>
      </c>
      <c r="J55" s="299">
        <v>-362.25</v>
      </c>
      <c r="K55" s="299">
        <v>-520.39127593000001</v>
      </c>
      <c r="L55" s="299">
        <v>-820.19100000000014</v>
      </c>
      <c r="M55" s="299">
        <v>-640.35200000000009</v>
      </c>
      <c r="N55" s="299">
        <v>-79.631622239780427</v>
      </c>
      <c r="O55" s="300">
        <v>72.001667110330715</v>
      </c>
      <c r="P55" s="365">
        <v>62.025867553689807</v>
      </c>
      <c r="Q55" s="366">
        <v>91.605650290944595</v>
      </c>
      <c r="R55" s="366">
        <v>138.50328146665419</v>
      </c>
      <c r="S55" s="366"/>
    </row>
    <row r="56" spans="1:19" s="18" customFormat="1" ht="14.5">
      <c r="A56" s="262" t="s">
        <v>319</v>
      </c>
      <c r="B56" s="299">
        <v>20.196027699566244</v>
      </c>
      <c r="C56" s="299">
        <v>23.76</v>
      </c>
      <c r="D56" s="299">
        <v>27</v>
      </c>
      <c r="E56" s="299">
        <v>30</v>
      </c>
      <c r="F56" s="299">
        <v>37</v>
      </c>
      <c r="G56" s="299">
        <v>48</v>
      </c>
      <c r="H56" s="300">
        <v>50.400000000000006</v>
      </c>
      <c r="I56" s="262" t="s">
        <v>319</v>
      </c>
      <c r="J56" s="299">
        <v>50.93</v>
      </c>
      <c r="K56" s="299">
        <v>52.08</v>
      </c>
      <c r="L56" s="299">
        <v>53.64</v>
      </c>
      <c r="M56" s="299">
        <v>77.184000000000012</v>
      </c>
      <c r="N56" s="299">
        <v>117.65217134295798</v>
      </c>
      <c r="O56" s="300">
        <v>290.04540443907325</v>
      </c>
      <c r="P56" s="365">
        <v>230.57045427278365</v>
      </c>
      <c r="Q56" s="366">
        <v>211.87489759178408</v>
      </c>
      <c r="R56" s="366">
        <v>163.38505652918766</v>
      </c>
      <c r="S56" s="366"/>
    </row>
    <row r="57" spans="1:19" s="18" customFormat="1" ht="14.5">
      <c r="A57" s="262" t="s">
        <v>320</v>
      </c>
      <c r="B57" s="299">
        <v>-158.85503386348071</v>
      </c>
      <c r="C57" s="299">
        <v>-186.88823999999994</v>
      </c>
      <c r="D57" s="299">
        <v>-212.37299999999993</v>
      </c>
      <c r="E57" s="299">
        <v>-235.96999999999991</v>
      </c>
      <c r="F57" s="299">
        <v>-346.95544097999999</v>
      </c>
      <c r="G57" s="299">
        <v>-287.95</v>
      </c>
      <c r="H57" s="300">
        <v>-231.33999999999997</v>
      </c>
      <c r="I57" s="262" t="s">
        <v>320</v>
      </c>
      <c r="J57" s="299">
        <v>-413.18</v>
      </c>
      <c r="K57" s="299">
        <v>-572.47127593000005</v>
      </c>
      <c r="L57" s="299">
        <v>-873.83100000000013</v>
      </c>
      <c r="M57" s="299">
        <v>-717.53600000000006</v>
      </c>
      <c r="N57" s="299">
        <v>-197.28379358273841</v>
      </c>
      <c r="O57" s="300">
        <v>-218.04373732874254</v>
      </c>
      <c r="P57" s="365">
        <v>-168.54458671909384</v>
      </c>
      <c r="Q57" s="366">
        <v>-120.26924730083948</v>
      </c>
      <c r="R57" s="366">
        <v>-24.881775062533467</v>
      </c>
      <c r="S57" s="366"/>
    </row>
    <row r="58" spans="1:19" s="18" customFormat="1" ht="14.5">
      <c r="A58" s="262" t="s">
        <v>322</v>
      </c>
      <c r="B58" s="299">
        <v>-45.460543337645539</v>
      </c>
      <c r="C58" s="299">
        <v>-53.482968</v>
      </c>
      <c r="D58" s="299">
        <v>-60.7761</v>
      </c>
      <c r="E58" s="299">
        <v>-67.528999999999996</v>
      </c>
      <c r="F58" s="299">
        <v>-43.905706210000005</v>
      </c>
      <c r="G58" s="299">
        <v>-130.51</v>
      </c>
      <c r="H58" s="300">
        <v>-89.429999999999993</v>
      </c>
      <c r="I58" s="262" t="s">
        <v>322</v>
      </c>
      <c r="J58" s="299">
        <v>-111.98</v>
      </c>
      <c r="K58" s="299">
        <v>-87.307000000000002</v>
      </c>
      <c r="L58" s="299">
        <v>-70</v>
      </c>
      <c r="M58" s="299">
        <v>-51.5</v>
      </c>
      <c r="N58" s="299">
        <v>-0.26419999999999999</v>
      </c>
      <c r="O58" s="300">
        <v>-1.1179999999999999</v>
      </c>
      <c r="P58" s="365">
        <v>-60.281000000000006</v>
      </c>
      <c r="Q58" s="366">
        <v>-20.643988920000005</v>
      </c>
      <c r="R58" s="366">
        <v>-8.391841509999999</v>
      </c>
      <c r="S58" s="366"/>
    </row>
    <row r="59" spans="1:19" s="18" customFormat="1" ht="14.5">
      <c r="A59" s="262" t="s">
        <v>319</v>
      </c>
      <c r="B59" s="299">
        <v>0</v>
      </c>
      <c r="C59" s="299">
        <v>0</v>
      </c>
      <c r="D59" s="299">
        <v>0</v>
      </c>
      <c r="E59" s="299">
        <v>0</v>
      </c>
      <c r="F59" s="299">
        <v>0</v>
      </c>
      <c r="G59" s="299" t="s">
        <v>223</v>
      </c>
      <c r="H59" s="300">
        <v>0</v>
      </c>
      <c r="I59" s="262" t="s">
        <v>319</v>
      </c>
      <c r="J59" s="299">
        <v>0</v>
      </c>
      <c r="K59" s="299">
        <v>0</v>
      </c>
      <c r="L59" s="299">
        <v>0</v>
      </c>
      <c r="M59" s="299">
        <v>0</v>
      </c>
      <c r="N59" s="299">
        <v>0</v>
      </c>
      <c r="O59" s="300">
        <v>0</v>
      </c>
      <c r="P59" s="365">
        <v>0</v>
      </c>
      <c r="Q59" s="366">
        <v>0</v>
      </c>
      <c r="R59" s="366">
        <v>0</v>
      </c>
      <c r="S59" s="366"/>
    </row>
    <row r="60" spans="1:19" s="18" customFormat="1" ht="14.5">
      <c r="A60" s="262" t="s">
        <v>323</v>
      </c>
      <c r="B60" s="299">
        <v>-45.460543337645539</v>
      </c>
      <c r="C60" s="299">
        <v>-53.482968</v>
      </c>
      <c r="D60" s="299">
        <v>-60.7761</v>
      </c>
      <c r="E60" s="299">
        <v>-67.528999999999996</v>
      </c>
      <c r="F60" s="299">
        <v>-43.905706210000005</v>
      </c>
      <c r="G60" s="299">
        <v>-130.51</v>
      </c>
      <c r="H60" s="300">
        <v>-89.429999999999993</v>
      </c>
      <c r="I60" s="262" t="s">
        <v>323</v>
      </c>
      <c r="J60" s="299">
        <v>-111.98</v>
      </c>
      <c r="K60" s="299">
        <v>-87.307000000000002</v>
      </c>
      <c r="L60" s="299">
        <v>-70</v>
      </c>
      <c r="M60" s="299">
        <v>-51.5</v>
      </c>
      <c r="N60" s="299">
        <v>-0.26419999999999999</v>
      </c>
      <c r="O60" s="300">
        <v>-1.1179999999999999</v>
      </c>
      <c r="P60" s="365">
        <v>-60.281000000000006</v>
      </c>
      <c r="Q60" s="366">
        <v>-20.643988920000005</v>
      </c>
      <c r="R60" s="366">
        <v>-8.391841509999999</v>
      </c>
      <c r="S60" s="366"/>
    </row>
    <row r="61" spans="1:19" s="18" customFormat="1" ht="14.5">
      <c r="A61" s="262" t="s">
        <v>324</v>
      </c>
      <c r="B61" s="299">
        <v>-14.665017882961722</v>
      </c>
      <c r="C61" s="299">
        <v>-18.850000000000001</v>
      </c>
      <c r="D61" s="299">
        <v>4.66</v>
      </c>
      <c r="E61" s="299">
        <v>-17</v>
      </c>
      <c r="F61" s="299">
        <v>-41.83</v>
      </c>
      <c r="G61" s="299">
        <v>-20.14</v>
      </c>
      <c r="H61" s="300">
        <v>-304.24490000000003</v>
      </c>
      <c r="I61" s="262" t="s">
        <v>324</v>
      </c>
      <c r="J61" s="299">
        <v>-422.66479999999996</v>
      </c>
      <c r="K61" s="299">
        <v>-726.17219999999998</v>
      </c>
      <c r="L61" s="299">
        <v>-1227.1582642312001</v>
      </c>
      <c r="M61" s="299">
        <v>-865.53029007086275</v>
      </c>
      <c r="N61" s="299">
        <v>-120.13521058818367</v>
      </c>
      <c r="O61" s="300">
        <v>-247.59654209496375</v>
      </c>
      <c r="P61" s="365">
        <v>-117.42347979568854</v>
      </c>
      <c r="Q61" s="366">
        <v>255.88916066210828</v>
      </c>
      <c r="R61" s="366">
        <v>179.86552358481367</v>
      </c>
      <c r="S61" s="366"/>
    </row>
    <row r="62" spans="1:19" s="18" customFormat="1" ht="14.5">
      <c r="A62" s="262" t="s">
        <v>325</v>
      </c>
      <c r="B62" s="299">
        <v>10.935012556122061</v>
      </c>
      <c r="C62" s="299">
        <v>12.15</v>
      </c>
      <c r="D62" s="299">
        <v>13.5</v>
      </c>
      <c r="E62" s="299">
        <v>15</v>
      </c>
      <c r="F62" s="299">
        <v>8.17</v>
      </c>
      <c r="G62" s="299">
        <v>13.99</v>
      </c>
      <c r="H62" s="300">
        <v>16.113100000000003</v>
      </c>
      <c r="I62" s="262" t="s">
        <v>325</v>
      </c>
      <c r="J62" s="299">
        <v>11.341200000000001</v>
      </c>
      <c r="K62" s="299">
        <v>22.193800000000003</v>
      </c>
      <c r="L62" s="299">
        <v>14.143355768799999</v>
      </c>
      <c r="M62" s="299">
        <v>253.55970992913711</v>
      </c>
      <c r="N62" s="299">
        <v>248.09203985704016</v>
      </c>
      <c r="O62" s="300">
        <v>290.93472715201767</v>
      </c>
      <c r="P62" s="365">
        <v>539.4863607447694</v>
      </c>
      <c r="Q62" s="366">
        <v>685.08809441408232</v>
      </c>
      <c r="R62" s="366">
        <v>556.05889748392042</v>
      </c>
      <c r="S62" s="366"/>
    </row>
    <row r="63" spans="1:19" s="18" customFormat="1" ht="14.5">
      <c r="A63" s="262" t="s">
        <v>323</v>
      </c>
      <c r="B63" s="299">
        <v>-25.600030439083785</v>
      </c>
      <c r="C63" s="299">
        <v>-31</v>
      </c>
      <c r="D63" s="299">
        <v>-8.84</v>
      </c>
      <c r="E63" s="299">
        <v>-32</v>
      </c>
      <c r="F63" s="299">
        <v>-50</v>
      </c>
      <c r="G63" s="299">
        <v>-34.130000000000003</v>
      </c>
      <c r="H63" s="300">
        <v>-320.35800000000006</v>
      </c>
      <c r="I63" s="262" t="s">
        <v>323</v>
      </c>
      <c r="J63" s="299">
        <v>-434.00599999999997</v>
      </c>
      <c r="K63" s="299">
        <v>-748.36599999999999</v>
      </c>
      <c r="L63" s="299">
        <v>-1241.30162</v>
      </c>
      <c r="M63" s="299">
        <v>-1119.0899999999999</v>
      </c>
      <c r="N63" s="299">
        <v>-368.22725044522383</v>
      </c>
      <c r="O63" s="300">
        <v>-538.53126924698142</v>
      </c>
      <c r="P63" s="365">
        <v>-656.90984054045794</v>
      </c>
      <c r="Q63" s="366">
        <v>-429.19893375197404</v>
      </c>
      <c r="R63" s="366">
        <v>-376.19337389910675</v>
      </c>
      <c r="S63" s="366"/>
    </row>
    <row r="64" spans="1:19" s="18" customFormat="1" ht="14.5">
      <c r="A64" s="262" t="s">
        <v>326</v>
      </c>
      <c r="B64" s="299">
        <v>-150.51206148694925</v>
      </c>
      <c r="C64" s="299">
        <v>-177.07298400000002</v>
      </c>
      <c r="D64" s="299">
        <v>-201.21930000000003</v>
      </c>
      <c r="E64" s="299">
        <v>-223.57700000000003</v>
      </c>
      <c r="F64" s="299">
        <v>-188.20364366999999</v>
      </c>
      <c r="G64" s="299">
        <v>-125.23</v>
      </c>
      <c r="H64" s="300">
        <v>-166.28</v>
      </c>
      <c r="I64" s="262" t="s">
        <v>326</v>
      </c>
      <c r="J64" s="299">
        <v>-177.27499999999998</v>
      </c>
      <c r="K64" s="299">
        <v>-315.62</v>
      </c>
      <c r="L64" s="299">
        <v>-698.76700000000005</v>
      </c>
      <c r="M64" s="299">
        <v>-338.41300000000001</v>
      </c>
      <c r="N64" s="299">
        <v>-148.71939151000001</v>
      </c>
      <c r="O64" s="300">
        <v>-222.28214800000001</v>
      </c>
      <c r="P64" s="365">
        <v>-262.21599999999995</v>
      </c>
      <c r="Q64" s="366">
        <v>-170.55133644999998</v>
      </c>
      <c r="R64" s="366">
        <v>-341.16400815999998</v>
      </c>
      <c r="S64" s="366"/>
    </row>
    <row r="65" spans="1:19" s="18" customFormat="1" ht="14.5">
      <c r="A65" s="262" t="s">
        <v>327</v>
      </c>
      <c r="B65" s="299">
        <v>0</v>
      </c>
      <c r="C65" s="299">
        <v>0</v>
      </c>
      <c r="D65" s="299">
        <v>0</v>
      </c>
      <c r="E65" s="299">
        <v>0</v>
      </c>
      <c r="F65" s="299">
        <v>0</v>
      </c>
      <c r="G65" s="299" t="s">
        <v>223</v>
      </c>
      <c r="H65" s="300">
        <v>0</v>
      </c>
      <c r="I65" s="262" t="s">
        <v>327</v>
      </c>
      <c r="J65" s="299">
        <v>0</v>
      </c>
      <c r="K65" s="299">
        <v>0</v>
      </c>
      <c r="L65" s="299">
        <v>0</v>
      </c>
      <c r="M65" s="299">
        <v>0</v>
      </c>
      <c r="N65" s="299">
        <v>0</v>
      </c>
      <c r="O65" s="300">
        <v>0</v>
      </c>
      <c r="P65" s="365">
        <v>0</v>
      </c>
      <c r="Q65" s="366">
        <v>0</v>
      </c>
      <c r="R65" s="366">
        <v>0</v>
      </c>
      <c r="S65" s="366"/>
    </row>
    <row r="66" spans="1:19" s="18" customFormat="1" ht="14.5">
      <c r="A66" s="262" t="s">
        <v>328</v>
      </c>
      <c r="B66" s="299">
        <v>-150.51206148694925</v>
      </c>
      <c r="C66" s="299">
        <v>-177.07298400000002</v>
      </c>
      <c r="D66" s="299">
        <v>-201.21930000000003</v>
      </c>
      <c r="E66" s="299">
        <v>-223.57700000000003</v>
      </c>
      <c r="F66" s="299">
        <v>-188.20364366999999</v>
      </c>
      <c r="G66" s="299">
        <v>-125.23</v>
      </c>
      <c r="H66" s="300">
        <v>-166.28</v>
      </c>
      <c r="I66" s="262" t="s">
        <v>328</v>
      </c>
      <c r="J66" s="299">
        <v>-177.27499999999998</v>
      </c>
      <c r="K66" s="299">
        <v>-315.62</v>
      </c>
      <c r="L66" s="299">
        <v>-698.76700000000005</v>
      </c>
      <c r="M66" s="299">
        <v>-338.41300000000001</v>
      </c>
      <c r="N66" s="299">
        <v>-148.71939151000001</v>
      </c>
      <c r="O66" s="300">
        <v>-222.28214800000001</v>
      </c>
      <c r="P66" s="365">
        <v>-262.21599999999995</v>
      </c>
      <c r="Q66" s="366">
        <v>-170.55133644999998</v>
      </c>
      <c r="R66" s="366">
        <v>-341.16400815999998</v>
      </c>
      <c r="S66" s="366"/>
    </row>
    <row r="67" spans="1:19" s="18" customFormat="1" ht="14.5">
      <c r="A67" s="262" t="s">
        <v>329</v>
      </c>
      <c r="B67" s="299">
        <v>-67.430028156152503</v>
      </c>
      <c r="C67" s="299">
        <v>-85.03</v>
      </c>
      <c r="D67" s="299">
        <v>-174.14</v>
      </c>
      <c r="E67" s="299">
        <v>-191.55000000000004</v>
      </c>
      <c r="F67" s="299">
        <v>-210.72</v>
      </c>
      <c r="G67" s="299">
        <v>-226.09</v>
      </c>
      <c r="H67" s="300">
        <v>-214.98</v>
      </c>
      <c r="I67" s="262" t="s">
        <v>329</v>
      </c>
      <c r="J67" s="299">
        <v>-252.83999999999995</v>
      </c>
      <c r="K67" s="299">
        <v>-260.70000000000005</v>
      </c>
      <c r="L67" s="299">
        <v>-252.83999999999995</v>
      </c>
      <c r="M67" s="299">
        <v>-252.83999999999995</v>
      </c>
      <c r="N67" s="299">
        <v>-252.83999999999995</v>
      </c>
      <c r="O67" s="300">
        <v>-252.83999999999995</v>
      </c>
      <c r="P67" s="365">
        <v>-252.83999999999995</v>
      </c>
      <c r="Q67" s="366">
        <v>-252.83999999999995</v>
      </c>
      <c r="R67" s="366">
        <v>-252.83999999999995</v>
      </c>
      <c r="S67" s="366"/>
    </row>
    <row r="68" spans="1:19" s="18" customFormat="1" ht="14.5">
      <c r="A68" s="262" t="s">
        <v>327</v>
      </c>
      <c r="B68" s="299">
        <v>0</v>
      </c>
      <c r="C68" s="299">
        <v>0</v>
      </c>
      <c r="D68" s="299">
        <v>0</v>
      </c>
      <c r="E68" s="299">
        <v>0</v>
      </c>
      <c r="F68" s="299">
        <v>0</v>
      </c>
      <c r="G68" s="299" t="s">
        <v>223</v>
      </c>
      <c r="H68" s="300">
        <v>0</v>
      </c>
      <c r="I68" s="262" t="s">
        <v>327</v>
      </c>
      <c r="J68" s="299">
        <v>0</v>
      </c>
      <c r="K68" s="299">
        <v>0</v>
      </c>
      <c r="L68" s="299">
        <v>0</v>
      </c>
      <c r="M68" s="299">
        <v>0</v>
      </c>
      <c r="N68" s="299">
        <v>0</v>
      </c>
      <c r="O68" s="300">
        <v>0</v>
      </c>
      <c r="P68" s="365">
        <v>0</v>
      </c>
      <c r="Q68" s="366">
        <v>0</v>
      </c>
      <c r="R68" s="366">
        <v>0</v>
      </c>
      <c r="S68" s="366"/>
    </row>
    <row r="69" spans="1:19" s="18" customFormat="1" ht="14.5">
      <c r="A69" s="262" t="s">
        <v>328</v>
      </c>
      <c r="B69" s="299">
        <v>-67.430028156152503</v>
      </c>
      <c r="C69" s="299">
        <v>-85.03</v>
      </c>
      <c r="D69" s="299">
        <v>-174.14</v>
      </c>
      <c r="E69" s="299">
        <v>-191.55000000000004</v>
      </c>
      <c r="F69" s="299">
        <v>-210.72</v>
      </c>
      <c r="G69" s="299">
        <v>-226.09</v>
      </c>
      <c r="H69" s="300">
        <v>-214.98</v>
      </c>
      <c r="I69" s="262" t="s">
        <v>328</v>
      </c>
      <c r="J69" s="299">
        <v>-252.83999999999995</v>
      </c>
      <c r="K69" s="299">
        <v>-260.70000000000005</v>
      </c>
      <c r="L69" s="299">
        <v>-252.83999999999995</v>
      </c>
      <c r="M69" s="299">
        <v>-252.83999999999995</v>
      </c>
      <c r="N69" s="299">
        <v>-252.83999999999995</v>
      </c>
      <c r="O69" s="300">
        <v>-252.83999999999995</v>
      </c>
      <c r="P69" s="365">
        <v>-252.83999999999995</v>
      </c>
      <c r="Q69" s="366">
        <v>-252.83999999999995</v>
      </c>
      <c r="R69" s="366">
        <v>-252.83999999999995</v>
      </c>
      <c r="S69" s="366"/>
    </row>
    <row r="70" spans="1:19" s="18" customFormat="1" ht="14.5">
      <c r="A70" s="262" t="s">
        <v>330</v>
      </c>
      <c r="B70" s="299">
        <v>-2877.8749714633591</v>
      </c>
      <c r="C70" s="299">
        <v>-4766.71</v>
      </c>
      <c r="D70" s="299">
        <v>-4145.13</v>
      </c>
      <c r="E70" s="299">
        <v>-4184.58</v>
      </c>
      <c r="F70" s="299">
        <v>-4181.8448683500001</v>
      </c>
      <c r="G70" s="299">
        <v>-4496.03</v>
      </c>
      <c r="H70" s="300">
        <v>-6034.8456342500012</v>
      </c>
      <c r="I70" s="262" t="s">
        <v>330</v>
      </c>
      <c r="J70" s="299">
        <v>-4371.0213063722204</v>
      </c>
      <c r="K70" s="299">
        <v>-3315.7612479999998</v>
      </c>
      <c r="L70" s="299">
        <v>-4723.9527263999998</v>
      </c>
      <c r="M70" s="299">
        <v>-1871.7036071760001</v>
      </c>
      <c r="N70" s="299">
        <v>-2595.4704844146599</v>
      </c>
      <c r="O70" s="300">
        <v>-5354.8072278600002</v>
      </c>
      <c r="P70" s="365">
        <v>-12645.235674037238</v>
      </c>
      <c r="Q70" s="366">
        <v>-15915.436533399363</v>
      </c>
      <c r="R70" s="366">
        <v>-6749.5942580082001</v>
      </c>
      <c r="S70" s="366"/>
    </row>
    <row r="71" spans="1:19" s="18" customFormat="1" ht="14.5">
      <c r="A71" s="262" t="s">
        <v>331</v>
      </c>
      <c r="B71" s="299">
        <v>9.0250361464119937</v>
      </c>
      <c r="C71" s="299">
        <v>9.5</v>
      </c>
      <c r="D71" s="299">
        <v>10</v>
      </c>
      <c r="E71" s="299">
        <v>10.5</v>
      </c>
      <c r="F71" s="299">
        <v>14.38</v>
      </c>
      <c r="G71" s="299">
        <v>18.45</v>
      </c>
      <c r="H71" s="300">
        <v>36.030840000000005</v>
      </c>
      <c r="I71" s="262" t="s">
        <v>331</v>
      </c>
      <c r="J71" s="299">
        <v>55.363693627780009</v>
      </c>
      <c r="K71" s="299">
        <v>203.089752</v>
      </c>
      <c r="L71" s="299">
        <v>99.996760000000009</v>
      </c>
      <c r="M71" s="299">
        <v>87.529930000000007</v>
      </c>
      <c r="N71" s="299">
        <v>64.681899865339986</v>
      </c>
      <c r="O71" s="300">
        <v>48.274684154999996</v>
      </c>
      <c r="P71" s="365">
        <v>62.917490558759994</v>
      </c>
      <c r="Q71" s="366">
        <v>49.65852881464</v>
      </c>
      <c r="R71" s="366">
        <v>53.073172496800005</v>
      </c>
      <c r="S71" s="366"/>
    </row>
    <row r="72" spans="1:19" s="18" customFormat="1" ht="14.5">
      <c r="A72" s="262" t="s">
        <v>332</v>
      </c>
      <c r="B72" s="299">
        <v>-2886.9000076097709</v>
      </c>
      <c r="C72" s="299">
        <v>-4776.21</v>
      </c>
      <c r="D72" s="299">
        <v>-4155.13</v>
      </c>
      <c r="E72" s="299">
        <v>-4195.08</v>
      </c>
      <c r="F72" s="299">
        <v>-4196.2248683500002</v>
      </c>
      <c r="G72" s="299">
        <v>-4514.4799999999996</v>
      </c>
      <c r="H72" s="300">
        <v>-6070.8764742500016</v>
      </c>
      <c r="I72" s="262" t="s">
        <v>332</v>
      </c>
      <c r="J72" s="299">
        <v>-4426.3850000000002</v>
      </c>
      <c r="K72" s="299">
        <v>-3518.8509999999997</v>
      </c>
      <c r="L72" s="299">
        <v>-4823.9494863999998</v>
      </c>
      <c r="M72" s="299">
        <v>-1959.233537176</v>
      </c>
      <c r="N72" s="299">
        <v>-2660.1523842799998</v>
      </c>
      <c r="O72" s="300">
        <v>-5403.0819120149999</v>
      </c>
      <c r="P72" s="365">
        <v>-12708.153164595999</v>
      </c>
      <c r="Q72" s="366">
        <v>-15965.095062214003</v>
      </c>
      <c r="R72" s="366">
        <v>-6802.6674305050001</v>
      </c>
      <c r="S72" s="366"/>
    </row>
    <row r="73" spans="1:19" s="18" customFormat="1" ht="14.5">
      <c r="A73" s="306" t="s">
        <v>333</v>
      </c>
      <c r="B73" s="299">
        <v>-28.750019024427367</v>
      </c>
      <c r="C73" s="299">
        <v>-977.44</v>
      </c>
      <c r="D73" s="299">
        <v>-824.58</v>
      </c>
      <c r="E73" s="299">
        <v>-1008.81</v>
      </c>
      <c r="F73" s="299">
        <v>-1197.8248683499999</v>
      </c>
      <c r="G73" s="299">
        <v>-1123.3900000000001</v>
      </c>
      <c r="H73" s="300">
        <v>-1884.3712000000003</v>
      </c>
      <c r="I73" s="306" t="s">
        <v>333</v>
      </c>
      <c r="J73" s="299">
        <v>-1487.0178000000001</v>
      </c>
      <c r="K73" s="299">
        <v>-1099.9481999999998</v>
      </c>
      <c r="L73" s="299">
        <v>-1123.1486</v>
      </c>
      <c r="M73" s="299">
        <v>-576.32128523680001</v>
      </c>
      <c r="N73" s="299">
        <v>-849.31</v>
      </c>
      <c r="O73" s="300">
        <v>-713.15671017700004</v>
      </c>
      <c r="P73" s="365">
        <v>-948.75988599280004</v>
      </c>
      <c r="Q73" s="366">
        <v>-1121.2103669031999</v>
      </c>
      <c r="R73" s="366">
        <v>-663.01180923699997</v>
      </c>
      <c r="S73" s="366"/>
    </row>
    <row r="74" spans="1:19" s="18" customFormat="1" ht="14.5">
      <c r="A74" s="306" t="s">
        <v>303</v>
      </c>
      <c r="B74" s="299">
        <v>0</v>
      </c>
      <c r="C74" s="299">
        <v>0</v>
      </c>
      <c r="D74" s="299">
        <v>0</v>
      </c>
      <c r="E74" s="299">
        <v>0</v>
      </c>
      <c r="F74" s="299">
        <v>0</v>
      </c>
      <c r="G74" s="299" t="s">
        <v>223</v>
      </c>
      <c r="H74" s="300">
        <v>0</v>
      </c>
      <c r="I74" s="306" t="s">
        <v>303</v>
      </c>
      <c r="J74" s="299">
        <v>0</v>
      </c>
      <c r="K74" s="299">
        <v>0</v>
      </c>
      <c r="L74" s="299">
        <v>0</v>
      </c>
      <c r="M74" s="299">
        <v>0</v>
      </c>
      <c r="N74" s="299">
        <v>0</v>
      </c>
      <c r="O74" s="300">
        <v>0</v>
      </c>
      <c r="P74" s="365">
        <v>0</v>
      </c>
      <c r="Q74" s="366">
        <v>0</v>
      </c>
      <c r="R74" s="366">
        <v>0</v>
      </c>
      <c r="S74" s="366"/>
    </row>
    <row r="75" spans="1:19" s="18" customFormat="1" ht="15" thickBot="1">
      <c r="A75" s="307" t="s">
        <v>304</v>
      </c>
      <c r="B75" s="308">
        <v>-28.750019024427367</v>
      </c>
      <c r="C75" s="308">
        <v>-977.44</v>
      </c>
      <c r="D75" s="308">
        <v>-824.58</v>
      </c>
      <c r="E75" s="308">
        <v>-1008.81</v>
      </c>
      <c r="F75" s="308">
        <v>-1197.8248683499999</v>
      </c>
      <c r="G75" s="308">
        <v>-1123.3900000000001</v>
      </c>
      <c r="H75" s="309">
        <v>-1884.3712000000003</v>
      </c>
      <c r="I75" s="307" t="s">
        <v>304</v>
      </c>
      <c r="J75" s="308">
        <v>-1487.0178000000001</v>
      </c>
      <c r="K75" s="308">
        <v>-1099.9481999999998</v>
      </c>
      <c r="L75" s="308">
        <v>-1123.1486</v>
      </c>
      <c r="M75" s="308">
        <v>-576.32128523680001</v>
      </c>
      <c r="N75" s="308">
        <v>-849.31</v>
      </c>
      <c r="O75" s="309">
        <v>-713.15671017700004</v>
      </c>
      <c r="P75" s="365">
        <v>-948.75988599280004</v>
      </c>
      <c r="Q75" s="366">
        <v>-1121.2103669031999</v>
      </c>
      <c r="R75" s="366">
        <v>-663.01180923699997</v>
      </c>
      <c r="S75" s="366"/>
    </row>
    <row r="76" spans="1:19" s="18" customFormat="1" ht="14.5">
      <c r="A76" s="310" t="s">
        <v>334</v>
      </c>
      <c r="B76" s="311">
        <v>-2849.1249524389318</v>
      </c>
      <c r="C76" s="311">
        <v>-3789.27</v>
      </c>
      <c r="D76" s="311">
        <v>-3320.55</v>
      </c>
      <c r="E76" s="311">
        <v>-3175.77</v>
      </c>
      <c r="F76" s="311">
        <v>-2984.02</v>
      </c>
      <c r="G76" s="311">
        <v>-3372.64</v>
      </c>
      <c r="H76" s="312">
        <v>-4150.4744342500007</v>
      </c>
      <c r="I76" s="310" t="s">
        <v>334</v>
      </c>
      <c r="J76" s="311">
        <v>-2884.0035063722207</v>
      </c>
      <c r="K76" s="311">
        <v>-2215.813048</v>
      </c>
      <c r="L76" s="311">
        <v>-3600.8041263999999</v>
      </c>
      <c r="M76" s="311">
        <v>-1295.3823219392002</v>
      </c>
      <c r="N76" s="311">
        <v>-1746.16048441466</v>
      </c>
      <c r="O76" s="312">
        <v>-4641.6505176830005</v>
      </c>
      <c r="P76" s="365">
        <v>-11696.475788044438</v>
      </c>
      <c r="Q76" s="366">
        <v>-14794.226166496162</v>
      </c>
      <c r="R76" s="366">
        <v>-6086.5824487711998</v>
      </c>
      <c r="S76" s="366"/>
    </row>
    <row r="77" spans="1:19" s="18" customFormat="1" ht="14.5">
      <c r="A77" s="306" t="s">
        <v>303</v>
      </c>
      <c r="B77" s="299">
        <v>9.0250361464119937</v>
      </c>
      <c r="C77" s="299">
        <v>9.5</v>
      </c>
      <c r="D77" s="299">
        <v>10</v>
      </c>
      <c r="E77" s="299">
        <v>10.5</v>
      </c>
      <c r="F77" s="299">
        <v>14.38</v>
      </c>
      <c r="G77" s="299">
        <v>18.45</v>
      </c>
      <c r="H77" s="300">
        <v>36.030840000000005</v>
      </c>
      <c r="I77" s="306" t="s">
        <v>303</v>
      </c>
      <c r="J77" s="299">
        <v>55.363693627780009</v>
      </c>
      <c r="K77" s="299">
        <v>203.089752</v>
      </c>
      <c r="L77" s="299">
        <v>99.996760000000009</v>
      </c>
      <c r="M77" s="299">
        <v>87.529930000000007</v>
      </c>
      <c r="N77" s="299">
        <v>64.681899865339986</v>
      </c>
      <c r="O77" s="300">
        <v>48.274684154999996</v>
      </c>
      <c r="P77" s="365">
        <v>62.917490558759994</v>
      </c>
      <c r="Q77" s="366">
        <v>49.65852881464</v>
      </c>
      <c r="R77" s="366">
        <v>53.073172496800005</v>
      </c>
      <c r="S77" s="366"/>
    </row>
    <row r="78" spans="1:19" s="18" customFormat="1" ht="14.5">
      <c r="A78" s="306" t="s">
        <v>304</v>
      </c>
      <c r="B78" s="299">
        <v>-2858.1499885853436</v>
      </c>
      <c r="C78" s="299">
        <v>-3798.77</v>
      </c>
      <c r="D78" s="299">
        <v>-3330.55</v>
      </c>
      <c r="E78" s="299">
        <v>-3186.27</v>
      </c>
      <c r="F78" s="299">
        <v>-2998.4</v>
      </c>
      <c r="G78" s="299">
        <v>-3391.09</v>
      </c>
      <c r="H78" s="300">
        <v>-4186.5052742500011</v>
      </c>
      <c r="I78" s="306" t="s">
        <v>304</v>
      </c>
      <c r="J78" s="299">
        <v>-2939.3672000000006</v>
      </c>
      <c r="K78" s="299">
        <v>-2418.9027999999998</v>
      </c>
      <c r="L78" s="299">
        <v>-3700.8008863999999</v>
      </c>
      <c r="M78" s="299">
        <v>-1382.9122519392001</v>
      </c>
      <c r="N78" s="299">
        <v>-1810.84238428</v>
      </c>
      <c r="O78" s="300">
        <v>-4689.9252018380002</v>
      </c>
      <c r="P78" s="365">
        <v>-11759.393278603198</v>
      </c>
      <c r="Q78" s="366">
        <v>-14843.884695310802</v>
      </c>
      <c r="R78" s="366">
        <v>-6139.6556212679998</v>
      </c>
      <c r="S78" s="366"/>
    </row>
    <row r="79" spans="1:19" s="18" customFormat="1" ht="14.5">
      <c r="A79" s="262" t="s">
        <v>335</v>
      </c>
      <c r="B79" s="299">
        <v>-0.29350886538315196</v>
      </c>
      <c r="C79" s="299">
        <v>-0.34531199999999995</v>
      </c>
      <c r="D79" s="299">
        <v>-0.39239999999999997</v>
      </c>
      <c r="E79" s="299">
        <v>-0.43599999999999994</v>
      </c>
      <c r="F79" s="299">
        <v>-11.48</v>
      </c>
      <c r="G79" s="299">
        <v>-53.08</v>
      </c>
      <c r="H79" s="300">
        <v>-79.740000000000009</v>
      </c>
      <c r="I79" s="262" t="s">
        <v>335</v>
      </c>
      <c r="J79" s="299">
        <v>-74.066999999999993</v>
      </c>
      <c r="K79" s="299">
        <v>-20.721</v>
      </c>
      <c r="L79" s="299">
        <v>-301.51100000000002</v>
      </c>
      <c r="M79" s="299">
        <v>-160.74600000000001</v>
      </c>
      <c r="N79" s="299">
        <v>-15.903</v>
      </c>
      <c r="O79" s="300">
        <v>-109.30599999999998</v>
      </c>
      <c r="P79" s="365">
        <v>-40.471200000000003</v>
      </c>
      <c r="Q79" s="366">
        <v>-89.602042349999991</v>
      </c>
      <c r="R79" s="366">
        <v>-0.61413516999999995</v>
      </c>
      <c r="S79" s="366"/>
    </row>
    <row r="80" spans="1:19" s="18" customFormat="1" ht="14.5">
      <c r="A80" s="262" t="s">
        <v>288</v>
      </c>
      <c r="B80" s="299">
        <v>0</v>
      </c>
      <c r="C80" s="299">
        <v>0</v>
      </c>
      <c r="D80" s="299">
        <v>0</v>
      </c>
      <c r="E80" s="299">
        <v>0</v>
      </c>
      <c r="F80" s="299">
        <v>0</v>
      </c>
      <c r="G80" s="299" t="s">
        <v>223</v>
      </c>
      <c r="H80" s="300">
        <v>0</v>
      </c>
      <c r="I80" s="262" t="s">
        <v>288</v>
      </c>
      <c r="J80" s="299">
        <v>0</v>
      </c>
      <c r="K80" s="299">
        <v>0</v>
      </c>
      <c r="L80" s="299">
        <v>0</v>
      </c>
      <c r="M80" s="299">
        <v>0</v>
      </c>
      <c r="N80" s="299">
        <v>0</v>
      </c>
      <c r="O80" s="300">
        <v>0</v>
      </c>
      <c r="P80" s="365">
        <v>0</v>
      </c>
      <c r="Q80" s="366">
        <v>0</v>
      </c>
      <c r="R80" s="366">
        <v>0</v>
      </c>
      <c r="S80" s="366"/>
    </row>
    <row r="81" spans="1:19" s="18" customFormat="1" ht="14.5">
      <c r="A81" s="262" t="s">
        <v>289</v>
      </c>
      <c r="B81" s="299">
        <v>-0.29350886538315196</v>
      </c>
      <c r="C81" s="299">
        <v>-0.34531199999999995</v>
      </c>
      <c r="D81" s="299">
        <v>-0.39239999999999997</v>
      </c>
      <c r="E81" s="299">
        <v>-0.43599999999999994</v>
      </c>
      <c r="F81" s="299">
        <v>-11.48</v>
      </c>
      <c r="G81" s="299">
        <v>-53.08</v>
      </c>
      <c r="H81" s="300">
        <v>-79.740000000000009</v>
      </c>
      <c r="I81" s="262" t="s">
        <v>289</v>
      </c>
      <c r="J81" s="299">
        <v>-74.066999999999993</v>
      </c>
      <c r="K81" s="299">
        <v>-20.721</v>
      </c>
      <c r="L81" s="299">
        <v>-301.51100000000002</v>
      </c>
      <c r="M81" s="299">
        <v>-160.74600000000001</v>
      </c>
      <c r="N81" s="299">
        <v>-15.903</v>
      </c>
      <c r="O81" s="300">
        <v>-109.30599999999998</v>
      </c>
      <c r="P81" s="365">
        <v>-40.471200000000003</v>
      </c>
      <c r="Q81" s="366">
        <v>-89.602042349999991</v>
      </c>
      <c r="R81" s="366">
        <v>-0.61413516999999995</v>
      </c>
      <c r="S81" s="366"/>
    </row>
    <row r="82" spans="1:19" s="18" customFormat="1" ht="14.5">
      <c r="A82" s="262" t="s">
        <v>336</v>
      </c>
      <c r="B82" s="299">
        <v>119.81995281942015</v>
      </c>
      <c r="C82" s="299">
        <v>-1580.88</v>
      </c>
      <c r="D82" s="299">
        <v>-2467.8399999999997</v>
      </c>
      <c r="E82" s="299">
        <v>-1378.5603200000005</v>
      </c>
      <c r="F82" s="299">
        <v>-1770.5542833333329</v>
      </c>
      <c r="G82" s="299">
        <v>-1015.45</v>
      </c>
      <c r="H82" s="300">
        <v>-1036.7279075370839</v>
      </c>
      <c r="I82" s="262" t="s">
        <v>336</v>
      </c>
      <c r="J82" s="299">
        <v>-1205.7496500000002</v>
      </c>
      <c r="K82" s="299">
        <v>-1254.6487500000001</v>
      </c>
      <c r="L82" s="299">
        <v>-1182.3096565537503</v>
      </c>
      <c r="M82" s="299">
        <v>-839.86650549793103</v>
      </c>
      <c r="N82" s="299">
        <v>85.436435538218007</v>
      </c>
      <c r="O82" s="300">
        <v>219.79783564126677</v>
      </c>
      <c r="P82" s="365">
        <v>208.24282141700189</v>
      </c>
      <c r="Q82" s="366">
        <v>204.33412450344275</v>
      </c>
      <c r="R82" s="366">
        <v>225.84577916971523</v>
      </c>
      <c r="S82" s="366"/>
    </row>
    <row r="83" spans="1:19" s="18" customFormat="1" ht="14.5">
      <c r="A83" s="262" t="s">
        <v>288</v>
      </c>
      <c r="B83" s="299">
        <v>359.44996575603074</v>
      </c>
      <c r="C83" s="299">
        <v>244.13</v>
      </c>
      <c r="D83" s="299">
        <v>348.36</v>
      </c>
      <c r="E83" s="299">
        <v>432.86447999999979</v>
      </c>
      <c r="F83" s="299">
        <v>463.2555000000001</v>
      </c>
      <c r="G83" s="299">
        <v>466.73</v>
      </c>
      <c r="H83" s="300">
        <v>1081.5418727874999</v>
      </c>
      <c r="I83" s="262" t="s">
        <v>288</v>
      </c>
      <c r="J83" s="299">
        <v>335.67785000000003</v>
      </c>
      <c r="K83" s="299">
        <v>483.66000000000008</v>
      </c>
      <c r="L83" s="299">
        <v>483.9104000000001</v>
      </c>
      <c r="M83" s="299">
        <v>486.6910759920691</v>
      </c>
      <c r="N83" s="299">
        <v>498.810310538218</v>
      </c>
      <c r="O83" s="300">
        <v>481.54467730793345</v>
      </c>
      <c r="P83" s="365">
        <v>466.72221638227967</v>
      </c>
      <c r="Q83" s="366">
        <v>462.93641845237215</v>
      </c>
      <c r="R83" s="366">
        <v>460.40226505313865</v>
      </c>
      <c r="S83" s="366"/>
    </row>
    <row r="84" spans="1:19" s="18" customFormat="1" ht="14.5">
      <c r="A84" s="262" t="s">
        <v>289</v>
      </c>
      <c r="B84" s="299">
        <v>-239.6300129366106</v>
      </c>
      <c r="C84" s="299">
        <v>-1825.01</v>
      </c>
      <c r="D84" s="299">
        <v>-2816.2</v>
      </c>
      <c r="E84" s="299">
        <v>-1811.4248000000002</v>
      </c>
      <c r="F84" s="299">
        <v>-2233.8097833333331</v>
      </c>
      <c r="G84" s="299">
        <v>-1482.18</v>
      </c>
      <c r="H84" s="300">
        <v>-2118.2697803245837</v>
      </c>
      <c r="I84" s="262" t="s">
        <v>289</v>
      </c>
      <c r="J84" s="299">
        <v>-1541.4275000000002</v>
      </c>
      <c r="K84" s="299">
        <v>-1738.3087500000001</v>
      </c>
      <c r="L84" s="299">
        <v>-1666.2200565537503</v>
      </c>
      <c r="M84" s="299">
        <v>-1326.5575814900001</v>
      </c>
      <c r="N84" s="299">
        <v>-413.373875</v>
      </c>
      <c r="O84" s="300">
        <v>-261.74684166666668</v>
      </c>
      <c r="P84" s="365">
        <v>-258.47939496527778</v>
      </c>
      <c r="Q84" s="366">
        <v>-258.6022939489294</v>
      </c>
      <c r="R84" s="366">
        <v>-234.55648588342342</v>
      </c>
      <c r="S84" s="366"/>
    </row>
    <row r="85" spans="1:19" s="21" customFormat="1" ht="14.5">
      <c r="A85" s="270" t="s">
        <v>337</v>
      </c>
      <c r="B85" s="297">
        <v>-2254.0999923902295</v>
      </c>
      <c r="C85" s="297">
        <v>-4642.76</v>
      </c>
      <c r="D85" s="297">
        <v>-11848.37</v>
      </c>
      <c r="E85" s="297">
        <v>-15154.625163333334</v>
      </c>
      <c r="F85" s="297">
        <v>-14562.848400000001</v>
      </c>
      <c r="G85" s="297">
        <v>-19674.59</v>
      </c>
      <c r="H85" s="298">
        <v>-22972.327945755434</v>
      </c>
      <c r="I85" s="270" t="s">
        <v>337</v>
      </c>
      <c r="J85" s="297">
        <v>-22264.914189117957</v>
      </c>
      <c r="K85" s="297">
        <v>-25729.776822253953</v>
      </c>
      <c r="L85" s="297">
        <v>-19162.073098295565</v>
      </c>
      <c r="M85" s="297">
        <v>-12707.751417719797</v>
      </c>
      <c r="N85" s="297">
        <v>-6261.2315838784161</v>
      </c>
      <c r="O85" s="298">
        <v>-8345.674841776392</v>
      </c>
      <c r="P85" s="365">
        <v>-11252.378024881385</v>
      </c>
      <c r="Q85" s="366">
        <v>-9161.0374683994287</v>
      </c>
      <c r="R85" s="366">
        <v>-4766.9820743728669</v>
      </c>
      <c r="S85" s="366"/>
    </row>
    <row r="86" spans="1:19" s="18" customFormat="1" ht="14.5">
      <c r="A86" s="262" t="s">
        <v>300</v>
      </c>
      <c r="B86" s="299">
        <v>889.58998554143511</v>
      </c>
      <c r="C86" s="299">
        <v>1891.93</v>
      </c>
      <c r="D86" s="299">
        <v>2585.73</v>
      </c>
      <c r="E86" s="299">
        <v>2366.7832699999999</v>
      </c>
      <c r="F86" s="299">
        <v>945.63200000000006</v>
      </c>
      <c r="G86" s="299">
        <v>1009.79</v>
      </c>
      <c r="H86" s="300">
        <v>905.02299087000006</v>
      </c>
      <c r="I86" s="262" t="s">
        <v>300</v>
      </c>
      <c r="J86" s="299">
        <v>964.30618176000007</v>
      </c>
      <c r="K86" s="299">
        <v>888.06359999999995</v>
      </c>
      <c r="L86" s="299">
        <v>1633.0380000033281</v>
      </c>
      <c r="M86" s="299">
        <v>930.77082316531255</v>
      </c>
      <c r="N86" s="299">
        <v>1245.0453872752557</v>
      </c>
      <c r="O86" s="300">
        <v>1486.012728115714</v>
      </c>
      <c r="P86" s="365">
        <v>2050.3564167930408</v>
      </c>
      <c r="Q86" s="366">
        <v>2319.1484465544395</v>
      </c>
      <c r="R86" s="366">
        <v>1701.8724853706713</v>
      </c>
      <c r="S86" s="366"/>
    </row>
    <row r="87" spans="1:19" s="18" customFormat="1" ht="14.5">
      <c r="A87" s="262" t="s">
        <v>301</v>
      </c>
      <c r="B87" s="299">
        <v>-3143.6899779316641</v>
      </c>
      <c r="C87" s="299">
        <v>-6534.6900000000005</v>
      </c>
      <c r="D87" s="299">
        <v>-14434.1</v>
      </c>
      <c r="E87" s="299">
        <v>-17521.408433333334</v>
      </c>
      <c r="F87" s="299">
        <v>-15508.4804</v>
      </c>
      <c r="G87" s="299">
        <v>-20684.38</v>
      </c>
      <c r="H87" s="300">
        <v>-23877.350936625433</v>
      </c>
      <c r="I87" s="262" t="s">
        <v>301</v>
      </c>
      <c r="J87" s="299">
        <v>-23229.220370877956</v>
      </c>
      <c r="K87" s="299">
        <v>-26617.840422253954</v>
      </c>
      <c r="L87" s="299">
        <v>-20795.111098298894</v>
      </c>
      <c r="M87" s="299">
        <v>-13638.52224088511</v>
      </c>
      <c r="N87" s="299">
        <v>-7506.2769711536721</v>
      </c>
      <c r="O87" s="300">
        <v>-9831.6875698921067</v>
      </c>
      <c r="P87" s="365">
        <v>-13302.734441674425</v>
      </c>
      <c r="Q87" s="366">
        <v>-11480.185914953869</v>
      </c>
      <c r="R87" s="366">
        <v>-6468.8545597435377</v>
      </c>
      <c r="S87" s="366"/>
    </row>
    <row r="88" spans="1:19" s="18" customFormat="1" ht="14.5">
      <c r="A88" s="262" t="s">
        <v>338</v>
      </c>
      <c r="B88" s="299">
        <v>101.34000456586257</v>
      </c>
      <c r="C88" s="299">
        <v>126.67999999999999</v>
      </c>
      <c r="D88" s="299">
        <v>191.82999999999998</v>
      </c>
      <c r="E88" s="299">
        <v>92.579520000000002</v>
      </c>
      <c r="F88" s="299">
        <v>120.792</v>
      </c>
      <c r="G88" s="299">
        <v>149.57</v>
      </c>
      <c r="H88" s="300">
        <v>138.3303890885</v>
      </c>
      <c r="I88" s="262" t="s">
        <v>338</v>
      </c>
      <c r="J88" s="299">
        <v>167.16140000000001</v>
      </c>
      <c r="K88" s="299">
        <v>167.95349999999999</v>
      </c>
      <c r="L88" s="299">
        <v>182.90388441750002</v>
      </c>
      <c r="M88" s="299">
        <v>204.745774007931</v>
      </c>
      <c r="N88" s="299">
        <v>179.72807389115636</v>
      </c>
      <c r="O88" s="300">
        <v>228.91082977965661</v>
      </c>
      <c r="P88" s="365">
        <v>233.81726466126699</v>
      </c>
      <c r="Q88" s="366">
        <v>219.32881666302271</v>
      </c>
      <c r="R88" s="366">
        <v>170.12262284760732</v>
      </c>
      <c r="S88" s="366"/>
    </row>
    <row r="89" spans="1:19" s="18" customFormat="1" ht="14.5">
      <c r="A89" s="262" t="s">
        <v>339</v>
      </c>
      <c r="B89" s="299">
        <v>154.97001750247318</v>
      </c>
      <c r="C89" s="299">
        <v>193.72</v>
      </c>
      <c r="D89" s="299">
        <v>219.83</v>
      </c>
      <c r="E89" s="299">
        <v>127.83552</v>
      </c>
      <c r="F89" s="299">
        <v>139.63200000000001</v>
      </c>
      <c r="G89" s="299">
        <v>168.59</v>
      </c>
      <c r="H89" s="300">
        <v>181.95840000000001</v>
      </c>
      <c r="I89" s="262" t="s">
        <v>339</v>
      </c>
      <c r="J89" s="299">
        <v>181.95840000000001</v>
      </c>
      <c r="K89" s="299">
        <v>191.25</v>
      </c>
      <c r="L89" s="299">
        <v>200.07960000000003</v>
      </c>
      <c r="M89" s="299">
        <v>217.866924007931</v>
      </c>
      <c r="N89" s="299">
        <v>191.28882389115637</v>
      </c>
      <c r="O89" s="300">
        <v>235.32920353782529</v>
      </c>
      <c r="P89" s="365">
        <v>249.37271560688342</v>
      </c>
      <c r="Q89" s="366">
        <v>259.93660578821493</v>
      </c>
      <c r="R89" s="366">
        <v>205.78283499629495</v>
      </c>
      <c r="S89" s="366"/>
    </row>
    <row r="90" spans="1:19" s="18" customFormat="1" ht="14.5">
      <c r="A90" s="269" t="s">
        <v>301</v>
      </c>
      <c r="B90" s="299">
        <v>-53.630012936610612</v>
      </c>
      <c r="C90" s="299">
        <v>-67.040000000000006</v>
      </c>
      <c r="D90" s="299">
        <v>-28</v>
      </c>
      <c r="E90" s="299">
        <v>-35.255999999999993</v>
      </c>
      <c r="F90" s="299">
        <v>-18.84</v>
      </c>
      <c r="G90" s="299">
        <v>-19.010000000000002</v>
      </c>
      <c r="H90" s="300">
        <v>-43.628010911500006</v>
      </c>
      <c r="I90" s="269" t="s">
        <v>301</v>
      </c>
      <c r="J90" s="299">
        <v>-14.797000000000001</v>
      </c>
      <c r="K90" s="299">
        <v>-23.296500000000002</v>
      </c>
      <c r="L90" s="299">
        <v>-17.175715582500001</v>
      </c>
      <c r="M90" s="299">
        <v>-13.12115</v>
      </c>
      <c r="N90" s="299">
        <v>-11.560750000000001</v>
      </c>
      <c r="O90" s="300">
        <v>-6.4183737581686904</v>
      </c>
      <c r="P90" s="365">
        <v>-15.555450945616435</v>
      </c>
      <c r="Q90" s="366">
        <v>-40.607789125192227</v>
      </c>
      <c r="R90" s="366">
        <v>-35.660212148687641</v>
      </c>
      <c r="S90" s="366"/>
    </row>
    <row r="91" spans="1:19" s="18" customFormat="1" ht="14.5">
      <c r="A91" s="262" t="s">
        <v>340</v>
      </c>
      <c r="B91" s="299">
        <v>-2355.4399969560918</v>
      </c>
      <c r="C91" s="299">
        <v>-4769.4400000000005</v>
      </c>
      <c r="D91" s="299">
        <v>-12040.2</v>
      </c>
      <c r="E91" s="299">
        <v>-15247.204683333333</v>
      </c>
      <c r="F91" s="299">
        <v>-14683.6404</v>
      </c>
      <c r="G91" s="299">
        <v>-19824.169999999998</v>
      </c>
      <c r="H91" s="300">
        <v>-23110.658334843934</v>
      </c>
      <c r="I91" s="262" t="s">
        <v>340</v>
      </c>
      <c r="J91" s="299">
        <v>-22432.075589117958</v>
      </c>
      <c r="K91" s="299">
        <v>-25897.730322253952</v>
      </c>
      <c r="L91" s="299">
        <v>-19344.976982713066</v>
      </c>
      <c r="M91" s="299">
        <v>-12912.497191727727</v>
      </c>
      <c r="N91" s="299">
        <v>-6440.9596577695729</v>
      </c>
      <c r="O91" s="300">
        <v>-8574.5856715560494</v>
      </c>
      <c r="P91" s="365">
        <v>-11486.195289542651</v>
      </c>
      <c r="Q91" s="366">
        <v>-9380.3662850624532</v>
      </c>
      <c r="R91" s="366">
        <v>-4937.104697220474</v>
      </c>
      <c r="S91" s="366"/>
    </row>
    <row r="92" spans="1:19" s="18" customFormat="1" ht="14.5">
      <c r="A92" s="262" t="s">
        <v>300</v>
      </c>
      <c r="B92" s="299">
        <v>734.61996803896193</v>
      </c>
      <c r="C92" s="299">
        <v>1698.21</v>
      </c>
      <c r="D92" s="299">
        <v>2365.9</v>
      </c>
      <c r="E92" s="299">
        <v>2238.9477499999998</v>
      </c>
      <c r="F92" s="299">
        <v>806</v>
      </c>
      <c r="G92" s="299">
        <v>841.2</v>
      </c>
      <c r="H92" s="300">
        <v>723.06459087000007</v>
      </c>
      <c r="I92" s="262" t="s">
        <v>300</v>
      </c>
      <c r="J92" s="299">
        <v>782.34778176000009</v>
      </c>
      <c r="K92" s="299">
        <v>696.81359999999995</v>
      </c>
      <c r="L92" s="299">
        <v>1432.9584000033281</v>
      </c>
      <c r="M92" s="299">
        <v>712.9038991573816</v>
      </c>
      <c r="N92" s="299">
        <v>1053.7565633840993</v>
      </c>
      <c r="O92" s="300">
        <v>1250.6835245778886</v>
      </c>
      <c r="P92" s="365">
        <v>1800.9837011861575</v>
      </c>
      <c r="Q92" s="366">
        <v>2059.2118407662247</v>
      </c>
      <c r="R92" s="366">
        <v>1496.0896503743763</v>
      </c>
      <c r="S92" s="366"/>
    </row>
    <row r="93" spans="1:19" s="18" customFormat="1" ht="14.5">
      <c r="A93" s="262" t="s">
        <v>301</v>
      </c>
      <c r="B93" s="299">
        <v>-3090.0599649950536</v>
      </c>
      <c r="C93" s="299">
        <v>-6467.6500000000005</v>
      </c>
      <c r="D93" s="299">
        <v>-14406.1</v>
      </c>
      <c r="E93" s="299">
        <v>-17486.152433333333</v>
      </c>
      <c r="F93" s="299">
        <v>-15489.6404</v>
      </c>
      <c r="G93" s="299">
        <v>-20665.37</v>
      </c>
      <c r="H93" s="300">
        <v>-23833.722925713933</v>
      </c>
      <c r="I93" s="262" t="s">
        <v>301</v>
      </c>
      <c r="J93" s="299">
        <v>-23214.423370877957</v>
      </c>
      <c r="K93" s="299">
        <v>-26594.543922253953</v>
      </c>
      <c r="L93" s="299">
        <v>-20777.935382716394</v>
      </c>
      <c r="M93" s="299">
        <v>-13625.401090885109</v>
      </c>
      <c r="N93" s="299">
        <v>-7494.7162211536724</v>
      </c>
      <c r="O93" s="300">
        <v>-9825.2691961339387</v>
      </c>
      <c r="P93" s="365">
        <v>-13287.178990728809</v>
      </c>
      <c r="Q93" s="366">
        <v>-11439.578125828677</v>
      </c>
      <c r="R93" s="366">
        <v>-6433.1943475948501</v>
      </c>
      <c r="S93" s="366"/>
    </row>
    <row r="94" spans="1:19" s="18" customFormat="1" ht="14.5">
      <c r="A94" s="268" t="s">
        <v>341</v>
      </c>
      <c r="B94" s="299">
        <v>-2600.3900007609773</v>
      </c>
      <c r="C94" s="299">
        <v>-5805.09</v>
      </c>
      <c r="D94" s="299">
        <v>-13146.33</v>
      </c>
      <c r="E94" s="299">
        <v>-17035.651133333333</v>
      </c>
      <c r="F94" s="299">
        <v>-15101.830399999999</v>
      </c>
      <c r="G94" s="299">
        <v>-20054.84</v>
      </c>
      <c r="H94" s="300">
        <v>-22982.815279999995</v>
      </c>
      <c r="I94" s="268" t="s">
        <v>341</v>
      </c>
      <c r="J94" s="299">
        <v>-22132.004277999993</v>
      </c>
      <c r="K94" s="299">
        <v>-25148.940838863997</v>
      </c>
      <c r="L94" s="299">
        <v>-19351.259221151573</v>
      </c>
      <c r="M94" s="299">
        <v>-12162.113807172489</v>
      </c>
      <c r="N94" s="299">
        <v>-6013.8536407544871</v>
      </c>
      <c r="O94" s="300">
        <v>-8067.1251161657465</v>
      </c>
      <c r="P94" s="365">
        <v>-10773.264104602647</v>
      </c>
      <c r="Q94" s="366">
        <v>-8894.4071834963088</v>
      </c>
      <c r="R94" s="366">
        <v>-4340.2891919469239</v>
      </c>
      <c r="S94" s="366"/>
    </row>
    <row r="95" spans="1:19" s="18" customFormat="1" ht="14.5">
      <c r="A95" s="306" t="s">
        <v>342</v>
      </c>
      <c r="B95" s="299">
        <v>0.44996575603074351</v>
      </c>
      <c r="C95" s="299">
        <v>14.760000000000002</v>
      </c>
      <c r="D95" s="299">
        <v>21.97</v>
      </c>
      <c r="E95" s="299">
        <v>72.594899999999996</v>
      </c>
      <c r="F95" s="299">
        <v>106.2</v>
      </c>
      <c r="G95" s="299">
        <v>143.81</v>
      </c>
      <c r="H95" s="300">
        <v>279.81435000000005</v>
      </c>
      <c r="I95" s="306" t="s">
        <v>342</v>
      </c>
      <c r="J95" s="299">
        <v>325.56245000000001</v>
      </c>
      <c r="K95" s="299">
        <v>315.14999999999998</v>
      </c>
      <c r="L95" s="299">
        <v>316.69889502332813</v>
      </c>
      <c r="M95" s="299">
        <v>300.5638669450687</v>
      </c>
      <c r="N95" s="299">
        <v>347.2916838030514</v>
      </c>
      <c r="O95" s="300">
        <v>378.09424374752359</v>
      </c>
      <c r="P95" s="365">
        <v>447.15051110998877</v>
      </c>
      <c r="Q95" s="366">
        <v>436.79217874194114</v>
      </c>
      <c r="R95" s="366">
        <v>518.96161772758887</v>
      </c>
      <c r="S95" s="366"/>
    </row>
    <row r="96" spans="1:19" s="18" customFormat="1" ht="14.5">
      <c r="A96" s="306" t="s">
        <v>343</v>
      </c>
      <c r="B96" s="299">
        <v>-2600.8399665170077</v>
      </c>
      <c r="C96" s="299">
        <v>-5819.85</v>
      </c>
      <c r="D96" s="299">
        <v>-13168.3</v>
      </c>
      <c r="E96" s="299">
        <v>-17108.246033333333</v>
      </c>
      <c r="F96" s="299">
        <v>-15208.0304</v>
      </c>
      <c r="G96" s="299">
        <v>-20198.650000000001</v>
      </c>
      <c r="H96" s="300">
        <v>-23262.629629999996</v>
      </c>
      <c r="I96" s="306" t="s">
        <v>343</v>
      </c>
      <c r="J96" s="299">
        <v>-22457.566727999994</v>
      </c>
      <c r="K96" s="299">
        <v>-25464.090838863998</v>
      </c>
      <c r="L96" s="299">
        <v>-19667.958116174901</v>
      </c>
      <c r="M96" s="299">
        <v>-12462.677674117558</v>
      </c>
      <c r="N96" s="299">
        <v>-6361.1453245575385</v>
      </c>
      <c r="O96" s="300">
        <v>-8445.2193599132697</v>
      </c>
      <c r="P96" s="365">
        <v>-11220.414615712636</v>
      </c>
      <c r="Q96" s="366">
        <v>-9331.1993622382506</v>
      </c>
      <c r="R96" s="366">
        <v>-4859.2508096745132</v>
      </c>
      <c r="S96" s="366"/>
    </row>
    <row r="97" spans="1:19" s="18" customFormat="1" ht="14.5">
      <c r="A97" s="306" t="s">
        <v>344</v>
      </c>
      <c r="B97" s="299">
        <v>-2555.8399665170077</v>
      </c>
      <c r="C97" s="299">
        <v>-5752.9800000000005</v>
      </c>
      <c r="D97" s="299">
        <v>-13072.33</v>
      </c>
      <c r="E97" s="299">
        <v>-16955.383433333333</v>
      </c>
      <c r="F97" s="299">
        <v>-15079.329999999998</v>
      </c>
      <c r="G97" s="299">
        <v>-20015.61</v>
      </c>
      <c r="H97" s="300">
        <v>-22937.025979999995</v>
      </c>
      <c r="I97" s="306" t="s">
        <v>344</v>
      </c>
      <c r="J97" s="299">
        <v>-22100.990677999995</v>
      </c>
      <c r="K97" s="299">
        <v>-25085.259438863999</v>
      </c>
      <c r="L97" s="299">
        <v>-19311.785548868502</v>
      </c>
      <c r="M97" s="299">
        <v>-12115.414987172489</v>
      </c>
      <c r="N97" s="299">
        <v>-5946.3122918270055</v>
      </c>
      <c r="O97" s="300">
        <v>-7976.0710500700525</v>
      </c>
      <c r="P97" s="365">
        <v>-10671.629556711183</v>
      </c>
      <c r="Q97" s="366">
        <v>-8752.0940854830969</v>
      </c>
      <c r="R97" s="366">
        <v>-4267.1460353270022</v>
      </c>
      <c r="S97" s="366"/>
    </row>
    <row r="98" spans="1:19" s="18" customFormat="1" ht="14.5">
      <c r="A98" s="306" t="s">
        <v>345</v>
      </c>
      <c r="B98" s="299">
        <v>0</v>
      </c>
      <c r="C98" s="299">
        <v>13.870000000000001</v>
      </c>
      <c r="D98" s="299">
        <v>20.97</v>
      </c>
      <c r="E98" s="299">
        <v>70.794899999999998</v>
      </c>
      <c r="F98" s="299">
        <v>104.2</v>
      </c>
      <c r="G98" s="299">
        <v>141.06</v>
      </c>
      <c r="H98" s="300">
        <v>277.26435000000004</v>
      </c>
      <c r="I98" s="306" t="s">
        <v>345</v>
      </c>
      <c r="J98" s="299">
        <v>322.55245000000002</v>
      </c>
      <c r="K98" s="299">
        <v>312.25</v>
      </c>
      <c r="L98" s="299">
        <v>313.74250000000001</v>
      </c>
      <c r="M98" s="299">
        <v>297.60386694506872</v>
      </c>
      <c r="N98" s="299">
        <v>343.68662273053229</v>
      </c>
      <c r="O98" s="300">
        <v>374.20930484321713</v>
      </c>
      <c r="P98" s="365">
        <v>443.0372223032544</v>
      </c>
      <c r="Q98" s="366">
        <v>432.13334259005404</v>
      </c>
      <c r="R98" s="366">
        <v>515.4317883715114</v>
      </c>
      <c r="S98" s="366"/>
    </row>
    <row r="99" spans="1:19" s="18" customFormat="1" ht="14.5">
      <c r="A99" s="306" t="s">
        <v>346</v>
      </c>
      <c r="B99" s="299">
        <v>-2555.8399665170077</v>
      </c>
      <c r="C99" s="299">
        <v>-5766.85</v>
      </c>
      <c r="D99" s="299">
        <v>-13093.3</v>
      </c>
      <c r="E99" s="299">
        <v>-17026.178333333333</v>
      </c>
      <c r="F99" s="299">
        <v>-15183.529999999999</v>
      </c>
      <c r="G99" s="299">
        <v>-20156.669999999998</v>
      </c>
      <c r="H99" s="300">
        <v>-23214.290329999996</v>
      </c>
      <c r="I99" s="306" t="s">
        <v>346</v>
      </c>
      <c r="J99" s="299">
        <v>-22423.543127999994</v>
      </c>
      <c r="K99" s="299">
        <v>-25397.509438863999</v>
      </c>
      <c r="L99" s="299">
        <v>-19625.528048868502</v>
      </c>
      <c r="M99" s="299">
        <v>-12413.018854117558</v>
      </c>
      <c r="N99" s="299">
        <v>-6289.9989145575382</v>
      </c>
      <c r="O99" s="300">
        <v>-8350.2803549132695</v>
      </c>
      <c r="P99" s="365">
        <v>-11114.666779014437</v>
      </c>
      <c r="Q99" s="366">
        <v>-9184.2274280731508</v>
      </c>
      <c r="R99" s="366">
        <v>-4782.5778236985134</v>
      </c>
      <c r="S99" s="366"/>
    </row>
    <row r="100" spans="1:19" s="18" customFormat="1" ht="14.5">
      <c r="A100" s="306" t="s">
        <v>347</v>
      </c>
      <c r="B100" s="299">
        <v>-794.07000989270216</v>
      </c>
      <c r="C100" s="299">
        <v>-3908.85</v>
      </c>
      <c r="D100" s="299">
        <v>-10967.3</v>
      </c>
      <c r="E100" s="299">
        <v>-13736.929533333334</v>
      </c>
      <c r="F100" s="299">
        <v>-11912.109999999999</v>
      </c>
      <c r="G100" s="299">
        <v>-17189.39</v>
      </c>
      <c r="H100" s="300">
        <v>-20049.981829999997</v>
      </c>
      <c r="I100" s="306" t="s">
        <v>347</v>
      </c>
      <c r="J100" s="299">
        <v>-19142.603627999993</v>
      </c>
      <c r="K100" s="299">
        <v>-22424.400438864002</v>
      </c>
      <c r="L100" s="299">
        <v>-16680.829048868502</v>
      </c>
      <c r="M100" s="299">
        <v>-10004.992023866995</v>
      </c>
      <c r="N100" s="299">
        <v>-6679.7378246184708</v>
      </c>
      <c r="O100" s="300">
        <v>-8632.371364917868</v>
      </c>
      <c r="P100" s="365">
        <v>-11437.864602925849</v>
      </c>
      <c r="Q100" s="366">
        <v>-9525.1049752606013</v>
      </c>
      <c r="R100" s="366">
        <v>-5255.0874466061841</v>
      </c>
      <c r="S100" s="366"/>
    </row>
    <row r="101" spans="1:19" s="18" customFormat="1" ht="14.5">
      <c r="A101" s="306" t="s">
        <v>348</v>
      </c>
      <c r="B101" s="299">
        <v>5</v>
      </c>
      <c r="C101" s="299">
        <v>8</v>
      </c>
      <c r="D101" s="299">
        <v>14</v>
      </c>
      <c r="E101" s="299">
        <v>62.92880000000001</v>
      </c>
      <c r="F101" s="299">
        <v>92.62</v>
      </c>
      <c r="G101" s="299">
        <v>128.22999999999999</v>
      </c>
      <c r="H101" s="300">
        <v>252.05850000000001</v>
      </c>
      <c r="I101" s="306" t="s">
        <v>348</v>
      </c>
      <c r="J101" s="299">
        <v>293.22950000000003</v>
      </c>
      <c r="K101" s="299">
        <v>284.17</v>
      </c>
      <c r="L101" s="299">
        <v>285.28899999999999</v>
      </c>
      <c r="M101" s="299">
        <v>270.00783025056182</v>
      </c>
      <c r="N101" s="299">
        <v>302.91399652671754</v>
      </c>
      <c r="O101" s="300">
        <v>380.7948680542496</v>
      </c>
      <c r="P101" s="365">
        <v>379.35828427276203</v>
      </c>
      <c r="Q101" s="366">
        <v>422.21829273233777</v>
      </c>
      <c r="R101" s="366">
        <v>307.55839034594572</v>
      </c>
      <c r="S101" s="366"/>
    </row>
    <row r="102" spans="1:19" s="18" customFormat="1" ht="14.5">
      <c r="A102" s="306" t="s">
        <v>349</v>
      </c>
      <c r="B102" s="299">
        <v>-799.07000989270216</v>
      </c>
      <c r="C102" s="299">
        <v>-3916.85</v>
      </c>
      <c r="D102" s="299">
        <v>-10981.3</v>
      </c>
      <c r="E102" s="299">
        <v>-13799.858333333334</v>
      </c>
      <c r="F102" s="299">
        <v>-12004.73</v>
      </c>
      <c r="G102" s="299">
        <v>-17317.63</v>
      </c>
      <c r="H102" s="300">
        <v>-20302.040329999996</v>
      </c>
      <c r="I102" s="306" t="s">
        <v>349</v>
      </c>
      <c r="J102" s="299">
        <v>-19435.833127999995</v>
      </c>
      <c r="K102" s="299">
        <v>-22708.570438864001</v>
      </c>
      <c r="L102" s="299">
        <v>-16966.118048868502</v>
      </c>
      <c r="M102" s="299">
        <v>-10274.999854117557</v>
      </c>
      <c r="N102" s="299">
        <v>-6982.6518211451885</v>
      </c>
      <c r="O102" s="300">
        <v>-9013.1662329721185</v>
      </c>
      <c r="P102" s="365">
        <v>-11817.222887198612</v>
      </c>
      <c r="Q102" s="366">
        <v>-9947.3232679929388</v>
      </c>
      <c r="R102" s="366">
        <v>-5562.6458369521297</v>
      </c>
      <c r="S102" s="366"/>
    </row>
    <row r="103" spans="1:19" s="18" customFormat="1" ht="14.5">
      <c r="A103" s="306" t="s">
        <v>350</v>
      </c>
      <c r="B103" s="299">
        <v>-1755.9000076097711</v>
      </c>
      <c r="C103" s="299">
        <v>-1844.13</v>
      </c>
      <c r="D103" s="299">
        <v>-2105.0300000000002</v>
      </c>
      <c r="E103" s="299">
        <v>-3218.4539</v>
      </c>
      <c r="F103" s="299">
        <v>-3167.2200000000003</v>
      </c>
      <c r="G103" s="299">
        <v>-2826.22</v>
      </c>
      <c r="H103" s="300">
        <v>-2887.0441500000002</v>
      </c>
      <c r="I103" s="306" t="s">
        <v>350</v>
      </c>
      <c r="J103" s="299">
        <v>-2958.3870499999998</v>
      </c>
      <c r="K103" s="299">
        <v>-2660.8590000000004</v>
      </c>
      <c r="L103" s="299">
        <v>-2630.9564999999998</v>
      </c>
      <c r="M103" s="299">
        <v>-2110.4229633054933</v>
      </c>
      <c r="N103" s="299">
        <v>733.42553279146534</v>
      </c>
      <c r="O103" s="300">
        <v>656.30031484781648</v>
      </c>
      <c r="P103" s="365">
        <v>766.23504621466805</v>
      </c>
      <c r="Q103" s="366">
        <v>773.01088977750339</v>
      </c>
      <c r="R103" s="366">
        <v>987.94141127918158</v>
      </c>
      <c r="S103" s="366"/>
    </row>
    <row r="104" spans="1:19" s="18" customFormat="1" ht="14.5">
      <c r="A104" s="306" t="s">
        <v>348</v>
      </c>
      <c r="B104" s="299">
        <v>0.87002511224412149</v>
      </c>
      <c r="C104" s="299">
        <v>5.87</v>
      </c>
      <c r="D104" s="299">
        <v>6.9699999999999989</v>
      </c>
      <c r="E104" s="299">
        <v>7.8661000000000012</v>
      </c>
      <c r="F104" s="299">
        <v>11.58</v>
      </c>
      <c r="G104" s="299">
        <v>12.82</v>
      </c>
      <c r="H104" s="300">
        <v>25.205850000000002</v>
      </c>
      <c r="I104" s="306" t="s">
        <v>348</v>
      </c>
      <c r="J104" s="299">
        <v>29.322950000000002</v>
      </c>
      <c r="K104" s="299">
        <v>28.08</v>
      </c>
      <c r="L104" s="299">
        <v>28.453500000000002</v>
      </c>
      <c r="M104" s="299">
        <v>27.596036694506871</v>
      </c>
      <c r="N104" s="299">
        <v>40.772626203814767</v>
      </c>
      <c r="O104" s="300">
        <v>-6.5855632110325022</v>
      </c>
      <c r="P104" s="365">
        <v>63.678938030492368</v>
      </c>
      <c r="Q104" s="366">
        <v>9.9150498577162445</v>
      </c>
      <c r="R104" s="366">
        <v>207.87339802556562</v>
      </c>
      <c r="S104" s="366"/>
    </row>
    <row r="105" spans="1:19" s="18" customFormat="1" ht="14.5">
      <c r="A105" s="306" t="s">
        <v>349</v>
      </c>
      <c r="B105" s="299">
        <v>-1756.770032722015</v>
      </c>
      <c r="C105" s="299">
        <v>-1850</v>
      </c>
      <c r="D105" s="299">
        <v>-2112</v>
      </c>
      <c r="E105" s="299">
        <v>-3226.32</v>
      </c>
      <c r="F105" s="299">
        <v>-3178.8</v>
      </c>
      <c r="G105" s="299">
        <v>-2839.04</v>
      </c>
      <c r="H105" s="300">
        <v>-2912.25</v>
      </c>
      <c r="I105" s="306" t="s">
        <v>349</v>
      </c>
      <c r="J105" s="299">
        <v>-2987.71</v>
      </c>
      <c r="K105" s="299">
        <v>-2688.9390000000003</v>
      </c>
      <c r="L105" s="299">
        <v>-2659.41</v>
      </c>
      <c r="M105" s="299">
        <v>-2138.0190000000002</v>
      </c>
      <c r="N105" s="299">
        <v>692.65290658765059</v>
      </c>
      <c r="O105" s="300">
        <v>662.88587805884902</v>
      </c>
      <c r="P105" s="365">
        <v>702.55610818417563</v>
      </c>
      <c r="Q105" s="366">
        <v>763.09583991978718</v>
      </c>
      <c r="R105" s="366">
        <v>780.06801325361596</v>
      </c>
      <c r="S105" s="366"/>
    </row>
    <row r="106" spans="1:19" s="18" customFormat="1" ht="14.5">
      <c r="A106" s="306" t="s">
        <v>351</v>
      </c>
      <c r="B106" s="299">
        <v>-44.550034243969257</v>
      </c>
      <c r="C106" s="299">
        <v>-52.11</v>
      </c>
      <c r="D106" s="299">
        <v>-74</v>
      </c>
      <c r="E106" s="299">
        <v>-80.267699999999991</v>
      </c>
      <c r="F106" s="299">
        <v>-22.500399999999999</v>
      </c>
      <c r="G106" s="299">
        <v>-39.229999999999997</v>
      </c>
      <c r="H106" s="300">
        <v>-45.789300000000004</v>
      </c>
      <c r="I106" s="306" t="s">
        <v>351</v>
      </c>
      <c r="J106" s="299">
        <v>-31.013600000000004</v>
      </c>
      <c r="K106" s="299">
        <v>-63.681400000000004</v>
      </c>
      <c r="L106" s="299">
        <v>-39.473672283071849</v>
      </c>
      <c r="M106" s="299">
        <v>-46.698819999999998</v>
      </c>
      <c r="N106" s="299">
        <v>-67.541348927480925</v>
      </c>
      <c r="O106" s="300">
        <v>-91.054066095693528</v>
      </c>
      <c r="P106" s="365">
        <v>-101.63454789146562</v>
      </c>
      <c r="Q106" s="366">
        <v>-142.31309801321291</v>
      </c>
      <c r="R106" s="366">
        <v>-73.143156619922564</v>
      </c>
      <c r="S106" s="366"/>
    </row>
    <row r="107" spans="1:19" s="18" customFormat="1" ht="14.5">
      <c r="A107" s="306" t="s">
        <v>352</v>
      </c>
      <c r="B107" s="299">
        <v>0.44996575603074351</v>
      </c>
      <c r="C107" s="299">
        <v>0.89</v>
      </c>
      <c r="D107" s="299">
        <v>1</v>
      </c>
      <c r="E107" s="299">
        <v>1.8</v>
      </c>
      <c r="F107" s="299">
        <v>2</v>
      </c>
      <c r="G107" s="299">
        <v>2.75</v>
      </c>
      <c r="H107" s="300">
        <v>2.5499999999999998</v>
      </c>
      <c r="I107" s="306" t="s">
        <v>352</v>
      </c>
      <c r="J107" s="299">
        <v>3.01</v>
      </c>
      <c r="K107" s="299">
        <v>2.9</v>
      </c>
      <c r="L107" s="299">
        <v>2.9563950233281497</v>
      </c>
      <c r="M107" s="299">
        <v>2.96</v>
      </c>
      <c r="N107" s="299">
        <v>3.6050610725190837</v>
      </c>
      <c r="O107" s="300">
        <v>3.8849389043064768</v>
      </c>
      <c r="P107" s="365">
        <v>4.113288806734392</v>
      </c>
      <c r="Q107" s="366">
        <v>4.6588361518870851</v>
      </c>
      <c r="R107" s="366">
        <v>3.5298293560774399</v>
      </c>
      <c r="S107" s="366"/>
    </row>
    <row r="108" spans="1:19" s="18" customFormat="1" ht="14.5">
      <c r="A108" s="306" t="s">
        <v>353</v>
      </c>
      <c r="B108" s="299">
        <v>-45</v>
      </c>
      <c r="C108" s="299">
        <v>-53</v>
      </c>
      <c r="D108" s="299">
        <v>-75</v>
      </c>
      <c r="E108" s="299">
        <v>-82.067699999999988</v>
      </c>
      <c r="F108" s="299">
        <v>-24.500399999999999</v>
      </c>
      <c r="G108" s="299">
        <v>-41.98</v>
      </c>
      <c r="H108" s="300">
        <v>-48.339300000000001</v>
      </c>
      <c r="I108" s="306" t="s">
        <v>353</v>
      </c>
      <c r="J108" s="299">
        <v>-34.023600000000002</v>
      </c>
      <c r="K108" s="299">
        <v>-66.581400000000002</v>
      </c>
      <c r="L108" s="299">
        <v>-42.430067306399998</v>
      </c>
      <c r="M108" s="299">
        <v>-49.658819999999999</v>
      </c>
      <c r="N108" s="299">
        <v>-71.146410000000003</v>
      </c>
      <c r="O108" s="300">
        <v>-94.939005000000009</v>
      </c>
      <c r="P108" s="365">
        <v>-105.7478366982</v>
      </c>
      <c r="Q108" s="366">
        <v>-146.97193416509998</v>
      </c>
      <c r="R108" s="366">
        <v>-76.672985976000007</v>
      </c>
      <c r="S108" s="366"/>
    </row>
    <row r="109" spans="1:19" s="18" customFormat="1" ht="14.5">
      <c r="A109" s="268" t="s">
        <v>354</v>
      </c>
      <c r="B109" s="299">
        <v>-258</v>
      </c>
      <c r="C109" s="299">
        <v>-431</v>
      </c>
      <c r="D109" s="299">
        <v>-536.08000000000004</v>
      </c>
      <c r="E109" s="299">
        <v>-207.14855000000006</v>
      </c>
      <c r="F109" s="299">
        <v>-141.73000000000002</v>
      </c>
      <c r="G109" s="299">
        <v>-323.87</v>
      </c>
      <c r="H109" s="300">
        <v>-402.15944571394027</v>
      </c>
      <c r="I109" s="268" t="s">
        <v>354</v>
      </c>
      <c r="J109" s="299">
        <v>-585.89419287796431</v>
      </c>
      <c r="K109" s="299">
        <v>-908.82308338995676</v>
      </c>
      <c r="L109" s="299">
        <v>-513.07701654149218</v>
      </c>
      <c r="M109" s="299">
        <v>-531.67561351500922</v>
      </c>
      <c r="N109" s="299">
        <v>-488.44862145084659</v>
      </c>
      <c r="O109" s="300">
        <v>-684.229379911568</v>
      </c>
      <c r="P109" s="365">
        <v>-971.29088947732146</v>
      </c>
      <c r="Q109" s="366">
        <v>-1016.0337079974769</v>
      </c>
      <c r="R109" s="366">
        <v>43.000244850080804</v>
      </c>
      <c r="S109" s="366"/>
    </row>
    <row r="110" spans="1:19" s="18" customFormat="1" ht="14.5">
      <c r="A110" s="306" t="s">
        <v>355</v>
      </c>
      <c r="B110" s="299">
        <v>47.000000000000007</v>
      </c>
      <c r="C110" s="299">
        <v>54</v>
      </c>
      <c r="D110" s="299">
        <v>53.36</v>
      </c>
      <c r="E110" s="299">
        <v>73.667849999999987</v>
      </c>
      <c r="F110" s="299">
        <v>18.850000000000001</v>
      </c>
      <c r="G110" s="299">
        <v>19.89</v>
      </c>
      <c r="H110" s="300">
        <v>18.473849999999999</v>
      </c>
      <c r="I110" s="306" t="s">
        <v>355</v>
      </c>
      <c r="J110" s="299">
        <v>20.50245</v>
      </c>
      <c r="K110" s="299">
        <v>20.759999999999998</v>
      </c>
      <c r="L110" s="299">
        <v>24.570249999999998</v>
      </c>
      <c r="M110" s="299">
        <v>23.131575262719963</v>
      </c>
      <c r="N110" s="299">
        <v>248.58471005089058</v>
      </c>
      <c r="O110" s="300">
        <v>256.54599343908961</v>
      </c>
      <c r="P110" s="365">
        <v>248.43485210961822</v>
      </c>
      <c r="Q110" s="366">
        <v>256.63117273885211</v>
      </c>
      <c r="R110" s="366">
        <v>163.61693855146748</v>
      </c>
      <c r="S110" s="366"/>
    </row>
    <row r="111" spans="1:19" s="18" customFormat="1" ht="15" thickBot="1">
      <c r="A111" s="307" t="s">
        <v>356</v>
      </c>
      <c r="B111" s="308">
        <v>-305.00000000000006</v>
      </c>
      <c r="C111" s="308">
        <v>-485</v>
      </c>
      <c r="D111" s="308">
        <v>-589.44000000000005</v>
      </c>
      <c r="E111" s="308">
        <v>-280.81640000000004</v>
      </c>
      <c r="F111" s="308">
        <v>-160.58000000000001</v>
      </c>
      <c r="G111" s="308">
        <v>-343.76</v>
      </c>
      <c r="H111" s="309">
        <v>-420.63329571394024</v>
      </c>
      <c r="I111" s="307" t="s">
        <v>356</v>
      </c>
      <c r="J111" s="308">
        <v>-606.39664287796427</v>
      </c>
      <c r="K111" s="308">
        <v>-929.58308338995676</v>
      </c>
      <c r="L111" s="308">
        <v>-537.64726654149217</v>
      </c>
      <c r="M111" s="308">
        <v>-554.80718877772915</v>
      </c>
      <c r="N111" s="308">
        <v>-737.03333150173717</v>
      </c>
      <c r="O111" s="309">
        <v>-940.77537335065767</v>
      </c>
      <c r="P111" s="365">
        <v>-1219.7257415869396</v>
      </c>
      <c r="Q111" s="366">
        <v>-1272.664880736329</v>
      </c>
      <c r="R111" s="366">
        <v>-120.61669370138668</v>
      </c>
      <c r="S111" s="366"/>
    </row>
    <row r="112" spans="1:19" s="18" customFormat="1" ht="14.5">
      <c r="A112" s="369" t="s">
        <v>446</v>
      </c>
      <c r="B112" s="311">
        <v>502.95000380488551</v>
      </c>
      <c r="C112" s="311">
        <v>1466.65</v>
      </c>
      <c r="D112" s="311">
        <v>1642.21</v>
      </c>
      <c r="E112" s="311">
        <v>1995.595</v>
      </c>
      <c r="F112" s="311">
        <v>559.92000000000007</v>
      </c>
      <c r="G112" s="311">
        <v>554.54999999999995</v>
      </c>
      <c r="H112" s="312">
        <v>274.31639086999996</v>
      </c>
      <c r="I112" s="369" t="s">
        <v>446</v>
      </c>
      <c r="J112" s="311">
        <v>285.82288175999997</v>
      </c>
      <c r="K112" s="311">
        <v>160.03360000000001</v>
      </c>
      <c r="L112" s="311">
        <v>519.35925498000006</v>
      </c>
      <c r="M112" s="311">
        <v>-218.70777104022898</v>
      </c>
      <c r="N112" s="311">
        <v>61.342604435759995</v>
      </c>
      <c r="O112" s="312">
        <v>176.7688245212637</v>
      </c>
      <c r="P112" s="365">
        <v>258.35970453731557</v>
      </c>
      <c r="Q112" s="366">
        <v>530.07460643133425</v>
      </c>
      <c r="R112" s="366">
        <v>-639.81575012363055</v>
      </c>
      <c r="S112" s="366"/>
    </row>
    <row r="113" spans="1:19" s="18" customFormat="1" ht="14.5">
      <c r="A113" s="306" t="s">
        <v>358</v>
      </c>
      <c r="B113" s="299">
        <v>502.95000380488551</v>
      </c>
      <c r="C113" s="299">
        <v>1466.65</v>
      </c>
      <c r="D113" s="299">
        <v>1642.21</v>
      </c>
      <c r="E113" s="299">
        <v>1995.595</v>
      </c>
      <c r="F113" s="299">
        <v>559.92000000000007</v>
      </c>
      <c r="G113" s="299">
        <v>554.54999999999995</v>
      </c>
      <c r="H113" s="300">
        <v>274.31639086999996</v>
      </c>
      <c r="I113" s="306" t="s">
        <v>358</v>
      </c>
      <c r="J113" s="299">
        <v>285.82288175999997</v>
      </c>
      <c r="K113" s="299">
        <v>160.03360000000001</v>
      </c>
      <c r="L113" s="299">
        <v>519.35925498000006</v>
      </c>
      <c r="M113" s="299">
        <v>-218.70777104022898</v>
      </c>
      <c r="N113" s="299">
        <v>61.342604435759995</v>
      </c>
      <c r="O113" s="300">
        <v>176.7688245212637</v>
      </c>
      <c r="P113" s="365">
        <v>258.35970453731557</v>
      </c>
      <c r="Q113" s="366">
        <v>530.07460643133425</v>
      </c>
      <c r="R113" s="366">
        <v>-639.81575012363055</v>
      </c>
      <c r="S113" s="366"/>
    </row>
    <row r="114" spans="1:19" s="18" customFormat="1" ht="14.5">
      <c r="A114" s="306" t="s">
        <v>359</v>
      </c>
      <c r="B114" s="299">
        <v>687.17000228293125</v>
      </c>
      <c r="C114" s="299">
        <v>1629.45</v>
      </c>
      <c r="D114" s="299">
        <v>2290.5700000000002</v>
      </c>
      <c r="E114" s="299">
        <v>2092.6849999999999</v>
      </c>
      <c r="F114" s="299">
        <v>680.95</v>
      </c>
      <c r="G114" s="299">
        <v>677.51</v>
      </c>
      <c r="H114" s="300">
        <v>424.77639087</v>
      </c>
      <c r="I114" s="306" t="s">
        <v>359</v>
      </c>
      <c r="J114" s="299">
        <v>436.28288176000001</v>
      </c>
      <c r="K114" s="299">
        <v>360.90359999999998</v>
      </c>
      <c r="L114" s="299">
        <v>1091.68925498</v>
      </c>
      <c r="M114" s="299">
        <v>389.20845694959291</v>
      </c>
      <c r="N114" s="299">
        <v>457.88016953015733</v>
      </c>
      <c r="O114" s="300">
        <v>616.0432873912755</v>
      </c>
      <c r="P114" s="365">
        <v>1105.3983379665506</v>
      </c>
      <c r="Q114" s="366">
        <v>1365.7884892854313</v>
      </c>
      <c r="R114" s="366">
        <v>813.51109409532</v>
      </c>
      <c r="S114" s="366"/>
    </row>
    <row r="115" spans="1:19" s="18" customFormat="1" ht="14.5">
      <c r="A115" s="306" t="s">
        <v>360</v>
      </c>
      <c r="B115" s="299">
        <v>-184.2199984780458</v>
      </c>
      <c r="C115" s="299">
        <v>-162.80000000000001</v>
      </c>
      <c r="D115" s="299">
        <v>-648.36</v>
      </c>
      <c r="E115" s="299">
        <v>-97.09</v>
      </c>
      <c r="F115" s="299">
        <v>-121.03</v>
      </c>
      <c r="G115" s="299">
        <v>-122.96</v>
      </c>
      <c r="H115" s="300">
        <v>-150.46</v>
      </c>
      <c r="I115" s="306" t="s">
        <v>360</v>
      </c>
      <c r="J115" s="299">
        <v>-150.46</v>
      </c>
      <c r="K115" s="299">
        <v>-200.86999999999998</v>
      </c>
      <c r="L115" s="299">
        <v>-572.32999999999993</v>
      </c>
      <c r="M115" s="299">
        <v>-607.91622798982189</v>
      </c>
      <c r="N115" s="299">
        <v>-396.53756509439734</v>
      </c>
      <c r="O115" s="300">
        <v>-439.2744628700118</v>
      </c>
      <c r="P115" s="365">
        <v>-847.03863342923501</v>
      </c>
      <c r="Q115" s="366">
        <v>-835.71388285409705</v>
      </c>
      <c r="R115" s="366">
        <v>-1453.3268442189506</v>
      </c>
      <c r="S115" s="366"/>
    </row>
    <row r="116" spans="1:19" s="21" customFormat="1" ht="14.5">
      <c r="A116" s="270" t="s">
        <v>361</v>
      </c>
      <c r="B116" s="297">
        <v>15136.840042614716</v>
      </c>
      <c r="C116" s="297">
        <v>17957.009999999998</v>
      </c>
      <c r="D116" s="297">
        <v>18703.98</v>
      </c>
      <c r="E116" s="297">
        <v>20527.834726000001</v>
      </c>
      <c r="F116" s="297">
        <v>19576.160873938501</v>
      </c>
      <c r="G116" s="297">
        <v>20954.87</v>
      </c>
      <c r="H116" s="298">
        <v>21988.707549143335</v>
      </c>
      <c r="I116" s="270" t="s">
        <v>361</v>
      </c>
      <c r="J116" s="297">
        <v>21987.40117937823</v>
      </c>
      <c r="K116" s="297">
        <v>21983.238414984855</v>
      </c>
      <c r="L116" s="297">
        <v>21929.024099077858</v>
      </c>
      <c r="M116" s="297">
        <v>20168.785597080958</v>
      </c>
      <c r="N116" s="297">
        <v>19889.168323637899</v>
      </c>
      <c r="O116" s="298">
        <v>21995.57207098561</v>
      </c>
      <c r="P116" s="365">
        <v>24134.095978675217</v>
      </c>
      <c r="Q116" s="366">
        <v>26369.298008220114</v>
      </c>
      <c r="R116" s="366">
        <v>21022.318627724078</v>
      </c>
      <c r="S116" s="366"/>
    </row>
    <row r="117" spans="1:19" s="18" customFormat="1" ht="14.5">
      <c r="A117" s="262" t="s">
        <v>362</v>
      </c>
      <c r="B117" s="299">
        <v>15268.09002359029</v>
      </c>
      <c r="C117" s="299">
        <v>18135.679999999997</v>
      </c>
      <c r="D117" s="299">
        <v>18855.34</v>
      </c>
      <c r="E117" s="299">
        <v>21061.929700000001</v>
      </c>
      <c r="F117" s="299">
        <v>20044.9535</v>
      </c>
      <c r="G117" s="299">
        <v>21438.62</v>
      </c>
      <c r="H117" s="300">
        <v>22464.532750000002</v>
      </c>
      <c r="I117" s="262" t="s">
        <v>362</v>
      </c>
      <c r="J117" s="299">
        <v>22473.727809613498</v>
      </c>
      <c r="K117" s="299">
        <v>22711.928249999997</v>
      </c>
      <c r="L117" s="299">
        <v>22800.731749999999</v>
      </c>
      <c r="M117" s="299">
        <v>22117.334999999999</v>
      </c>
      <c r="N117" s="299">
        <v>20942.658196617525</v>
      </c>
      <c r="O117" s="300">
        <v>22517.199725300001</v>
      </c>
      <c r="P117" s="365">
        <v>24525.662840225668</v>
      </c>
      <c r="Q117" s="366">
        <v>27080.385963749257</v>
      </c>
      <c r="R117" s="366">
        <v>21626.836847893457</v>
      </c>
      <c r="S117" s="366"/>
    </row>
    <row r="118" spans="1:19" s="18" customFormat="1" ht="14.5">
      <c r="A118" s="262" t="s">
        <v>363</v>
      </c>
      <c r="B118" s="299">
        <v>-131.24998097557264</v>
      </c>
      <c r="C118" s="299">
        <v>-178.67000000000002</v>
      </c>
      <c r="D118" s="299">
        <v>-151.36000000000001</v>
      </c>
      <c r="E118" s="299">
        <v>-534.09497399999998</v>
      </c>
      <c r="F118" s="299">
        <v>-468.79262606150007</v>
      </c>
      <c r="G118" s="299">
        <v>-483.76</v>
      </c>
      <c r="H118" s="300">
        <v>-475.8252008566667</v>
      </c>
      <c r="I118" s="262" t="s">
        <v>363</v>
      </c>
      <c r="J118" s="299">
        <v>-486.32663023526675</v>
      </c>
      <c r="K118" s="299">
        <v>-728.68983501514356</v>
      </c>
      <c r="L118" s="299">
        <v>-871.7076509221414</v>
      </c>
      <c r="M118" s="299">
        <v>-1948.5494029190413</v>
      </c>
      <c r="N118" s="299">
        <v>-1053.4898729796244</v>
      </c>
      <c r="O118" s="300">
        <v>-521.62765431439038</v>
      </c>
      <c r="P118" s="365">
        <v>-391.56686155045179</v>
      </c>
      <c r="Q118" s="366">
        <v>-711.08795552914285</v>
      </c>
      <c r="R118" s="366">
        <v>-604.51822016937956</v>
      </c>
      <c r="S118" s="366"/>
    </row>
    <row r="119" spans="1:19" s="18" customFormat="1" ht="14.5">
      <c r="A119" s="262" t="s">
        <v>364</v>
      </c>
      <c r="B119" s="299">
        <v>59.330035765923448</v>
      </c>
      <c r="C119" s="299">
        <v>984.18</v>
      </c>
      <c r="D119" s="299">
        <v>784.05</v>
      </c>
      <c r="E119" s="299">
        <v>1740.56</v>
      </c>
      <c r="F119" s="299">
        <v>1489.83</v>
      </c>
      <c r="G119" s="299">
        <v>1448.28</v>
      </c>
      <c r="H119" s="300">
        <v>1730.3041308100001</v>
      </c>
      <c r="I119" s="262" t="s">
        <v>364</v>
      </c>
      <c r="J119" s="299">
        <v>1772.2499999999998</v>
      </c>
      <c r="K119" s="299">
        <v>1730.9200000000003</v>
      </c>
      <c r="L119" s="299">
        <v>1823.7425000000001</v>
      </c>
      <c r="M119" s="299">
        <v>1521.8574999999998</v>
      </c>
      <c r="N119" s="299">
        <v>1399.3433629999997</v>
      </c>
      <c r="O119" s="300">
        <v>679.65994699999999</v>
      </c>
      <c r="P119" s="365">
        <v>414.62347454166667</v>
      </c>
      <c r="Q119" s="366">
        <v>1812.1589841744553</v>
      </c>
      <c r="R119" s="366">
        <v>4581.1423154062659</v>
      </c>
      <c r="S119" s="366"/>
    </row>
    <row r="120" spans="1:19" s="18" customFormat="1" ht="14.5">
      <c r="A120" s="262" t="s">
        <v>325</v>
      </c>
      <c r="B120" s="299">
        <v>120.00000000000001</v>
      </c>
      <c r="C120" s="299">
        <v>1032.26</v>
      </c>
      <c r="D120" s="299">
        <v>867.68</v>
      </c>
      <c r="E120" s="299">
        <v>1859.82</v>
      </c>
      <c r="F120" s="299">
        <v>1608.61</v>
      </c>
      <c r="G120" s="299">
        <v>1618.45</v>
      </c>
      <c r="H120" s="300">
        <v>1848.16</v>
      </c>
      <c r="I120" s="262" t="s">
        <v>325</v>
      </c>
      <c r="J120" s="299">
        <v>1935.7199999999998</v>
      </c>
      <c r="K120" s="299">
        <v>1912.2800000000002</v>
      </c>
      <c r="L120" s="299">
        <v>1876.1875</v>
      </c>
      <c r="M120" s="299">
        <v>1672.5114999999998</v>
      </c>
      <c r="N120" s="299">
        <v>1406.9693629999997</v>
      </c>
      <c r="O120" s="300">
        <v>679.65994699999999</v>
      </c>
      <c r="P120" s="365">
        <v>414.62347454166667</v>
      </c>
      <c r="Q120" s="366">
        <v>1812.1589841744553</v>
      </c>
      <c r="R120" s="366">
        <v>4581.1423154062659</v>
      </c>
      <c r="S120" s="366"/>
    </row>
    <row r="121" spans="1:19" s="18" customFormat="1" ht="14.5">
      <c r="A121" s="262" t="s">
        <v>323</v>
      </c>
      <c r="B121" s="299">
        <v>-60.669964234076559</v>
      </c>
      <c r="C121" s="299">
        <v>-48.08</v>
      </c>
      <c r="D121" s="299">
        <v>-83.63</v>
      </c>
      <c r="E121" s="299">
        <v>-119.26</v>
      </c>
      <c r="F121" s="299">
        <v>-118.78</v>
      </c>
      <c r="G121" s="299">
        <v>-170.17</v>
      </c>
      <c r="H121" s="300">
        <v>-117.85586918999999</v>
      </c>
      <c r="I121" s="262" t="s">
        <v>323</v>
      </c>
      <c r="J121" s="299">
        <v>-163.47</v>
      </c>
      <c r="K121" s="299">
        <v>-181.35999999999999</v>
      </c>
      <c r="L121" s="299">
        <v>-52.445</v>
      </c>
      <c r="M121" s="299">
        <v>-150.654</v>
      </c>
      <c r="N121" s="299">
        <v>-7.6259999999999994</v>
      </c>
      <c r="O121" s="300">
        <v>0</v>
      </c>
      <c r="P121" s="365">
        <v>0</v>
      </c>
      <c r="Q121" s="366">
        <v>0</v>
      </c>
      <c r="R121" s="366">
        <v>0</v>
      </c>
      <c r="S121" s="366"/>
    </row>
    <row r="122" spans="1:19" s="18" customFormat="1" ht="14.5">
      <c r="A122" s="262" t="s">
        <v>365</v>
      </c>
      <c r="B122" s="299">
        <v>621.84004261471728</v>
      </c>
      <c r="C122" s="299">
        <v>16972.829999999998</v>
      </c>
      <c r="D122" s="299">
        <v>17919.93</v>
      </c>
      <c r="E122" s="299">
        <v>18787.274726</v>
      </c>
      <c r="F122" s="299">
        <v>18086.330873938499</v>
      </c>
      <c r="G122" s="299">
        <v>19506.59</v>
      </c>
      <c r="H122" s="300">
        <v>20258.403418333335</v>
      </c>
      <c r="I122" s="262" t="s">
        <v>365</v>
      </c>
      <c r="J122" s="299">
        <v>20215.15117937823</v>
      </c>
      <c r="K122" s="299">
        <v>20252.318414984853</v>
      </c>
      <c r="L122" s="299">
        <v>20105.281599077858</v>
      </c>
      <c r="M122" s="299">
        <v>18646.928097080956</v>
      </c>
      <c r="N122" s="299">
        <v>18489.824960637899</v>
      </c>
      <c r="O122" s="300">
        <v>21315.91212398561</v>
      </c>
      <c r="P122" s="365">
        <v>23719.472504133551</v>
      </c>
      <c r="Q122" s="366">
        <v>24557.13902404566</v>
      </c>
      <c r="R122" s="366">
        <v>16441.176312317813</v>
      </c>
      <c r="S122" s="366"/>
    </row>
    <row r="123" spans="1:19" s="18" customFormat="1" ht="14.5">
      <c r="A123" s="262" t="s">
        <v>327</v>
      </c>
      <c r="B123" s="299">
        <v>678.09002359028989</v>
      </c>
      <c r="C123" s="299">
        <v>17103.419999999998</v>
      </c>
      <c r="D123" s="299">
        <v>17987.66</v>
      </c>
      <c r="E123" s="299">
        <v>19202.109700000001</v>
      </c>
      <c r="F123" s="299">
        <v>18436.343499999999</v>
      </c>
      <c r="G123" s="299">
        <v>19820.169999999998</v>
      </c>
      <c r="H123" s="300">
        <v>20616.372750000002</v>
      </c>
      <c r="I123" s="262" t="s">
        <v>327</v>
      </c>
      <c r="J123" s="299">
        <v>20538.007809613497</v>
      </c>
      <c r="K123" s="299">
        <v>20799.648249999998</v>
      </c>
      <c r="L123" s="299">
        <v>20924.544249999999</v>
      </c>
      <c r="M123" s="299">
        <v>20444.823499999999</v>
      </c>
      <c r="N123" s="299">
        <v>19535.688833617525</v>
      </c>
      <c r="O123" s="300">
        <v>21837.539778300001</v>
      </c>
      <c r="P123" s="365">
        <v>24111.039365684002</v>
      </c>
      <c r="Q123" s="366">
        <v>25268.226979574803</v>
      </c>
      <c r="R123" s="366">
        <v>17045.694532487192</v>
      </c>
      <c r="S123" s="366"/>
    </row>
    <row r="124" spans="1:19" s="18" customFormat="1" ht="14.5">
      <c r="A124" s="262" t="s">
        <v>328</v>
      </c>
      <c r="B124" s="299">
        <v>-56.24998097557264</v>
      </c>
      <c r="C124" s="299">
        <v>-130.59</v>
      </c>
      <c r="D124" s="299">
        <v>-67.73</v>
      </c>
      <c r="E124" s="299">
        <v>-414.83497399999999</v>
      </c>
      <c r="F124" s="299">
        <v>-350.01262606150004</v>
      </c>
      <c r="G124" s="299">
        <v>-313.58999999999997</v>
      </c>
      <c r="H124" s="300">
        <v>-357.96933166666673</v>
      </c>
      <c r="I124" s="262" t="s">
        <v>328</v>
      </c>
      <c r="J124" s="299">
        <v>-322.85663023526672</v>
      </c>
      <c r="K124" s="299">
        <v>-547.32983501514354</v>
      </c>
      <c r="L124" s="299">
        <v>-819.26265092214135</v>
      </c>
      <c r="M124" s="299">
        <v>-1797.8954029190413</v>
      </c>
      <c r="N124" s="299">
        <v>-1045.8638729796244</v>
      </c>
      <c r="O124" s="300">
        <v>-521.62765431439038</v>
      </c>
      <c r="P124" s="365">
        <v>-391.56686155045179</v>
      </c>
      <c r="Q124" s="366">
        <v>-711.08795552914285</v>
      </c>
      <c r="R124" s="366">
        <v>-604.51822016937956</v>
      </c>
      <c r="S124" s="366"/>
    </row>
    <row r="125" spans="1:19" s="18" customFormat="1" ht="14.5">
      <c r="A125" s="262" t="s">
        <v>366</v>
      </c>
      <c r="B125" s="299">
        <v>14455.669964234075</v>
      </c>
      <c r="C125" s="299">
        <v>16854.57</v>
      </c>
      <c r="D125" s="299">
        <v>17919.48</v>
      </c>
      <c r="E125" s="299">
        <v>19176.72</v>
      </c>
      <c r="F125" s="299">
        <v>18403.29</v>
      </c>
      <c r="G125" s="299">
        <v>19785.37</v>
      </c>
      <c r="H125" s="300">
        <v>20574.467333333334</v>
      </c>
      <c r="I125" s="262" t="s">
        <v>366</v>
      </c>
      <c r="J125" s="299">
        <v>20503.699999999997</v>
      </c>
      <c r="K125" s="299">
        <v>20748.72</v>
      </c>
      <c r="L125" s="299">
        <v>20761.565200000001</v>
      </c>
      <c r="M125" s="299">
        <v>19385.849999999999</v>
      </c>
      <c r="N125" s="299">
        <v>18773.438809629632</v>
      </c>
      <c r="O125" s="300">
        <v>21532.760156980003</v>
      </c>
      <c r="P125" s="365">
        <v>24009.528871160001</v>
      </c>
      <c r="Q125" s="366">
        <v>23499.352503826245</v>
      </c>
      <c r="R125" s="366">
        <v>16945.323018242689</v>
      </c>
      <c r="S125" s="366"/>
    </row>
    <row r="126" spans="1:19" s="18" customFormat="1" ht="14.5">
      <c r="A126" s="262" t="s">
        <v>359</v>
      </c>
      <c r="B126" s="299">
        <v>14470</v>
      </c>
      <c r="C126" s="299">
        <v>16890</v>
      </c>
      <c r="D126" s="299">
        <v>17945.939999999999</v>
      </c>
      <c r="E126" s="299">
        <v>19200</v>
      </c>
      <c r="F126" s="299">
        <v>18432</v>
      </c>
      <c r="G126" s="299">
        <v>19814.400000000001</v>
      </c>
      <c r="H126" s="300">
        <v>20606.976000000002</v>
      </c>
      <c r="I126" s="262" t="s">
        <v>359</v>
      </c>
      <c r="J126" s="299">
        <v>20527.919999999998</v>
      </c>
      <c r="K126" s="299">
        <v>20776.32</v>
      </c>
      <c r="L126" s="299">
        <v>20799.0052</v>
      </c>
      <c r="M126" s="299">
        <v>20408.18</v>
      </c>
      <c r="N126" s="299">
        <v>19506.64918</v>
      </c>
      <c r="O126" s="300">
        <v>21801.687628300002</v>
      </c>
      <c r="P126" s="365">
        <v>24061.649700000002</v>
      </c>
      <c r="Q126" s="366">
        <v>23549.344795226247</v>
      </c>
      <c r="R126" s="366">
        <v>17001.764470999191</v>
      </c>
      <c r="S126" s="366"/>
    </row>
    <row r="127" spans="1:19" s="18" customFormat="1" ht="14.5">
      <c r="A127" s="262" t="s">
        <v>360</v>
      </c>
      <c r="B127" s="299">
        <v>-14.330035765923446</v>
      </c>
      <c r="C127" s="299">
        <v>-35.43</v>
      </c>
      <c r="D127" s="299">
        <v>-26.46</v>
      </c>
      <c r="E127" s="299">
        <v>-23.279999999999994</v>
      </c>
      <c r="F127" s="299">
        <v>-28.709999999999997</v>
      </c>
      <c r="G127" s="299">
        <v>-29.04</v>
      </c>
      <c r="H127" s="300">
        <v>-32.508666666666656</v>
      </c>
      <c r="I127" s="262" t="s">
        <v>360</v>
      </c>
      <c r="J127" s="299">
        <v>-24.220000000000002</v>
      </c>
      <c r="K127" s="299">
        <v>-27.600000000000005</v>
      </c>
      <c r="L127" s="299">
        <v>-37.44</v>
      </c>
      <c r="M127" s="299">
        <v>-1022.33</v>
      </c>
      <c r="N127" s="299">
        <v>-733.21037037037036</v>
      </c>
      <c r="O127" s="300">
        <v>-268.92747132000005</v>
      </c>
      <c r="P127" s="365">
        <v>-52.120828840000001</v>
      </c>
      <c r="Q127" s="366">
        <v>-49.992291399999992</v>
      </c>
      <c r="R127" s="366">
        <v>-56.441452756502066</v>
      </c>
      <c r="S127" s="366"/>
    </row>
    <row r="128" spans="1:19" s="18" customFormat="1" ht="14.5">
      <c r="A128" s="262" t="s">
        <v>367</v>
      </c>
      <c r="B128" s="299">
        <v>0</v>
      </c>
      <c r="C128" s="299">
        <v>118.25999999999999</v>
      </c>
      <c r="D128" s="299">
        <v>0.44999999999999574</v>
      </c>
      <c r="E128" s="299">
        <v>-389.44527400000004</v>
      </c>
      <c r="F128" s="299">
        <v>-316.95912606150006</v>
      </c>
      <c r="G128" s="299">
        <v>-278.77999999999997</v>
      </c>
      <c r="H128" s="300">
        <v>-316.06391500000007</v>
      </c>
      <c r="I128" s="262" t="s">
        <v>367</v>
      </c>
      <c r="J128" s="299">
        <v>-288.54882062176671</v>
      </c>
      <c r="K128" s="299">
        <v>-496.4015850151435</v>
      </c>
      <c r="L128" s="299">
        <v>-656.28360092214143</v>
      </c>
      <c r="M128" s="299">
        <v>-738.92190291904137</v>
      </c>
      <c r="N128" s="299">
        <v>-283.61384899172788</v>
      </c>
      <c r="O128" s="300">
        <v>-216.84803299439034</v>
      </c>
      <c r="P128" s="365">
        <v>-290.05636702645177</v>
      </c>
      <c r="Q128" s="366">
        <v>1057.7865202194143</v>
      </c>
      <c r="R128" s="366">
        <v>-504.14670592487755</v>
      </c>
      <c r="S128" s="366"/>
    </row>
    <row r="129" spans="1:19" s="18" customFormat="1" ht="14.5">
      <c r="A129" s="262" t="s">
        <v>359</v>
      </c>
      <c r="B129" s="299">
        <v>0</v>
      </c>
      <c r="C129" s="299">
        <v>213.41999999999996</v>
      </c>
      <c r="D129" s="299">
        <v>41.72</v>
      </c>
      <c r="E129" s="299">
        <v>2.1097000000000001</v>
      </c>
      <c r="F129" s="299">
        <v>4.3435000000000006</v>
      </c>
      <c r="G129" s="299">
        <v>5.77</v>
      </c>
      <c r="H129" s="300">
        <v>9.3967499999999973</v>
      </c>
      <c r="I129" s="262" t="s">
        <v>359</v>
      </c>
      <c r="J129" s="299">
        <v>10.087809613499999</v>
      </c>
      <c r="K129" s="299">
        <v>23.328250000000001</v>
      </c>
      <c r="L129" s="299">
        <v>125.53904999999999</v>
      </c>
      <c r="M129" s="299">
        <v>36.643499999999996</v>
      </c>
      <c r="N129" s="299">
        <v>29.039653617526</v>
      </c>
      <c r="O129" s="300">
        <v>35.852149999999995</v>
      </c>
      <c r="P129" s="365">
        <v>49.389665683999993</v>
      </c>
      <c r="Q129" s="366">
        <v>1718.8821843485571</v>
      </c>
      <c r="R129" s="366">
        <v>43.930061487999993</v>
      </c>
      <c r="S129" s="366"/>
    </row>
    <row r="130" spans="1:19" s="18" customFormat="1" ht="14.5">
      <c r="A130" s="262" t="s">
        <v>360</v>
      </c>
      <c r="B130" s="299">
        <v>0</v>
      </c>
      <c r="C130" s="299">
        <v>-95.16</v>
      </c>
      <c r="D130" s="299">
        <v>-41.27</v>
      </c>
      <c r="E130" s="299">
        <v>-391.55497400000002</v>
      </c>
      <c r="F130" s="299">
        <v>-321.30262606150006</v>
      </c>
      <c r="G130" s="299">
        <v>-284.55</v>
      </c>
      <c r="H130" s="300">
        <v>-325.46066500000006</v>
      </c>
      <c r="I130" s="262" t="s">
        <v>360</v>
      </c>
      <c r="J130" s="299">
        <v>-298.63663023526669</v>
      </c>
      <c r="K130" s="299">
        <v>-519.72983501514352</v>
      </c>
      <c r="L130" s="299">
        <v>-781.82265092214141</v>
      </c>
      <c r="M130" s="299">
        <v>-775.56540291904139</v>
      </c>
      <c r="N130" s="299">
        <v>-312.65350260925391</v>
      </c>
      <c r="O130" s="300">
        <v>-252.70018299439033</v>
      </c>
      <c r="P130" s="365">
        <v>-339.44603271045179</v>
      </c>
      <c r="Q130" s="366">
        <v>-661.09566412914285</v>
      </c>
      <c r="R130" s="366">
        <v>-548.07676741287753</v>
      </c>
      <c r="S130" s="366"/>
    </row>
    <row r="131" spans="1:19" s="21" customFormat="1" ht="14.5">
      <c r="A131" s="270" t="s">
        <v>368</v>
      </c>
      <c r="B131" s="297">
        <v>-19000.686020850771</v>
      </c>
      <c r="C131" s="297">
        <v>-19539.978587813865</v>
      </c>
      <c r="D131" s="297">
        <v>-13357.850618208018</v>
      </c>
      <c r="E131" s="297">
        <v>-8424.6979661530477</v>
      </c>
      <c r="F131" s="297">
        <v>12647.503279483088</v>
      </c>
      <c r="G131" s="297">
        <v>2057.5700000000002</v>
      </c>
      <c r="H131" s="298">
        <v>-5448.6903162957569</v>
      </c>
      <c r="I131" s="270" t="s">
        <v>368</v>
      </c>
      <c r="J131" s="297">
        <v>-12476.456875592183</v>
      </c>
      <c r="K131" s="297">
        <v>7748.8328739545959</v>
      </c>
      <c r="L131" s="297">
        <v>12286.233395388232</v>
      </c>
      <c r="M131" s="297">
        <v>-1027.9131576503505</v>
      </c>
      <c r="N131" s="297">
        <v>10278.160834191749</v>
      </c>
      <c r="O131" s="298">
        <v>5255.4235134342307</v>
      </c>
      <c r="P131" s="365">
        <v>-99.448471468584103</v>
      </c>
      <c r="Q131" s="366">
        <v>21435.356914155636</v>
      </c>
      <c r="R131" s="366">
        <v>-975.40336117519496</v>
      </c>
      <c r="S131" s="366"/>
    </row>
    <row r="132" spans="1:19" s="21" customFormat="1" ht="14.5">
      <c r="A132" s="270" t="s">
        <v>369</v>
      </c>
      <c r="B132" s="297">
        <v>7328</v>
      </c>
      <c r="C132" s="297">
        <v>10650</v>
      </c>
      <c r="D132" s="297">
        <v>0</v>
      </c>
      <c r="E132" s="297">
        <v>0</v>
      </c>
      <c r="F132" s="297">
        <v>0</v>
      </c>
      <c r="G132" s="297" t="s">
        <v>223</v>
      </c>
      <c r="H132" s="298">
        <v>0</v>
      </c>
      <c r="I132" s="270" t="s">
        <v>369</v>
      </c>
      <c r="J132" s="297">
        <v>0</v>
      </c>
      <c r="K132" s="297">
        <v>0</v>
      </c>
      <c r="L132" s="297">
        <v>0</v>
      </c>
      <c r="M132" s="297">
        <v>0</v>
      </c>
      <c r="N132" s="297">
        <v>0</v>
      </c>
      <c r="O132" s="298">
        <v>0</v>
      </c>
      <c r="P132" s="365">
        <v>0</v>
      </c>
      <c r="Q132" s="366">
        <v>0</v>
      </c>
      <c r="R132" s="366">
        <v>0</v>
      </c>
      <c r="S132" s="366"/>
    </row>
    <row r="133" spans="1:19" s="18" customFormat="1" ht="14.5">
      <c r="A133" s="262" t="s">
        <v>370</v>
      </c>
      <c r="B133" s="299">
        <v>7328</v>
      </c>
      <c r="C133" s="299">
        <v>10650</v>
      </c>
      <c r="D133" s="299">
        <v>0</v>
      </c>
      <c r="E133" s="299">
        <v>0</v>
      </c>
      <c r="F133" s="299">
        <v>0</v>
      </c>
      <c r="G133" s="299" t="s">
        <v>223</v>
      </c>
      <c r="H133" s="300">
        <v>0</v>
      </c>
      <c r="I133" s="262" t="s">
        <v>370</v>
      </c>
      <c r="J133" s="299">
        <v>0</v>
      </c>
      <c r="K133" s="299">
        <v>0</v>
      </c>
      <c r="L133" s="299">
        <v>0</v>
      </c>
      <c r="M133" s="299">
        <v>0</v>
      </c>
      <c r="N133" s="299">
        <v>0</v>
      </c>
      <c r="O133" s="300">
        <v>0</v>
      </c>
      <c r="P133" s="365">
        <v>0</v>
      </c>
      <c r="Q133" s="366">
        <v>0</v>
      </c>
      <c r="R133" s="366">
        <v>0</v>
      </c>
      <c r="S133" s="366"/>
    </row>
    <row r="134" spans="1:19" s="18" customFormat="1" ht="14.5">
      <c r="A134" s="262" t="s">
        <v>371</v>
      </c>
      <c r="B134" s="299">
        <v>0</v>
      </c>
      <c r="C134" s="299">
        <v>0</v>
      </c>
      <c r="D134" s="299">
        <v>0</v>
      </c>
      <c r="E134" s="299">
        <v>0</v>
      </c>
      <c r="F134" s="299">
        <v>0</v>
      </c>
      <c r="G134" s="299" t="s">
        <v>223</v>
      </c>
      <c r="H134" s="300">
        <v>0</v>
      </c>
      <c r="I134" s="262" t="s">
        <v>371</v>
      </c>
      <c r="J134" s="299">
        <v>0</v>
      </c>
      <c r="K134" s="299">
        <v>0</v>
      </c>
      <c r="L134" s="299">
        <v>0</v>
      </c>
      <c r="M134" s="299">
        <v>0</v>
      </c>
      <c r="N134" s="299">
        <v>0</v>
      </c>
      <c r="O134" s="300">
        <v>0</v>
      </c>
      <c r="P134" s="365">
        <v>0</v>
      </c>
      <c r="Q134" s="366">
        <v>0</v>
      </c>
      <c r="R134" s="366">
        <v>0</v>
      </c>
      <c r="S134" s="366"/>
    </row>
    <row r="135" spans="1:19" s="18" customFormat="1" ht="14.5">
      <c r="A135" s="306" t="s">
        <v>372</v>
      </c>
      <c r="B135" s="299">
        <v>7328</v>
      </c>
      <c r="C135" s="299">
        <v>10650</v>
      </c>
      <c r="D135" s="299">
        <v>0</v>
      </c>
      <c r="E135" s="299">
        <v>0</v>
      </c>
      <c r="F135" s="299">
        <v>0</v>
      </c>
      <c r="G135" s="299" t="s">
        <v>223</v>
      </c>
      <c r="H135" s="300">
        <v>0</v>
      </c>
      <c r="I135" s="306" t="s">
        <v>372</v>
      </c>
      <c r="J135" s="299">
        <v>0</v>
      </c>
      <c r="K135" s="299">
        <v>0</v>
      </c>
      <c r="L135" s="299">
        <v>0</v>
      </c>
      <c r="M135" s="299">
        <v>0</v>
      </c>
      <c r="N135" s="299">
        <v>0</v>
      </c>
      <c r="O135" s="300">
        <v>0</v>
      </c>
      <c r="P135" s="365">
        <v>0</v>
      </c>
      <c r="Q135" s="366">
        <v>0</v>
      </c>
      <c r="R135" s="366">
        <v>0</v>
      </c>
      <c r="S135" s="366"/>
    </row>
    <row r="136" spans="1:19" s="18" customFormat="1" ht="14.5">
      <c r="A136" s="262" t="s">
        <v>327</v>
      </c>
      <c r="B136" s="299">
        <v>7328</v>
      </c>
      <c r="C136" s="299">
        <v>10650</v>
      </c>
      <c r="D136" s="299">
        <v>0</v>
      </c>
      <c r="E136" s="299">
        <v>0</v>
      </c>
      <c r="F136" s="299">
        <v>0</v>
      </c>
      <c r="G136" s="299" t="s">
        <v>223</v>
      </c>
      <c r="H136" s="300">
        <v>0</v>
      </c>
      <c r="I136" s="262" t="s">
        <v>327</v>
      </c>
      <c r="J136" s="299">
        <v>0</v>
      </c>
      <c r="K136" s="299">
        <v>0</v>
      </c>
      <c r="L136" s="299">
        <v>0</v>
      </c>
      <c r="M136" s="299">
        <v>0</v>
      </c>
      <c r="N136" s="299">
        <v>0</v>
      </c>
      <c r="O136" s="300">
        <v>0</v>
      </c>
      <c r="P136" s="365">
        <v>0</v>
      </c>
      <c r="Q136" s="366">
        <v>0</v>
      </c>
      <c r="R136" s="366">
        <v>0</v>
      </c>
      <c r="S136" s="366"/>
    </row>
    <row r="137" spans="1:19" s="18" customFormat="1" ht="14.5">
      <c r="A137" s="269" t="s">
        <v>373</v>
      </c>
      <c r="B137" s="299">
        <v>7328</v>
      </c>
      <c r="C137" s="299">
        <v>10650</v>
      </c>
      <c r="D137" s="299">
        <v>0</v>
      </c>
      <c r="E137" s="299">
        <v>0</v>
      </c>
      <c r="F137" s="299">
        <v>0</v>
      </c>
      <c r="G137" s="299" t="s">
        <v>223</v>
      </c>
      <c r="H137" s="300">
        <v>0</v>
      </c>
      <c r="I137" s="269" t="s">
        <v>373</v>
      </c>
      <c r="J137" s="299">
        <v>0</v>
      </c>
      <c r="K137" s="299">
        <v>0</v>
      </c>
      <c r="L137" s="299">
        <v>0</v>
      </c>
      <c r="M137" s="299">
        <v>0</v>
      </c>
      <c r="N137" s="299">
        <v>0</v>
      </c>
      <c r="O137" s="300">
        <v>0</v>
      </c>
      <c r="P137" s="365">
        <v>0</v>
      </c>
      <c r="Q137" s="366">
        <v>0</v>
      </c>
      <c r="R137" s="366">
        <v>0</v>
      </c>
      <c r="S137" s="366"/>
    </row>
    <row r="138" spans="1:19" s="18" customFormat="1" ht="14.5">
      <c r="A138" s="306" t="s">
        <v>374</v>
      </c>
      <c r="B138" s="299">
        <v>7328</v>
      </c>
      <c r="C138" s="299">
        <v>10650</v>
      </c>
      <c r="D138" s="299">
        <v>0</v>
      </c>
      <c r="E138" s="299">
        <v>0</v>
      </c>
      <c r="F138" s="299">
        <v>0</v>
      </c>
      <c r="G138" s="299" t="s">
        <v>223</v>
      </c>
      <c r="H138" s="300">
        <v>0</v>
      </c>
      <c r="I138" s="306" t="s">
        <v>374</v>
      </c>
      <c r="J138" s="299">
        <v>0</v>
      </c>
      <c r="K138" s="299">
        <v>0</v>
      </c>
      <c r="L138" s="299">
        <v>0</v>
      </c>
      <c r="M138" s="299">
        <v>0</v>
      </c>
      <c r="N138" s="299">
        <v>0</v>
      </c>
      <c r="O138" s="300">
        <v>0</v>
      </c>
      <c r="P138" s="365">
        <v>0</v>
      </c>
      <c r="Q138" s="366">
        <v>0</v>
      </c>
      <c r="R138" s="366">
        <v>0</v>
      </c>
      <c r="S138" s="366"/>
    </row>
    <row r="139" spans="1:19" s="18" customFormat="1" ht="14.5">
      <c r="A139" s="262" t="s">
        <v>375</v>
      </c>
      <c r="B139" s="299">
        <v>0</v>
      </c>
      <c r="C139" s="299">
        <v>0</v>
      </c>
      <c r="D139" s="299">
        <v>0</v>
      </c>
      <c r="E139" s="299">
        <v>0</v>
      </c>
      <c r="F139" s="299">
        <v>0</v>
      </c>
      <c r="G139" s="299" t="s">
        <v>223</v>
      </c>
      <c r="H139" s="300">
        <v>0</v>
      </c>
      <c r="I139" s="262" t="s">
        <v>375</v>
      </c>
      <c r="J139" s="299">
        <v>0</v>
      </c>
      <c r="K139" s="299">
        <v>0</v>
      </c>
      <c r="L139" s="299">
        <v>0</v>
      </c>
      <c r="M139" s="299">
        <v>0</v>
      </c>
      <c r="N139" s="299">
        <v>0</v>
      </c>
      <c r="O139" s="300">
        <v>0</v>
      </c>
      <c r="P139" s="365">
        <v>0</v>
      </c>
      <c r="Q139" s="366">
        <v>0</v>
      </c>
      <c r="R139" s="366">
        <v>0</v>
      </c>
      <c r="S139" s="366"/>
    </row>
    <row r="140" spans="1:19" s="18" customFormat="1" ht="14.5">
      <c r="A140" s="262" t="s">
        <v>328</v>
      </c>
      <c r="B140" s="299">
        <v>0</v>
      </c>
      <c r="C140" s="299">
        <v>0</v>
      </c>
      <c r="D140" s="299">
        <v>0</v>
      </c>
      <c r="E140" s="299">
        <v>0</v>
      </c>
      <c r="F140" s="299">
        <v>0</v>
      </c>
      <c r="G140" s="299" t="s">
        <v>223</v>
      </c>
      <c r="H140" s="300">
        <v>0</v>
      </c>
      <c r="I140" s="262" t="s">
        <v>328</v>
      </c>
      <c r="J140" s="299">
        <v>0</v>
      </c>
      <c r="K140" s="299">
        <v>0</v>
      </c>
      <c r="L140" s="299">
        <v>0</v>
      </c>
      <c r="M140" s="299">
        <v>0</v>
      </c>
      <c r="N140" s="299">
        <v>0</v>
      </c>
      <c r="O140" s="300">
        <v>0</v>
      </c>
      <c r="P140" s="365">
        <v>0</v>
      </c>
      <c r="Q140" s="366">
        <v>0</v>
      </c>
      <c r="R140" s="366">
        <v>0</v>
      </c>
      <c r="S140" s="366"/>
    </row>
    <row r="141" spans="1:19" s="18" customFormat="1" ht="14.5">
      <c r="A141" s="262" t="s">
        <v>376</v>
      </c>
      <c r="B141" s="299">
        <v>0</v>
      </c>
      <c r="C141" s="299">
        <v>0</v>
      </c>
      <c r="D141" s="299">
        <v>0</v>
      </c>
      <c r="E141" s="299">
        <v>0</v>
      </c>
      <c r="F141" s="299">
        <v>0</v>
      </c>
      <c r="G141" s="299" t="s">
        <v>223</v>
      </c>
      <c r="H141" s="300">
        <v>0</v>
      </c>
      <c r="I141" s="262" t="s">
        <v>376</v>
      </c>
      <c r="J141" s="299">
        <v>0</v>
      </c>
      <c r="K141" s="299">
        <v>0</v>
      </c>
      <c r="L141" s="299">
        <v>0</v>
      </c>
      <c r="M141" s="299">
        <v>0</v>
      </c>
      <c r="N141" s="299">
        <v>0</v>
      </c>
      <c r="O141" s="300">
        <v>0</v>
      </c>
      <c r="P141" s="365">
        <v>0</v>
      </c>
      <c r="Q141" s="366">
        <v>0</v>
      </c>
      <c r="R141" s="366">
        <v>0</v>
      </c>
      <c r="S141" s="366"/>
    </row>
    <row r="142" spans="1:19" s="18" customFormat="1" ht="14.5">
      <c r="A142" s="262" t="s">
        <v>331</v>
      </c>
      <c r="B142" s="299">
        <v>0</v>
      </c>
      <c r="C142" s="299">
        <v>0</v>
      </c>
      <c r="D142" s="299">
        <v>0</v>
      </c>
      <c r="E142" s="299">
        <v>0</v>
      </c>
      <c r="F142" s="299">
        <v>0</v>
      </c>
      <c r="G142" s="299" t="s">
        <v>463</v>
      </c>
      <c r="H142" s="300"/>
      <c r="I142" s="262" t="s">
        <v>331</v>
      </c>
      <c r="J142" s="299"/>
      <c r="K142" s="299"/>
      <c r="L142" s="299"/>
      <c r="M142" s="299"/>
      <c r="N142" s="299"/>
      <c r="O142" s="300"/>
      <c r="P142" s="365"/>
      <c r="Q142" s="366"/>
      <c r="R142" s="366"/>
      <c r="S142" s="366"/>
    </row>
    <row r="143" spans="1:19" s="18" customFormat="1" ht="14.5">
      <c r="A143" s="262" t="s">
        <v>332</v>
      </c>
      <c r="B143" s="299">
        <v>0</v>
      </c>
      <c r="C143" s="299">
        <v>0</v>
      </c>
      <c r="D143" s="299">
        <v>0</v>
      </c>
      <c r="E143" s="299">
        <v>0</v>
      </c>
      <c r="F143" s="299">
        <v>0</v>
      </c>
      <c r="G143" s="299" t="s">
        <v>463</v>
      </c>
      <c r="H143" s="300"/>
      <c r="I143" s="262" t="s">
        <v>332</v>
      </c>
      <c r="J143" s="299"/>
      <c r="K143" s="299"/>
      <c r="L143" s="299"/>
      <c r="M143" s="299"/>
      <c r="N143" s="299"/>
      <c r="O143" s="300"/>
      <c r="P143" s="365"/>
      <c r="Q143" s="366"/>
      <c r="R143" s="366"/>
      <c r="S143" s="366"/>
    </row>
    <row r="144" spans="1:19" s="21" customFormat="1" ht="14.5">
      <c r="A144" s="270" t="s">
        <v>377</v>
      </c>
      <c r="B144" s="297">
        <v>-26328.686020850771</v>
      </c>
      <c r="C144" s="297">
        <v>-30189.978587813865</v>
      </c>
      <c r="D144" s="297">
        <v>-13357.850618208018</v>
      </c>
      <c r="E144" s="297">
        <v>-8424.6979661530477</v>
      </c>
      <c r="F144" s="297">
        <v>12647.503279483088</v>
      </c>
      <c r="G144" s="297">
        <v>2057.5700000000002</v>
      </c>
      <c r="H144" s="298">
        <v>-5448.6903162957569</v>
      </c>
      <c r="I144" s="270" t="s">
        <v>377</v>
      </c>
      <c r="J144" s="297">
        <v>-12476.456875592183</v>
      </c>
      <c r="K144" s="297">
        <v>7748.8328739545959</v>
      </c>
      <c r="L144" s="297">
        <v>12286.233395388232</v>
      </c>
      <c r="M144" s="297">
        <v>-1027.9131576503505</v>
      </c>
      <c r="N144" s="297">
        <v>10278.160834191749</v>
      </c>
      <c r="O144" s="298">
        <v>5255.4235134342307</v>
      </c>
      <c r="P144" s="365">
        <v>-99.448471468584103</v>
      </c>
      <c r="Q144" s="366">
        <v>21435.356914155636</v>
      </c>
      <c r="R144" s="366">
        <v>-975.40336117519496</v>
      </c>
      <c r="S144" s="366"/>
    </row>
    <row r="145" spans="1:19" s="21" customFormat="1" ht="14.5">
      <c r="A145" s="270" t="s">
        <v>378</v>
      </c>
      <c r="B145" s="299">
        <v>-14031.406057377673</v>
      </c>
      <c r="C145" s="299">
        <v>-22121.841200000003</v>
      </c>
      <c r="D145" s="299">
        <v>-25110.298999999999</v>
      </c>
      <c r="E145" s="299">
        <v>-18316.099016077722</v>
      </c>
      <c r="F145" s="299">
        <v>1685.3813939606171</v>
      </c>
      <c r="G145" s="299">
        <v>-5621.11</v>
      </c>
      <c r="H145" s="300">
        <v>-20292.626679848108</v>
      </c>
      <c r="I145" s="270" t="s">
        <v>378</v>
      </c>
      <c r="J145" s="299">
        <v>-37619.188653984689</v>
      </c>
      <c r="K145" s="299">
        <v>-13854.401742559965</v>
      </c>
      <c r="L145" s="299">
        <v>-6047.0408894363009</v>
      </c>
      <c r="M145" s="299">
        <v>-7664.9487806313518</v>
      </c>
      <c r="N145" s="299">
        <v>3327.7322055192453</v>
      </c>
      <c r="O145" s="300">
        <v>-17319.245762944302</v>
      </c>
      <c r="P145" s="365">
        <v>-8385.3545943066856</v>
      </c>
      <c r="Q145" s="366">
        <v>11512.962695895656</v>
      </c>
      <c r="R145" s="366">
        <v>565.8309891479073</v>
      </c>
      <c r="S145" s="366"/>
    </row>
    <row r="146" spans="1:19" s="18" customFormat="1" ht="14.5">
      <c r="A146" s="262" t="s">
        <v>379</v>
      </c>
      <c r="B146" s="299">
        <v>-14.619968038962028</v>
      </c>
      <c r="C146" s="299">
        <v>-322.48</v>
      </c>
      <c r="D146" s="299">
        <v>-874.97</v>
      </c>
      <c r="E146" s="299">
        <v>-1058.2661000000001</v>
      </c>
      <c r="F146" s="299">
        <v>-1542.02</v>
      </c>
      <c r="G146" s="299">
        <v>-922.72</v>
      </c>
      <c r="H146" s="300">
        <v>-823.58027666666624</v>
      </c>
      <c r="I146" s="262" t="s">
        <v>379</v>
      </c>
      <c r="J146" s="299">
        <v>-1542.5621499999993</v>
      </c>
      <c r="K146" s="299">
        <v>-1237.4967999999997</v>
      </c>
      <c r="L146" s="299">
        <v>-1614.2945</v>
      </c>
      <c r="M146" s="299">
        <v>-1435.2036366945069</v>
      </c>
      <c r="N146" s="299">
        <v>-335.46499419666515</v>
      </c>
      <c r="O146" s="300">
        <v>-310.83071900095035</v>
      </c>
      <c r="P146" s="365">
        <v>-565.56911165285828</v>
      </c>
      <c r="Q146" s="366">
        <v>-285.31884589876569</v>
      </c>
      <c r="R146" s="366">
        <v>-1473.3324373014411</v>
      </c>
      <c r="S146" s="366"/>
    </row>
    <row r="147" spans="1:19" s="18" customFormat="1" ht="14.5">
      <c r="A147" s="262" t="s">
        <v>380</v>
      </c>
      <c r="B147" s="299">
        <v>-14.619968038962028</v>
      </c>
      <c r="C147" s="299">
        <v>-316.61</v>
      </c>
      <c r="D147" s="299">
        <v>-868</v>
      </c>
      <c r="E147" s="299">
        <v>-1050.4000000000001</v>
      </c>
      <c r="F147" s="299">
        <v>-1530.44</v>
      </c>
      <c r="G147" s="299">
        <v>-909.9</v>
      </c>
      <c r="H147" s="300">
        <v>-798.37442666666618</v>
      </c>
      <c r="I147" s="262" t="s">
        <v>380</v>
      </c>
      <c r="J147" s="299">
        <v>-1513.2391999999993</v>
      </c>
      <c r="K147" s="299">
        <v>-1209.4167999999997</v>
      </c>
      <c r="L147" s="299">
        <v>-1585.8409999999999</v>
      </c>
      <c r="M147" s="299">
        <v>-1407.6076</v>
      </c>
      <c r="N147" s="299">
        <v>-272.86295997937549</v>
      </c>
      <c r="O147" s="300">
        <v>44.072615335371474</v>
      </c>
      <c r="P147" s="365">
        <v>-426.15904681944937</v>
      </c>
      <c r="Q147" s="366">
        <v>-66.354564432408552</v>
      </c>
      <c r="R147" s="366">
        <v>-949.3957485025976</v>
      </c>
      <c r="S147" s="366"/>
    </row>
    <row r="148" spans="1:19" s="18" customFormat="1" ht="14.5">
      <c r="A148" s="262" t="s">
        <v>381</v>
      </c>
      <c r="B148" s="299">
        <v>-14.619968038962028</v>
      </c>
      <c r="C148" s="299">
        <v>-316.61</v>
      </c>
      <c r="D148" s="299">
        <v>-868</v>
      </c>
      <c r="E148" s="299">
        <v>-1050.4000000000001</v>
      </c>
      <c r="F148" s="299">
        <v>-1530.44</v>
      </c>
      <c r="G148" s="299">
        <v>-909.9</v>
      </c>
      <c r="H148" s="300">
        <v>-798.37442666666618</v>
      </c>
      <c r="I148" s="262" t="s">
        <v>381</v>
      </c>
      <c r="J148" s="299">
        <v>-1513.2391999999993</v>
      </c>
      <c r="K148" s="299">
        <v>-1209.4167999999997</v>
      </c>
      <c r="L148" s="299">
        <v>-1585.8409999999999</v>
      </c>
      <c r="M148" s="299">
        <v>-1407.6076</v>
      </c>
      <c r="N148" s="299">
        <v>-272.86295997937549</v>
      </c>
      <c r="O148" s="300">
        <v>44.072615335371474</v>
      </c>
      <c r="P148" s="365">
        <v>-426.15904681944937</v>
      </c>
      <c r="Q148" s="366">
        <v>-66.354564432408552</v>
      </c>
      <c r="R148" s="366">
        <v>-949.3957485025976</v>
      </c>
      <c r="S148" s="366"/>
    </row>
    <row r="149" spans="1:19" s="18" customFormat="1" ht="15" thickBot="1">
      <c r="A149" s="313" t="s">
        <v>382</v>
      </c>
      <c r="B149" s="308">
        <v>0</v>
      </c>
      <c r="C149" s="308">
        <v>0</v>
      </c>
      <c r="D149" s="308">
        <v>0</v>
      </c>
      <c r="E149" s="308">
        <v>0</v>
      </c>
      <c r="F149" s="308">
        <v>0</v>
      </c>
      <c r="G149" s="308" t="s">
        <v>463</v>
      </c>
      <c r="H149" s="309"/>
      <c r="I149" s="313" t="s">
        <v>382</v>
      </c>
      <c r="J149" s="308"/>
      <c r="K149" s="308"/>
      <c r="L149" s="308"/>
      <c r="M149" s="308"/>
      <c r="N149" s="308"/>
      <c r="O149" s="309"/>
      <c r="P149" s="365"/>
      <c r="Q149" s="366"/>
      <c r="R149" s="366"/>
      <c r="S149" s="366"/>
    </row>
    <row r="150" spans="1:19" s="18" customFormat="1" ht="14.5">
      <c r="A150" s="314" t="s">
        <v>383</v>
      </c>
      <c r="B150" s="311">
        <v>0</v>
      </c>
      <c r="C150" s="311">
        <v>-5.87</v>
      </c>
      <c r="D150" s="311">
        <v>-6.9699999999999989</v>
      </c>
      <c r="E150" s="311">
        <v>-7.8661000000000012</v>
      </c>
      <c r="F150" s="311">
        <v>-11.58</v>
      </c>
      <c r="G150" s="311">
        <v>-12.82</v>
      </c>
      <c r="H150" s="312">
        <v>-25.205850000000002</v>
      </c>
      <c r="I150" s="314" t="s">
        <v>383</v>
      </c>
      <c r="J150" s="311">
        <v>-29.322950000000002</v>
      </c>
      <c r="K150" s="311">
        <v>-28.08</v>
      </c>
      <c r="L150" s="311">
        <v>-28.453500000000002</v>
      </c>
      <c r="M150" s="311">
        <v>-27.596036694506871</v>
      </c>
      <c r="N150" s="311">
        <v>-40.772626203814767</v>
      </c>
      <c r="O150" s="312">
        <v>6.5855632110325022</v>
      </c>
      <c r="P150" s="365">
        <v>-63.678938030492368</v>
      </c>
      <c r="Q150" s="366">
        <v>-9.9150498577162445</v>
      </c>
      <c r="R150" s="366">
        <v>-207.87339802556562</v>
      </c>
      <c r="S150" s="366"/>
    </row>
    <row r="151" spans="1:19" s="18" customFormat="1" ht="14.5">
      <c r="A151" s="262" t="s">
        <v>384</v>
      </c>
      <c r="B151" s="299">
        <v>0</v>
      </c>
      <c r="C151" s="299">
        <v>0</v>
      </c>
      <c r="D151" s="299">
        <v>0</v>
      </c>
      <c r="E151" s="299">
        <v>0</v>
      </c>
      <c r="F151" s="299">
        <v>0</v>
      </c>
      <c r="G151" s="299" t="s">
        <v>223</v>
      </c>
      <c r="H151" s="300">
        <v>0</v>
      </c>
      <c r="I151" s="262" t="s">
        <v>384</v>
      </c>
      <c r="J151" s="299">
        <v>0</v>
      </c>
      <c r="K151" s="299">
        <v>0</v>
      </c>
      <c r="L151" s="299">
        <v>0</v>
      </c>
      <c r="M151" s="299">
        <v>0</v>
      </c>
      <c r="N151" s="299">
        <v>-21.8294080134749</v>
      </c>
      <c r="O151" s="300">
        <v>-361.48889754735433</v>
      </c>
      <c r="P151" s="365">
        <v>-75.731126802916492</v>
      </c>
      <c r="Q151" s="366">
        <v>-209.04923160864089</v>
      </c>
      <c r="R151" s="366">
        <v>-316.0632907732778</v>
      </c>
      <c r="S151" s="366"/>
    </row>
    <row r="152" spans="1:19" s="18" customFormat="1" ht="14.5">
      <c r="A152" s="262" t="s">
        <v>381</v>
      </c>
      <c r="B152" s="299">
        <v>0</v>
      </c>
      <c r="C152" s="299">
        <v>0</v>
      </c>
      <c r="D152" s="299">
        <v>0</v>
      </c>
      <c r="E152" s="299">
        <v>0</v>
      </c>
      <c r="F152" s="299">
        <v>0</v>
      </c>
      <c r="G152" s="299" t="s">
        <v>463</v>
      </c>
      <c r="H152" s="300"/>
      <c r="I152" s="262" t="s">
        <v>381</v>
      </c>
      <c r="J152" s="299"/>
      <c r="K152" s="299"/>
      <c r="L152" s="299"/>
      <c r="M152" s="299"/>
      <c r="N152" s="299">
        <v>-21.8294080134749</v>
      </c>
      <c r="O152" s="300">
        <v>-361.48889754735433</v>
      </c>
      <c r="P152" s="365">
        <v>-75.731126802916492</v>
      </c>
      <c r="Q152" s="366">
        <v>-209.04923160864089</v>
      </c>
      <c r="R152" s="366">
        <v>-316.0632907732778</v>
      </c>
      <c r="S152" s="366"/>
    </row>
    <row r="153" spans="1:19" s="18" customFormat="1" ht="14.5">
      <c r="A153" s="262" t="s">
        <v>382</v>
      </c>
      <c r="B153" s="299">
        <v>0</v>
      </c>
      <c r="C153" s="299">
        <v>0</v>
      </c>
      <c r="D153" s="299">
        <v>0</v>
      </c>
      <c r="E153" s="299">
        <v>0</v>
      </c>
      <c r="F153" s="299">
        <v>0</v>
      </c>
      <c r="G153" s="299" t="s">
        <v>463</v>
      </c>
      <c r="H153" s="300"/>
      <c r="I153" s="262" t="s">
        <v>382</v>
      </c>
      <c r="J153" s="299"/>
      <c r="K153" s="299"/>
      <c r="L153" s="299"/>
      <c r="M153" s="299"/>
      <c r="N153" s="299">
        <v>0</v>
      </c>
      <c r="O153" s="300">
        <v>0</v>
      </c>
      <c r="P153" s="365">
        <v>0</v>
      </c>
      <c r="Q153" s="366">
        <v>0</v>
      </c>
      <c r="R153" s="366">
        <v>0</v>
      </c>
      <c r="S153" s="366"/>
    </row>
    <row r="154" spans="1:19" s="18" customFormat="1" ht="14.5">
      <c r="A154" s="262" t="s">
        <v>385</v>
      </c>
      <c r="B154" s="299">
        <v>-1370.4460847728483</v>
      </c>
      <c r="C154" s="299">
        <v>-1526.0411999999999</v>
      </c>
      <c r="D154" s="299">
        <v>-1859.1089999999999</v>
      </c>
      <c r="E154" s="299">
        <v>-4758.7669999999998</v>
      </c>
      <c r="F154" s="299">
        <v>-830.77</v>
      </c>
      <c r="G154" s="299">
        <v>-1130.24</v>
      </c>
      <c r="H154" s="300">
        <v>-1622.9160000000002</v>
      </c>
      <c r="I154" s="262" t="s">
        <v>385</v>
      </c>
      <c r="J154" s="299">
        <v>-2086.2060000000001</v>
      </c>
      <c r="K154" s="299">
        <v>-3246.6125000000002</v>
      </c>
      <c r="L154" s="299">
        <v>-3449.1440423025001</v>
      </c>
      <c r="M154" s="299">
        <v>-1676.4974999999999</v>
      </c>
      <c r="N154" s="299">
        <v>6.636513369998255</v>
      </c>
      <c r="O154" s="300">
        <v>-182.4369700765734</v>
      </c>
      <c r="P154" s="365">
        <v>-401.47410213333342</v>
      </c>
      <c r="Q154" s="366">
        <v>-87.520283629999994</v>
      </c>
      <c r="R154" s="366">
        <v>-106.01728987806595</v>
      </c>
      <c r="S154" s="366"/>
    </row>
    <row r="155" spans="1:19" s="18" customFormat="1" ht="14.5">
      <c r="A155" s="262" t="s">
        <v>386</v>
      </c>
      <c r="B155" s="299">
        <v>-1238.896050528879</v>
      </c>
      <c r="C155" s="299">
        <v>-1376.5511999999999</v>
      </c>
      <c r="D155" s="299">
        <v>-1720.6889999999999</v>
      </c>
      <c r="E155" s="299">
        <v>-4066.6919999999996</v>
      </c>
      <c r="F155" s="299">
        <v>-761.54</v>
      </c>
      <c r="G155" s="299">
        <v>-1036.06</v>
      </c>
      <c r="H155" s="300">
        <v>-1487.6730000000002</v>
      </c>
      <c r="I155" s="262" t="s">
        <v>386</v>
      </c>
      <c r="J155" s="299">
        <v>-1912.3555000000003</v>
      </c>
      <c r="K155" s="299">
        <v>-2597.29</v>
      </c>
      <c r="L155" s="299">
        <v>-2759.315233842</v>
      </c>
      <c r="M155" s="299">
        <v>-1341.1979999999999</v>
      </c>
      <c r="N155" s="299">
        <v>-93.956101648101054</v>
      </c>
      <c r="O155" s="300">
        <v>-55.083970076573422</v>
      </c>
      <c r="P155" s="365">
        <v>-395.57308893333339</v>
      </c>
      <c r="Q155" s="366">
        <v>-48.857070569999991</v>
      </c>
      <c r="R155" s="366">
        <v>-166.89958895825686</v>
      </c>
      <c r="S155" s="366"/>
    </row>
    <row r="156" spans="1:19" s="18" customFormat="1" ht="14.5">
      <c r="A156" s="269" t="s">
        <v>387</v>
      </c>
      <c r="B156" s="299">
        <v>-131.55003424396926</v>
      </c>
      <c r="C156" s="299">
        <v>-149.49</v>
      </c>
      <c r="D156" s="299">
        <v>-138.41999999999999</v>
      </c>
      <c r="E156" s="299">
        <v>-692.07500000000005</v>
      </c>
      <c r="F156" s="299">
        <v>-69.23</v>
      </c>
      <c r="G156" s="299">
        <v>-94.19</v>
      </c>
      <c r="H156" s="300">
        <v>-135.24300000000002</v>
      </c>
      <c r="I156" s="269" t="s">
        <v>387</v>
      </c>
      <c r="J156" s="299">
        <v>-173.85050000000001</v>
      </c>
      <c r="K156" s="299">
        <v>-649.32249999999999</v>
      </c>
      <c r="L156" s="299">
        <v>-689.8288084605</v>
      </c>
      <c r="M156" s="299">
        <v>-335.29949999999997</v>
      </c>
      <c r="N156" s="299">
        <v>100.59261501809931</v>
      </c>
      <c r="O156" s="300">
        <v>-127.35299999999997</v>
      </c>
      <c r="P156" s="365">
        <v>-5.9010132000000004</v>
      </c>
      <c r="Q156" s="366">
        <v>-38.663213060000004</v>
      </c>
      <c r="R156" s="366">
        <v>60.882299080190911</v>
      </c>
      <c r="S156" s="366"/>
    </row>
    <row r="157" spans="1:19" s="18" customFormat="1" ht="14.5">
      <c r="A157" s="269" t="s">
        <v>388</v>
      </c>
      <c r="B157" s="299">
        <v>0</v>
      </c>
      <c r="C157" s="299">
        <v>0</v>
      </c>
      <c r="D157" s="299">
        <v>0</v>
      </c>
      <c r="E157" s="299">
        <v>0</v>
      </c>
      <c r="F157" s="299">
        <v>0</v>
      </c>
      <c r="G157" s="299" t="s">
        <v>463</v>
      </c>
      <c r="H157" s="300"/>
      <c r="I157" s="269" t="s">
        <v>388</v>
      </c>
      <c r="J157" s="299"/>
      <c r="K157" s="299"/>
      <c r="L157" s="299"/>
      <c r="M157" s="299"/>
      <c r="N157" s="299">
        <v>100.59261501809931</v>
      </c>
      <c r="O157" s="300">
        <v>-127.35299999999997</v>
      </c>
      <c r="P157" s="365">
        <v>-5.9010132000000004</v>
      </c>
      <c r="Q157" s="366">
        <v>-38.663213060000004</v>
      </c>
      <c r="R157" s="366">
        <v>96.579110350000136</v>
      </c>
      <c r="S157" s="366"/>
    </row>
    <row r="158" spans="1:19" s="18" customFormat="1" ht="14.5">
      <c r="A158" s="269" t="s">
        <v>389</v>
      </c>
      <c r="B158" s="299">
        <v>-131.55003424396926</v>
      </c>
      <c r="C158" s="299">
        <v>-149.49</v>
      </c>
      <c r="D158" s="299">
        <v>-138.41999999999999</v>
      </c>
      <c r="E158" s="299">
        <v>-692.07500000000005</v>
      </c>
      <c r="F158" s="299">
        <v>-69.23</v>
      </c>
      <c r="G158" s="299">
        <v>-94.19</v>
      </c>
      <c r="H158" s="300">
        <v>-135.24300000000002</v>
      </c>
      <c r="I158" s="269" t="s">
        <v>389</v>
      </c>
      <c r="J158" s="299">
        <v>-173.85050000000001</v>
      </c>
      <c r="K158" s="299">
        <v>-649.32249999999999</v>
      </c>
      <c r="L158" s="299">
        <v>-689.8288084605</v>
      </c>
      <c r="M158" s="299">
        <v>-335.29949999999997</v>
      </c>
      <c r="N158" s="299">
        <v>0</v>
      </c>
      <c r="O158" s="300">
        <v>0</v>
      </c>
      <c r="P158" s="365">
        <v>0</v>
      </c>
      <c r="Q158" s="366">
        <v>0</v>
      </c>
      <c r="R158" s="366">
        <v>-35.696811269809224</v>
      </c>
      <c r="S158" s="366"/>
    </row>
    <row r="159" spans="1:19" s="18" customFormat="1" ht="14.5">
      <c r="A159" s="262" t="s">
        <v>390</v>
      </c>
      <c r="B159" s="299">
        <v>-1322.2999771706873</v>
      </c>
      <c r="C159" s="299">
        <v>-6254.38</v>
      </c>
      <c r="D159" s="299">
        <v>-13341.170000000002</v>
      </c>
      <c r="E159" s="299">
        <v>-10831.855916077724</v>
      </c>
      <c r="F159" s="299">
        <v>-6559.6986060393829</v>
      </c>
      <c r="G159" s="299">
        <v>-13611.38</v>
      </c>
      <c r="H159" s="300">
        <v>-17537.690403181441</v>
      </c>
      <c r="I159" s="262" t="s">
        <v>390</v>
      </c>
      <c r="J159" s="299">
        <v>-22802.430503984688</v>
      </c>
      <c r="K159" s="299">
        <v>-10358.412442559968</v>
      </c>
      <c r="L159" s="299">
        <v>-9436.0723471337951</v>
      </c>
      <c r="M159" s="299">
        <v>-10406.741538736846</v>
      </c>
      <c r="N159" s="299">
        <v>2675.7495003259155</v>
      </c>
      <c r="O159" s="300">
        <v>-4583.8023656267796</v>
      </c>
      <c r="P159" s="365">
        <v>-4131.6576371804995</v>
      </c>
      <c r="Q159" s="366">
        <v>7396.1069541644301</v>
      </c>
      <c r="R159" s="366">
        <v>480.41994134741344</v>
      </c>
      <c r="S159" s="366"/>
    </row>
    <row r="160" spans="1:19" s="18" customFormat="1" ht="14.5">
      <c r="A160" s="262" t="s">
        <v>391</v>
      </c>
      <c r="B160" s="299">
        <v>-1374.4499657560307</v>
      </c>
      <c r="C160" s="299">
        <v>-4696.8100000000004</v>
      </c>
      <c r="D160" s="299">
        <v>-7222.99</v>
      </c>
      <c r="E160" s="299">
        <v>-2855.39</v>
      </c>
      <c r="F160" s="299">
        <v>-6726.6687009637926</v>
      </c>
      <c r="G160" s="299">
        <v>-7383.49</v>
      </c>
      <c r="H160" s="300">
        <v>-7146.3747592238051</v>
      </c>
      <c r="I160" s="262" t="s">
        <v>391</v>
      </c>
      <c r="J160" s="299">
        <v>-8046.6773986785702</v>
      </c>
      <c r="K160" s="299">
        <v>-10291.86</v>
      </c>
      <c r="L160" s="299">
        <v>-12981.375420962662</v>
      </c>
      <c r="M160" s="299">
        <v>-6883.1607783181553</v>
      </c>
      <c r="N160" s="299">
        <v>50.152140004089688</v>
      </c>
      <c r="O160" s="300">
        <v>-471.42548659003978</v>
      </c>
      <c r="P160" s="365">
        <v>-259.3602500478039</v>
      </c>
      <c r="Q160" s="366">
        <v>-142.93589719498095</v>
      </c>
      <c r="R160" s="366">
        <v>1094.4923668302247</v>
      </c>
      <c r="S160" s="366"/>
    </row>
    <row r="161" spans="1:19" s="18" customFormat="1" ht="14.5">
      <c r="A161" s="262" t="s">
        <v>392</v>
      </c>
      <c r="B161" s="299">
        <v>-110.9799863024123</v>
      </c>
      <c r="C161" s="299">
        <v>-126.11</v>
      </c>
      <c r="D161" s="299">
        <v>-116.77</v>
      </c>
      <c r="E161" s="299">
        <v>-291.92250000000013</v>
      </c>
      <c r="F161" s="299">
        <v>-382.61</v>
      </c>
      <c r="G161" s="299">
        <v>-227.47</v>
      </c>
      <c r="H161" s="300">
        <v>-199.59360666666655</v>
      </c>
      <c r="I161" s="262" t="s">
        <v>392</v>
      </c>
      <c r="J161" s="299">
        <v>-378.30979999999983</v>
      </c>
      <c r="K161" s="299">
        <v>-302.35419999999993</v>
      </c>
      <c r="L161" s="299">
        <v>886.87266249000061</v>
      </c>
      <c r="M161" s="299">
        <v>717.84706666666671</v>
      </c>
      <c r="N161" s="299">
        <v>-540.47635073522019</v>
      </c>
      <c r="O161" s="300">
        <v>-495.73321134443125</v>
      </c>
      <c r="P161" s="365">
        <v>-979.93203553276589</v>
      </c>
      <c r="Q161" s="366">
        <v>-1696.0004901740951</v>
      </c>
      <c r="R161" s="366">
        <v>-1973.039526758645</v>
      </c>
      <c r="S161" s="366"/>
    </row>
    <row r="162" spans="1:19" s="18" customFormat="1" ht="14.5">
      <c r="A162" s="262" t="s">
        <v>393</v>
      </c>
      <c r="B162" s="299">
        <v>163.12997488775588</v>
      </c>
      <c r="C162" s="299">
        <v>-1431.46</v>
      </c>
      <c r="D162" s="299">
        <v>-6001.4100000000008</v>
      </c>
      <c r="E162" s="299">
        <v>-7684.543416077724</v>
      </c>
      <c r="F162" s="299">
        <v>549.58009492440897</v>
      </c>
      <c r="G162" s="299">
        <v>-6000.42</v>
      </c>
      <c r="H162" s="300">
        <v>-10191.722037290969</v>
      </c>
      <c r="I162" s="262" t="s">
        <v>393</v>
      </c>
      <c r="J162" s="299">
        <v>-14377.443305306117</v>
      </c>
      <c r="K162" s="299">
        <v>235.80175744003236</v>
      </c>
      <c r="L162" s="299">
        <v>2658.4304113388653</v>
      </c>
      <c r="M162" s="299">
        <v>-4241.4278270853574</v>
      </c>
      <c r="N162" s="299">
        <v>3166.0737110570462</v>
      </c>
      <c r="O162" s="300">
        <v>-3616.6436676923081</v>
      </c>
      <c r="P162" s="365">
        <v>-2892.3653515999299</v>
      </c>
      <c r="Q162" s="366">
        <v>9235.0433415335065</v>
      </c>
      <c r="R162" s="366">
        <v>1358.9671012758338</v>
      </c>
      <c r="S162" s="366"/>
    </row>
    <row r="163" spans="1:19" s="18" customFormat="1" ht="14.5">
      <c r="A163" s="262" t="s">
        <v>394</v>
      </c>
      <c r="B163" s="299">
        <v>0</v>
      </c>
      <c r="C163" s="299">
        <v>0</v>
      </c>
      <c r="D163" s="299">
        <v>0</v>
      </c>
      <c r="E163" s="299">
        <v>0</v>
      </c>
      <c r="F163" s="299">
        <v>0</v>
      </c>
      <c r="G163" s="299" t="s">
        <v>463</v>
      </c>
      <c r="H163" s="300"/>
      <c r="I163" s="262" t="s">
        <v>394</v>
      </c>
      <c r="J163" s="299"/>
      <c r="K163" s="299"/>
      <c r="L163" s="299"/>
      <c r="M163" s="299"/>
      <c r="N163" s="299"/>
      <c r="O163" s="300"/>
      <c r="P163" s="365"/>
      <c r="Q163" s="366"/>
      <c r="R163" s="366"/>
      <c r="S163" s="366"/>
    </row>
    <row r="164" spans="1:19" s="18" customFormat="1" ht="14.5">
      <c r="A164" s="262" t="s">
        <v>395</v>
      </c>
      <c r="B164" s="299">
        <v>0</v>
      </c>
      <c r="C164" s="299">
        <v>119.8</v>
      </c>
      <c r="D164" s="299">
        <v>-1273.8399999999999</v>
      </c>
      <c r="E164" s="299">
        <v>-2084.5</v>
      </c>
      <c r="F164" s="299">
        <v>-2304.64</v>
      </c>
      <c r="G164" s="299">
        <v>-724.09</v>
      </c>
      <c r="H164" s="300">
        <v>-1429.5279324499998</v>
      </c>
      <c r="I164" s="262" t="s">
        <v>395</v>
      </c>
      <c r="J164" s="299">
        <v>869.23374752000018</v>
      </c>
      <c r="K164" s="299">
        <v>-170.05437838999978</v>
      </c>
      <c r="L164" s="299">
        <v>678.59133066999948</v>
      </c>
      <c r="M164" s="299">
        <v>1350.8517433800002</v>
      </c>
      <c r="N164" s="299">
        <v>99.839428649999945</v>
      </c>
      <c r="O164" s="300">
        <v>-507.13021517999982</v>
      </c>
      <c r="P164" s="365">
        <v>-606.42314939000016</v>
      </c>
      <c r="Q164" s="366">
        <v>542.89578720000009</v>
      </c>
      <c r="R164" s="366">
        <v>168.19897548999984</v>
      </c>
      <c r="S164" s="366"/>
    </row>
    <row r="165" spans="1:19" s="18" customFormat="1" ht="14.5">
      <c r="A165" s="262" t="s">
        <v>396</v>
      </c>
      <c r="B165" s="299">
        <v>67.129974887755878</v>
      </c>
      <c r="C165" s="299">
        <v>-1419.26</v>
      </c>
      <c r="D165" s="299">
        <v>-2915</v>
      </c>
      <c r="E165" s="299">
        <v>-3477.5734160777238</v>
      </c>
      <c r="F165" s="299">
        <v>2905.9600949244086</v>
      </c>
      <c r="G165" s="299">
        <v>-143.21</v>
      </c>
      <c r="H165" s="300">
        <v>-2152.7041048409683</v>
      </c>
      <c r="I165" s="262" t="s">
        <v>396</v>
      </c>
      <c r="J165" s="299">
        <v>555.23294717388308</v>
      </c>
      <c r="K165" s="299">
        <v>-639.55386416996771</v>
      </c>
      <c r="L165" s="299">
        <v>1030.4590806688684</v>
      </c>
      <c r="M165" s="299">
        <v>4463.8449696346397</v>
      </c>
      <c r="N165" s="299">
        <v>1469.167912337045</v>
      </c>
      <c r="O165" s="300">
        <v>-1845.6822496623072</v>
      </c>
      <c r="P165" s="365">
        <v>-423.25938262992713</v>
      </c>
      <c r="Q165" s="366">
        <v>851.32774201350549</v>
      </c>
      <c r="R165" s="366">
        <v>-198.03002443416426</v>
      </c>
      <c r="S165" s="366"/>
    </row>
    <row r="166" spans="1:19" s="18" customFormat="1" ht="14.5">
      <c r="A166" s="262" t="s">
        <v>397</v>
      </c>
      <c r="B166" s="299">
        <v>96</v>
      </c>
      <c r="C166" s="299">
        <v>-132</v>
      </c>
      <c r="D166" s="299">
        <v>-1812.5700000000006</v>
      </c>
      <c r="E166" s="299">
        <v>-2122.4700000000003</v>
      </c>
      <c r="F166" s="299">
        <v>-51.739999999999782</v>
      </c>
      <c r="G166" s="299">
        <v>-5133.12</v>
      </c>
      <c r="H166" s="300">
        <v>-6609.49</v>
      </c>
      <c r="I166" s="262" t="s">
        <v>397</v>
      </c>
      <c r="J166" s="299">
        <v>-15801.91</v>
      </c>
      <c r="K166" s="299">
        <v>1045.4099999999999</v>
      </c>
      <c r="L166" s="299">
        <v>949.37999999999738</v>
      </c>
      <c r="M166" s="299">
        <v>-10056.124540099998</v>
      </c>
      <c r="N166" s="299">
        <v>1597.0663700700011</v>
      </c>
      <c r="O166" s="300">
        <v>-1263.8312028500009</v>
      </c>
      <c r="P166" s="365">
        <v>-1862.6828195800026</v>
      </c>
      <c r="Q166" s="366">
        <v>7840.8198123200018</v>
      </c>
      <c r="R166" s="366">
        <v>1388.7981502199982</v>
      </c>
      <c r="S166" s="366"/>
    </row>
    <row r="167" spans="1:19" s="18" customFormat="1" ht="14.5">
      <c r="A167" s="262" t="s">
        <v>398</v>
      </c>
      <c r="B167" s="299">
        <v>0</v>
      </c>
      <c r="C167" s="299">
        <v>0</v>
      </c>
      <c r="D167" s="299">
        <v>0</v>
      </c>
      <c r="E167" s="299">
        <v>0</v>
      </c>
      <c r="F167" s="299">
        <v>0</v>
      </c>
      <c r="G167" s="299" t="s">
        <v>463</v>
      </c>
      <c r="H167" s="300"/>
      <c r="I167" s="262" t="s">
        <v>398</v>
      </c>
      <c r="J167" s="299"/>
      <c r="K167" s="299"/>
      <c r="L167" s="299"/>
      <c r="M167" s="299"/>
      <c r="N167" s="299"/>
      <c r="O167" s="300"/>
      <c r="P167" s="365"/>
      <c r="Q167" s="366"/>
      <c r="R167" s="366"/>
      <c r="S167" s="366"/>
    </row>
    <row r="168" spans="1:19" s="305" customFormat="1" ht="14.5">
      <c r="A168" s="301" t="s">
        <v>399</v>
      </c>
      <c r="B168" s="297">
        <v>-11324.040027395176</v>
      </c>
      <c r="C168" s="297">
        <v>-14018.94</v>
      </c>
      <c r="D168" s="297">
        <v>-9035.0499999999993</v>
      </c>
      <c r="E168" s="297">
        <v>-1667.2099999999991</v>
      </c>
      <c r="F168" s="297">
        <v>10617.87</v>
      </c>
      <c r="G168" s="297">
        <v>10043.24</v>
      </c>
      <c r="H168" s="298">
        <v>-308.44000000000233</v>
      </c>
      <c r="I168" s="301" t="s">
        <v>399</v>
      </c>
      <c r="J168" s="297">
        <v>-11187.989999999998</v>
      </c>
      <c r="K168" s="297">
        <v>988.12000000000262</v>
      </c>
      <c r="L168" s="297">
        <v>8452.4699999999939</v>
      </c>
      <c r="M168" s="297">
        <v>5853.4938948000017</v>
      </c>
      <c r="N168" s="297">
        <v>980.81118601999697</v>
      </c>
      <c r="O168" s="298">
        <v>-12242.17570824</v>
      </c>
      <c r="P168" s="365">
        <v>-3286.6537433399935</v>
      </c>
      <c r="Q168" s="366">
        <v>4489.6948712599915</v>
      </c>
      <c r="R168" s="366">
        <v>1664.7607749800009</v>
      </c>
      <c r="S168" s="366"/>
    </row>
    <row r="169" spans="1:19" s="18" customFormat="1" ht="14.5">
      <c r="A169" s="262" t="s">
        <v>400</v>
      </c>
      <c r="B169" s="299">
        <v>0</v>
      </c>
      <c r="C169" s="299">
        <v>0</v>
      </c>
      <c r="D169" s="299">
        <v>0</v>
      </c>
      <c r="E169" s="299">
        <v>0</v>
      </c>
      <c r="F169" s="299">
        <v>0</v>
      </c>
      <c r="G169" s="299" t="s">
        <v>463</v>
      </c>
      <c r="H169" s="300"/>
      <c r="I169" s="262" t="s">
        <v>400</v>
      </c>
      <c r="J169" s="299"/>
      <c r="K169" s="299"/>
      <c r="L169" s="299"/>
      <c r="M169" s="299"/>
      <c r="N169" s="299"/>
      <c r="O169" s="300"/>
      <c r="P169" s="365"/>
      <c r="Q169" s="366"/>
      <c r="R169" s="366"/>
      <c r="S169" s="366"/>
    </row>
    <row r="170" spans="1:19" s="18" customFormat="1" ht="14.5">
      <c r="A170" s="262" t="s">
        <v>401</v>
      </c>
      <c r="B170" s="299">
        <v>0</v>
      </c>
      <c r="C170" s="299">
        <v>0</v>
      </c>
      <c r="D170" s="299">
        <v>0</v>
      </c>
      <c r="E170" s="299">
        <v>0</v>
      </c>
      <c r="F170" s="299">
        <v>-2410.7399999999998</v>
      </c>
      <c r="G170" s="299" t="s">
        <v>463</v>
      </c>
      <c r="H170" s="300"/>
      <c r="I170" s="262" t="s">
        <v>401</v>
      </c>
      <c r="J170" s="299"/>
      <c r="K170" s="299"/>
      <c r="L170" s="299"/>
      <c r="M170" s="299"/>
      <c r="N170" s="299"/>
      <c r="O170" s="300"/>
      <c r="P170" s="365"/>
      <c r="Q170" s="366"/>
      <c r="R170" s="366"/>
      <c r="S170" s="366"/>
    </row>
    <row r="171" spans="1:19" s="18" customFormat="1" ht="14.5">
      <c r="A171" s="262" t="s">
        <v>402</v>
      </c>
      <c r="B171" s="299">
        <v>0</v>
      </c>
      <c r="C171" s="299">
        <v>0</v>
      </c>
      <c r="D171" s="299">
        <v>0</v>
      </c>
      <c r="E171" s="299">
        <v>0</v>
      </c>
      <c r="F171" s="299">
        <v>0</v>
      </c>
      <c r="G171" s="299" t="s">
        <v>463</v>
      </c>
      <c r="H171" s="300"/>
      <c r="I171" s="262" t="s">
        <v>402</v>
      </c>
      <c r="J171" s="299"/>
      <c r="K171" s="299"/>
      <c r="L171" s="299"/>
      <c r="M171" s="299"/>
      <c r="N171" s="299"/>
      <c r="O171" s="300"/>
      <c r="P171" s="365"/>
      <c r="Q171" s="366"/>
      <c r="R171" s="366"/>
      <c r="S171" s="366"/>
    </row>
    <row r="172" spans="1:19" s="18" customFormat="1" ht="14.5">
      <c r="A172" s="262" t="s">
        <v>403</v>
      </c>
      <c r="B172" s="299">
        <v>-11324.040027395176</v>
      </c>
      <c r="C172" s="299">
        <v>-14018.94</v>
      </c>
      <c r="D172" s="299">
        <v>-9035.0499999999993</v>
      </c>
      <c r="E172" s="299">
        <v>-1667.2099999999991</v>
      </c>
      <c r="F172" s="299">
        <v>13028.61</v>
      </c>
      <c r="G172" s="299">
        <v>10043.24</v>
      </c>
      <c r="H172" s="300">
        <v>-308.44000000000233</v>
      </c>
      <c r="I172" s="262" t="s">
        <v>403</v>
      </c>
      <c r="J172" s="299">
        <v>-11187.989999999998</v>
      </c>
      <c r="K172" s="299">
        <v>988.12000000000262</v>
      </c>
      <c r="L172" s="299">
        <v>8452.4699999999939</v>
      </c>
      <c r="M172" s="299">
        <v>5853.4938948000017</v>
      </c>
      <c r="N172" s="299">
        <v>980.81118601999697</v>
      </c>
      <c r="O172" s="300">
        <v>-12242.17570824</v>
      </c>
      <c r="P172" s="365">
        <v>-3286.6537433399935</v>
      </c>
      <c r="Q172" s="366">
        <v>4489.6948712599915</v>
      </c>
      <c r="R172" s="366">
        <v>1664.7607749800009</v>
      </c>
      <c r="S172" s="366"/>
    </row>
    <row r="173" spans="1:19" s="18" customFormat="1" ht="14.5">
      <c r="A173" s="262" t="s">
        <v>404</v>
      </c>
      <c r="B173" s="299">
        <v>0</v>
      </c>
      <c r="C173" s="299">
        <v>0</v>
      </c>
      <c r="D173" s="299">
        <v>0</v>
      </c>
      <c r="E173" s="299">
        <v>0</v>
      </c>
      <c r="F173" s="299">
        <v>0</v>
      </c>
      <c r="G173" s="299" t="s">
        <v>463</v>
      </c>
      <c r="H173" s="300"/>
      <c r="I173" s="262" t="s">
        <v>404</v>
      </c>
      <c r="J173" s="299"/>
      <c r="K173" s="299"/>
      <c r="L173" s="299"/>
      <c r="M173" s="299"/>
      <c r="N173" s="299"/>
      <c r="O173" s="300"/>
      <c r="P173" s="365"/>
      <c r="Q173" s="366"/>
      <c r="R173" s="366"/>
      <c r="S173" s="366"/>
    </row>
    <row r="174" spans="1:19" s="21" customFormat="1" ht="14.5">
      <c r="A174" s="270" t="s">
        <v>405</v>
      </c>
      <c r="B174" s="297">
        <v>-12297.2799634731</v>
      </c>
      <c r="C174" s="297">
        <v>-8068.1373878138593</v>
      </c>
      <c r="D174" s="297">
        <v>11752.448381791981</v>
      </c>
      <c r="E174" s="297">
        <v>9891.4010499246742</v>
      </c>
      <c r="F174" s="297">
        <v>10962.121885522471</v>
      </c>
      <c r="G174" s="297">
        <v>7678.68</v>
      </c>
      <c r="H174" s="298">
        <v>14843.936363552351</v>
      </c>
      <c r="I174" s="270" t="s">
        <v>405</v>
      </c>
      <c r="J174" s="297">
        <v>25142.731778392506</v>
      </c>
      <c r="K174" s="297">
        <v>21603.234616514561</v>
      </c>
      <c r="L174" s="297">
        <v>18333.274284824533</v>
      </c>
      <c r="M174" s="297">
        <v>6637.0356229810013</v>
      </c>
      <c r="N174" s="297">
        <v>6950.4286286725037</v>
      </c>
      <c r="O174" s="298">
        <v>22574.669276378532</v>
      </c>
      <c r="P174" s="365">
        <v>8285.9061228381015</v>
      </c>
      <c r="Q174" s="366">
        <v>9922.3942182599785</v>
      </c>
      <c r="R174" s="366">
        <v>-1541.2343503231023</v>
      </c>
      <c r="S174" s="366"/>
    </row>
    <row r="175" spans="1:19" s="21" customFormat="1" ht="14.5">
      <c r="A175" s="270" t="s">
        <v>406</v>
      </c>
      <c r="B175" s="297">
        <v>4978.2600258732218</v>
      </c>
      <c r="C175" s="297">
        <v>4897.8099999999995</v>
      </c>
      <c r="D175" s="297">
        <v>6086.73</v>
      </c>
      <c r="E175" s="297">
        <v>8248.6400000000012</v>
      </c>
      <c r="F175" s="297">
        <v>8649.5266666666648</v>
      </c>
      <c r="G175" s="297">
        <v>6098.96</v>
      </c>
      <c r="H175" s="298">
        <v>8914.8900000000031</v>
      </c>
      <c r="I175" s="270" t="s">
        <v>406</v>
      </c>
      <c r="J175" s="297">
        <v>7127.3799999999992</v>
      </c>
      <c r="K175" s="297">
        <v>5608.4627333333337</v>
      </c>
      <c r="L175" s="297">
        <v>4693.8286318958335</v>
      </c>
      <c r="M175" s="297">
        <v>3064.1689044533332</v>
      </c>
      <c r="N175" s="297">
        <v>3453.2584079847957</v>
      </c>
      <c r="O175" s="298">
        <v>2412.9749162326343</v>
      </c>
      <c r="P175" s="365">
        <v>775.24740000302859</v>
      </c>
      <c r="Q175" s="366">
        <v>2305.0998117035724</v>
      </c>
      <c r="R175" s="366">
        <v>2385.2776659160763</v>
      </c>
      <c r="S175" s="366"/>
    </row>
    <row r="176" spans="1:19" s="18" customFormat="1" ht="14.5">
      <c r="A176" s="262" t="s">
        <v>407</v>
      </c>
      <c r="B176" s="299">
        <v>3221.4899931512064</v>
      </c>
      <c r="C176" s="299">
        <v>3047.81</v>
      </c>
      <c r="D176" s="299">
        <v>3936.7</v>
      </c>
      <c r="E176" s="299">
        <v>4958.71</v>
      </c>
      <c r="F176" s="299">
        <v>5450.0166666666664</v>
      </c>
      <c r="G176" s="299">
        <v>3199.32</v>
      </c>
      <c r="H176" s="300">
        <v>5748.2100000000019</v>
      </c>
      <c r="I176" s="262" t="s">
        <v>407</v>
      </c>
      <c r="J176" s="299">
        <v>4071.8099999999995</v>
      </c>
      <c r="K176" s="299">
        <v>2890.6977333333334</v>
      </c>
      <c r="L176" s="299">
        <v>2021.3929068958332</v>
      </c>
      <c r="M176" s="299">
        <v>921.92990445333317</v>
      </c>
      <c r="N176" s="299">
        <v>2826.2504166666672</v>
      </c>
      <c r="O176" s="300">
        <v>1812.9128376333333</v>
      </c>
      <c r="P176" s="365">
        <v>139.27476494833309</v>
      </c>
      <c r="Q176" s="366">
        <v>1614.3249875156669</v>
      </c>
      <c r="R176" s="366">
        <v>1709.9261818044993</v>
      </c>
      <c r="S176" s="366"/>
    </row>
    <row r="177" spans="1:19" s="18" customFormat="1" ht="14.5">
      <c r="A177" s="262" t="s">
        <v>408</v>
      </c>
      <c r="B177" s="299">
        <v>0</v>
      </c>
      <c r="C177" s="299">
        <v>0</v>
      </c>
      <c r="D177" s="299">
        <v>0</v>
      </c>
      <c r="E177" s="299">
        <v>0</v>
      </c>
      <c r="F177" s="299">
        <v>0</v>
      </c>
      <c r="G177" s="299" t="s">
        <v>463</v>
      </c>
      <c r="H177" s="300"/>
      <c r="I177" s="262" t="s">
        <v>408</v>
      </c>
      <c r="J177" s="299"/>
      <c r="K177" s="299"/>
      <c r="L177" s="299"/>
      <c r="M177" s="299"/>
      <c r="N177" s="299"/>
      <c r="O177" s="300"/>
      <c r="P177" s="365"/>
      <c r="Q177" s="366"/>
      <c r="R177" s="366"/>
      <c r="S177" s="366"/>
    </row>
    <row r="178" spans="1:19" s="18" customFormat="1" ht="14.5">
      <c r="A178" s="262" t="s">
        <v>409</v>
      </c>
      <c r="B178" s="299">
        <v>3221.4899931512064</v>
      </c>
      <c r="C178" s="299">
        <v>3047.81</v>
      </c>
      <c r="D178" s="299">
        <v>3936.7</v>
      </c>
      <c r="E178" s="299">
        <v>4958.71</v>
      </c>
      <c r="F178" s="299">
        <v>5450.0166666666664</v>
      </c>
      <c r="G178" s="299">
        <v>3199.32</v>
      </c>
      <c r="H178" s="300">
        <v>5748.2100000000019</v>
      </c>
      <c r="I178" s="262" t="s">
        <v>409</v>
      </c>
      <c r="J178" s="299">
        <v>4071.8099999999995</v>
      </c>
      <c r="K178" s="299">
        <v>2890.6977333333334</v>
      </c>
      <c r="L178" s="299">
        <v>2021.3929068958332</v>
      </c>
      <c r="M178" s="299">
        <v>921.92990445333317</v>
      </c>
      <c r="N178" s="299">
        <v>2826.2504166666672</v>
      </c>
      <c r="O178" s="300">
        <v>1812.9128376333333</v>
      </c>
      <c r="P178" s="365">
        <v>139.27476494833309</v>
      </c>
      <c r="Q178" s="366">
        <v>1614.3249875156669</v>
      </c>
      <c r="R178" s="366">
        <v>1709.9261818044993</v>
      </c>
      <c r="S178" s="366"/>
    </row>
    <row r="179" spans="1:19" s="18" customFormat="1" ht="14.5">
      <c r="A179" s="262" t="s">
        <v>383</v>
      </c>
      <c r="B179" s="299">
        <v>1756.770032722015</v>
      </c>
      <c r="C179" s="299">
        <v>1850</v>
      </c>
      <c r="D179" s="299">
        <v>2112</v>
      </c>
      <c r="E179" s="299">
        <v>3226.32</v>
      </c>
      <c r="F179" s="299">
        <v>3178.8</v>
      </c>
      <c r="G179" s="299">
        <v>2839.04</v>
      </c>
      <c r="H179" s="300">
        <v>2912.25</v>
      </c>
      <c r="I179" s="262" t="s">
        <v>383</v>
      </c>
      <c r="J179" s="299">
        <v>2987.71</v>
      </c>
      <c r="K179" s="299">
        <v>2688.9390000000003</v>
      </c>
      <c r="L179" s="299">
        <v>2659.41</v>
      </c>
      <c r="M179" s="299">
        <v>2138.0190000000002</v>
      </c>
      <c r="N179" s="299">
        <v>-692.65290658765059</v>
      </c>
      <c r="O179" s="300">
        <v>-662.88587805884902</v>
      </c>
      <c r="P179" s="365">
        <v>-702.55610818417563</v>
      </c>
      <c r="Q179" s="366">
        <v>-763.09583991978718</v>
      </c>
      <c r="R179" s="366">
        <v>-780.06801325361596</v>
      </c>
      <c r="S179" s="366"/>
    </row>
    <row r="180" spans="1:19" s="18" customFormat="1" ht="14.5">
      <c r="A180" s="262" t="s">
        <v>384</v>
      </c>
      <c r="B180" s="299">
        <v>0</v>
      </c>
      <c r="C180" s="299">
        <v>0</v>
      </c>
      <c r="D180" s="299">
        <v>38.03</v>
      </c>
      <c r="E180" s="299">
        <v>63.61</v>
      </c>
      <c r="F180" s="299">
        <v>20.709999999999997</v>
      </c>
      <c r="G180" s="299">
        <v>60.6</v>
      </c>
      <c r="H180" s="300">
        <v>254.42999999999998</v>
      </c>
      <c r="I180" s="262" t="s">
        <v>384</v>
      </c>
      <c r="J180" s="299">
        <v>67.860000000000014</v>
      </c>
      <c r="K180" s="299">
        <v>28.826000000000001</v>
      </c>
      <c r="L180" s="299">
        <v>13.025724999999998</v>
      </c>
      <c r="M180" s="299">
        <v>4.2200000000000006</v>
      </c>
      <c r="N180" s="299">
        <v>1319.6608979057794</v>
      </c>
      <c r="O180" s="300">
        <v>1262.9479566581499</v>
      </c>
      <c r="P180" s="365">
        <v>1338.5287432388711</v>
      </c>
      <c r="Q180" s="366">
        <v>1453.8706641076928</v>
      </c>
      <c r="R180" s="366">
        <v>1455.4194973651931</v>
      </c>
      <c r="S180" s="366"/>
    </row>
    <row r="181" spans="1:19" s="18" customFormat="1" ht="14.5">
      <c r="A181" s="262" t="s">
        <v>410</v>
      </c>
      <c r="B181" s="299">
        <v>0</v>
      </c>
      <c r="C181" s="299">
        <v>0</v>
      </c>
      <c r="D181" s="299">
        <v>0</v>
      </c>
      <c r="E181" s="299">
        <v>0</v>
      </c>
      <c r="F181" s="299">
        <v>0</v>
      </c>
      <c r="G181" s="299" t="s">
        <v>463</v>
      </c>
      <c r="H181" s="300"/>
      <c r="I181" s="262" t="s">
        <v>410</v>
      </c>
      <c r="J181" s="299"/>
      <c r="K181" s="299"/>
      <c r="L181" s="299"/>
      <c r="M181" s="299"/>
      <c r="N181" s="299"/>
      <c r="O181" s="300"/>
      <c r="P181" s="365"/>
      <c r="Q181" s="366"/>
      <c r="R181" s="366"/>
      <c r="S181" s="366"/>
    </row>
    <row r="182" spans="1:19" s="18" customFormat="1" ht="14.5">
      <c r="A182" s="262" t="s">
        <v>382</v>
      </c>
      <c r="B182" s="299">
        <v>0</v>
      </c>
      <c r="C182" s="299">
        <v>0</v>
      </c>
      <c r="D182" s="299">
        <v>38.03</v>
      </c>
      <c r="E182" s="299">
        <v>63.61</v>
      </c>
      <c r="F182" s="299">
        <v>20.709999999999997</v>
      </c>
      <c r="G182" s="299">
        <v>60.6</v>
      </c>
      <c r="H182" s="300">
        <v>254.42999999999998</v>
      </c>
      <c r="I182" s="262" t="s">
        <v>382</v>
      </c>
      <c r="J182" s="299">
        <v>67.860000000000014</v>
      </c>
      <c r="K182" s="299">
        <v>28.826000000000001</v>
      </c>
      <c r="L182" s="299">
        <v>13.025724999999998</v>
      </c>
      <c r="M182" s="299">
        <v>4.2200000000000006</v>
      </c>
      <c r="N182" s="299">
        <v>1319.6608979057794</v>
      </c>
      <c r="O182" s="300">
        <v>1262.9479566581499</v>
      </c>
      <c r="P182" s="365">
        <v>1338.5287432388711</v>
      </c>
      <c r="Q182" s="366">
        <v>1453.8706641076928</v>
      </c>
      <c r="R182" s="366">
        <v>1455.4194973651931</v>
      </c>
      <c r="S182" s="366"/>
    </row>
    <row r="183" spans="1:19" s="21" customFormat="1" ht="14.5">
      <c r="A183" s="270" t="s">
        <v>411</v>
      </c>
      <c r="B183" s="297">
        <v>883</v>
      </c>
      <c r="C183" s="297">
        <v>2825.59</v>
      </c>
      <c r="D183" s="297">
        <v>2665.5</v>
      </c>
      <c r="E183" s="297">
        <v>1334.3019999999997</v>
      </c>
      <c r="F183" s="297">
        <v>481.69000000000005</v>
      </c>
      <c r="G183" s="297">
        <v>3747.9</v>
      </c>
      <c r="H183" s="298">
        <v>5192.7980109836953</v>
      </c>
      <c r="I183" s="270" t="s">
        <v>411</v>
      </c>
      <c r="J183" s="297">
        <v>17200.489736584066</v>
      </c>
      <c r="K183" s="297">
        <v>13652.15521369164</v>
      </c>
      <c r="L183" s="297">
        <v>5292.7666998090472</v>
      </c>
      <c r="M183" s="297">
        <v>2535.1981735035274</v>
      </c>
      <c r="N183" s="297">
        <v>1887.6857154113404</v>
      </c>
      <c r="O183" s="298">
        <v>10513.765549819474</v>
      </c>
      <c r="P183" s="365">
        <v>394.69463508381205</v>
      </c>
      <c r="Q183" s="366">
        <v>3178.3733089006564</v>
      </c>
      <c r="R183" s="366">
        <v>-3585.3234024006474</v>
      </c>
      <c r="S183" s="366"/>
    </row>
    <row r="184" spans="1:19" s="18" customFormat="1" ht="14.5">
      <c r="A184" s="262" t="s">
        <v>412</v>
      </c>
      <c r="B184" s="299">
        <v>750</v>
      </c>
      <c r="C184" s="299">
        <v>1785</v>
      </c>
      <c r="D184" s="299">
        <v>1459.4899999999998</v>
      </c>
      <c r="E184" s="299">
        <v>-959.79800000000023</v>
      </c>
      <c r="F184" s="299">
        <v>492.67</v>
      </c>
      <c r="G184" s="299">
        <v>2179.2800000000002</v>
      </c>
      <c r="H184" s="300">
        <v>2592.2759999999994</v>
      </c>
      <c r="I184" s="262" t="s">
        <v>412</v>
      </c>
      <c r="J184" s="299">
        <v>10039.976000000002</v>
      </c>
      <c r="K184" s="299">
        <v>5577.4120999999996</v>
      </c>
      <c r="L184" s="299">
        <v>1044.9556279525004</v>
      </c>
      <c r="M184" s="299">
        <v>-476.61949999999888</v>
      </c>
      <c r="N184" s="299">
        <v>325.12500000000011</v>
      </c>
      <c r="O184" s="300">
        <v>1360.4412344910929</v>
      </c>
      <c r="P184" s="365">
        <v>1259.1678838565604</v>
      </c>
      <c r="Q184" s="366">
        <v>-1548.4632017300146</v>
      </c>
      <c r="R184" s="366">
        <v>-255.23006490055349</v>
      </c>
      <c r="S184" s="366"/>
    </row>
    <row r="185" spans="1:19" s="18" customFormat="1" ht="14.5">
      <c r="A185" s="262" t="s">
        <v>413</v>
      </c>
      <c r="B185" s="299">
        <v>133</v>
      </c>
      <c r="C185" s="299">
        <v>1040.5900000000001</v>
      </c>
      <c r="D185" s="299">
        <v>1206.01</v>
      </c>
      <c r="E185" s="299">
        <v>2294.1</v>
      </c>
      <c r="F185" s="299">
        <v>-10.97999999999999</v>
      </c>
      <c r="G185" s="299">
        <v>1568.62</v>
      </c>
      <c r="H185" s="300">
        <v>2600.5220109836955</v>
      </c>
      <c r="I185" s="262" t="s">
        <v>413</v>
      </c>
      <c r="J185" s="299">
        <v>7160.5137365840656</v>
      </c>
      <c r="K185" s="299">
        <v>8074.7431136916412</v>
      </c>
      <c r="L185" s="299">
        <v>4247.8110718565467</v>
      </c>
      <c r="M185" s="299">
        <v>3011.8176735035263</v>
      </c>
      <c r="N185" s="299">
        <v>1562.5607154113404</v>
      </c>
      <c r="O185" s="300">
        <v>9153.324315328382</v>
      </c>
      <c r="P185" s="365">
        <v>-864.47324877274832</v>
      </c>
      <c r="Q185" s="366">
        <v>4726.836510630671</v>
      </c>
      <c r="R185" s="366">
        <v>-3330.0933375000941</v>
      </c>
      <c r="S185" s="366"/>
    </row>
    <row r="186" spans="1:19" s="18" customFormat="1" ht="14.5">
      <c r="A186" s="269" t="s">
        <v>414</v>
      </c>
      <c r="B186" s="299">
        <v>133</v>
      </c>
      <c r="C186" s="299">
        <v>1011.7</v>
      </c>
      <c r="D186" s="299">
        <v>1058.0899999999999</v>
      </c>
      <c r="E186" s="299">
        <v>1357.19</v>
      </c>
      <c r="F186" s="299">
        <v>-92.1</v>
      </c>
      <c r="G186" s="299">
        <v>684.91</v>
      </c>
      <c r="H186" s="300">
        <v>1845.4430109836958</v>
      </c>
      <c r="I186" s="269" t="s">
        <v>414</v>
      </c>
      <c r="J186" s="299">
        <v>6002.1937365840658</v>
      </c>
      <c r="K186" s="299">
        <v>7010.1811136916413</v>
      </c>
      <c r="L186" s="299">
        <v>3222.7984333165468</v>
      </c>
      <c r="M186" s="299">
        <v>2440.2076735035262</v>
      </c>
      <c r="N186" s="299">
        <v>984.70471541134043</v>
      </c>
      <c r="O186" s="300">
        <v>4945.6911576751472</v>
      </c>
      <c r="P186" s="365">
        <v>3830.6606260699577</v>
      </c>
      <c r="Q186" s="366">
        <v>-304.58536557717457</v>
      </c>
      <c r="R186" s="366">
        <v>-626.47914575279242</v>
      </c>
      <c r="S186" s="366"/>
    </row>
    <row r="187" spans="1:19" s="18" customFormat="1" ht="15" thickBot="1">
      <c r="A187" s="275" t="s">
        <v>389</v>
      </c>
      <c r="B187" s="308">
        <v>0</v>
      </c>
      <c r="C187" s="308">
        <v>28.89</v>
      </c>
      <c r="D187" s="308">
        <v>147.91999999999999</v>
      </c>
      <c r="E187" s="308">
        <v>936.91</v>
      </c>
      <c r="F187" s="308">
        <v>81.12</v>
      </c>
      <c r="G187" s="308">
        <v>883.71</v>
      </c>
      <c r="H187" s="309">
        <v>755.07899999999995</v>
      </c>
      <c r="I187" s="275" t="s">
        <v>389</v>
      </c>
      <c r="J187" s="308">
        <v>1158.32</v>
      </c>
      <c r="K187" s="308">
        <v>1064.5620000000001</v>
      </c>
      <c r="L187" s="308">
        <v>1025.0126385399999</v>
      </c>
      <c r="M187" s="308">
        <v>571.61</v>
      </c>
      <c r="N187" s="308">
        <v>577.85599999999999</v>
      </c>
      <c r="O187" s="309">
        <v>4207.6331576532348</v>
      </c>
      <c r="P187" s="365">
        <v>-4695.1338748427061</v>
      </c>
      <c r="Q187" s="366">
        <v>5031.4218762078453</v>
      </c>
      <c r="R187" s="366">
        <v>-2703.6141917473014</v>
      </c>
      <c r="S187" s="366"/>
    </row>
    <row r="188" spans="1:19" s="21" customFormat="1" ht="14.5">
      <c r="A188" s="257" t="s">
        <v>415</v>
      </c>
      <c r="B188" s="316">
        <v>-18158.539989346322</v>
      </c>
      <c r="C188" s="316">
        <v>-15791.53738781386</v>
      </c>
      <c r="D188" s="316">
        <v>3000.2183817919813</v>
      </c>
      <c r="E188" s="316">
        <v>308.4590499246732</v>
      </c>
      <c r="F188" s="316">
        <v>1830.9052188558055</v>
      </c>
      <c r="G188" s="316">
        <v>-2168.19</v>
      </c>
      <c r="H188" s="317">
        <v>736.24835256865322</v>
      </c>
      <c r="I188" s="257" t="s">
        <v>415</v>
      </c>
      <c r="J188" s="316">
        <v>814.86204180844425</v>
      </c>
      <c r="K188" s="316">
        <v>2342.6166694895865</v>
      </c>
      <c r="L188" s="316">
        <v>8346.6789531196537</v>
      </c>
      <c r="M188" s="316">
        <v>1037.6685450241414</v>
      </c>
      <c r="N188" s="316">
        <v>1609.4845052763681</v>
      </c>
      <c r="O188" s="317">
        <v>9647.9288103264207</v>
      </c>
      <c r="P188" s="365">
        <v>7115.9640877512611</v>
      </c>
      <c r="Q188" s="366">
        <v>4438.9210976557497</v>
      </c>
      <c r="R188" s="366">
        <v>-341.18861383853118</v>
      </c>
      <c r="S188" s="366"/>
    </row>
    <row r="189" spans="1:19" s="18" customFormat="1" ht="14.5">
      <c r="A189" s="262" t="s">
        <v>416</v>
      </c>
      <c r="B189" s="299">
        <v>0</v>
      </c>
      <c r="C189" s="299">
        <v>0</v>
      </c>
      <c r="D189" s="299">
        <v>0</v>
      </c>
      <c r="E189" s="299">
        <v>0</v>
      </c>
      <c r="F189" s="299">
        <v>0</v>
      </c>
      <c r="G189" s="299" t="s">
        <v>223</v>
      </c>
      <c r="H189" s="300">
        <v>0</v>
      </c>
      <c r="I189" s="262" t="s">
        <v>416</v>
      </c>
      <c r="J189" s="299">
        <v>0</v>
      </c>
      <c r="K189" s="299">
        <v>0</v>
      </c>
      <c r="L189" s="299">
        <v>0</v>
      </c>
      <c r="M189" s="299">
        <v>0</v>
      </c>
      <c r="N189" s="299">
        <v>0</v>
      </c>
      <c r="O189" s="300">
        <v>0</v>
      </c>
      <c r="P189" s="365">
        <v>0</v>
      </c>
      <c r="Q189" s="366">
        <v>0</v>
      </c>
      <c r="R189" s="366">
        <v>0</v>
      </c>
      <c r="S189" s="366"/>
    </row>
    <row r="190" spans="1:19" s="18" customFormat="1" ht="14.5">
      <c r="A190" s="262" t="s">
        <v>417</v>
      </c>
      <c r="B190" s="299">
        <v>0</v>
      </c>
      <c r="C190" s="299">
        <v>0</v>
      </c>
      <c r="D190" s="299">
        <v>0</v>
      </c>
      <c r="E190" s="299">
        <v>0</v>
      </c>
      <c r="F190" s="299">
        <v>0</v>
      </c>
      <c r="G190" s="299" t="s">
        <v>223</v>
      </c>
      <c r="H190" s="300">
        <v>0</v>
      </c>
      <c r="I190" s="262" t="s">
        <v>417</v>
      </c>
      <c r="J190" s="299">
        <v>0</v>
      </c>
      <c r="K190" s="299">
        <v>0</v>
      </c>
      <c r="L190" s="299">
        <v>0</v>
      </c>
      <c r="M190" s="299">
        <v>0</v>
      </c>
      <c r="N190" s="299">
        <v>0</v>
      </c>
      <c r="O190" s="300">
        <v>0</v>
      </c>
      <c r="P190" s="365">
        <v>0</v>
      </c>
      <c r="Q190" s="366">
        <v>0</v>
      </c>
      <c r="R190" s="366">
        <v>0</v>
      </c>
      <c r="S190" s="366"/>
    </row>
    <row r="191" spans="1:19" s="18" customFormat="1" ht="14.5">
      <c r="A191" s="262" t="s">
        <v>418</v>
      </c>
      <c r="B191" s="299">
        <v>0</v>
      </c>
      <c r="C191" s="299">
        <v>0</v>
      </c>
      <c r="D191" s="299">
        <v>0</v>
      </c>
      <c r="E191" s="299">
        <v>0</v>
      </c>
      <c r="F191" s="299">
        <v>0</v>
      </c>
      <c r="G191" s="299" t="s">
        <v>223</v>
      </c>
      <c r="H191" s="300">
        <v>0</v>
      </c>
      <c r="I191" s="262" t="s">
        <v>418</v>
      </c>
      <c r="J191" s="299">
        <v>0</v>
      </c>
      <c r="K191" s="299">
        <v>0</v>
      </c>
      <c r="L191" s="299">
        <v>0</v>
      </c>
      <c r="M191" s="299">
        <v>0</v>
      </c>
      <c r="N191" s="299">
        <v>0</v>
      </c>
      <c r="O191" s="300">
        <v>0</v>
      </c>
      <c r="P191" s="365">
        <v>0</v>
      </c>
      <c r="Q191" s="366">
        <v>0</v>
      </c>
      <c r="R191" s="366">
        <v>0</v>
      </c>
      <c r="S191" s="366"/>
    </row>
    <row r="192" spans="1:19" s="18" customFormat="1" ht="14.5">
      <c r="A192" s="262" t="s">
        <v>419</v>
      </c>
      <c r="B192" s="299">
        <v>-18195.000000000004</v>
      </c>
      <c r="C192" s="299">
        <v>-15896.765848491825</v>
      </c>
      <c r="D192" s="299">
        <v>2150.2183817919813</v>
      </c>
      <c r="E192" s="299">
        <v>582.13539611990757</v>
      </c>
      <c r="F192" s="299">
        <v>-166.43642265049044</v>
      </c>
      <c r="G192" s="299">
        <v>-1942.9</v>
      </c>
      <c r="H192" s="300">
        <v>-637.57002567998643</v>
      </c>
      <c r="I192" s="262" t="s">
        <v>419</v>
      </c>
      <c r="J192" s="299">
        <v>886.72983450364654</v>
      </c>
      <c r="K192" s="299">
        <v>1480.9648439365246</v>
      </c>
      <c r="L192" s="299">
        <v>4738.9124732960045</v>
      </c>
      <c r="M192" s="299">
        <v>291.66180040424683</v>
      </c>
      <c r="N192" s="299">
        <v>2794.4271355099067</v>
      </c>
      <c r="O192" s="300">
        <v>8528.3059551916049</v>
      </c>
      <c r="P192" s="365">
        <v>5847.2881234786637</v>
      </c>
      <c r="Q192" s="366">
        <v>1885.7718889145744</v>
      </c>
      <c r="R192" s="366">
        <v>-627.66255003549986</v>
      </c>
      <c r="S192" s="366"/>
    </row>
    <row r="193" spans="1:19" s="18" customFormat="1" ht="14.5">
      <c r="A193" s="262" t="s">
        <v>395</v>
      </c>
      <c r="B193" s="299">
        <v>-15219</v>
      </c>
      <c r="C193" s="299">
        <v>-16430</v>
      </c>
      <c r="D193" s="299">
        <v>-513</v>
      </c>
      <c r="E193" s="299">
        <v>-26</v>
      </c>
      <c r="F193" s="299">
        <v>199.9199999999999</v>
      </c>
      <c r="G193" s="299">
        <v>722.13</v>
      </c>
      <c r="H193" s="300">
        <v>1006.8100000000001</v>
      </c>
      <c r="I193" s="262" t="s">
        <v>395</v>
      </c>
      <c r="J193" s="299">
        <v>644.96</v>
      </c>
      <c r="K193" s="299">
        <v>2203.04</v>
      </c>
      <c r="L193" s="299">
        <v>1128.3200000000002</v>
      </c>
      <c r="M193" s="299">
        <v>1009.78</v>
      </c>
      <c r="N193" s="299">
        <v>3082.1066666666666</v>
      </c>
      <c r="O193" s="300">
        <v>5226.1166666666668</v>
      </c>
      <c r="P193" s="365">
        <v>2771.0793333333349</v>
      </c>
      <c r="Q193" s="366">
        <v>-684.13066666666509</v>
      </c>
      <c r="R193" s="366">
        <v>3158.8011333333329</v>
      </c>
      <c r="S193" s="366"/>
    </row>
    <row r="194" spans="1:19" s="18" customFormat="1" ht="14.5">
      <c r="A194" s="262" t="s">
        <v>420</v>
      </c>
      <c r="B194" s="299">
        <v>-15219</v>
      </c>
      <c r="C194" s="299">
        <v>-16430</v>
      </c>
      <c r="D194" s="299">
        <v>-513</v>
      </c>
      <c r="E194" s="299">
        <v>-26</v>
      </c>
      <c r="F194" s="299">
        <v>199.9199999999999</v>
      </c>
      <c r="G194" s="299">
        <v>722.13</v>
      </c>
      <c r="H194" s="300">
        <v>1006.8100000000001</v>
      </c>
      <c r="I194" s="262" t="s">
        <v>420</v>
      </c>
      <c r="J194" s="299">
        <v>644.96</v>
      </c>
      <c r="K194" s="299">
        <v>2203.04</v>
      </c>
      <c r="L194" s="299">
        <v>1128.3200000000002</v>
      </c>
      <c r="M194" s="299">
        <v>1009.78</v>
      </c>
      <c r="N194" s="299">
        <v>3082.1066666666666</v>
      </c>
      <c r="O194" s="300">
        <v>5226.1166666666668</v>
      </c>
      <c r="P194" s="365">
        <v>2771.0793333333349</v>
      </c>
      <c r="Q194" s="366">
        <v>-684.13066666666509</v>
      </c>
      <c r="R194" s="366">
        <v>3158.8011333333329</v>
      </c>
      <c r="S194" s="366"/>
    </row>
    <row r="195" spans="1:19" s="18" customFormat="1" ht="14.5">
      <c r="A195" s="262" t="s">
        <v>421</v>
      </c>
      <c r="B195" s="299">
        <v>264</v>
      </c>
      <c r="C195" s="299">
        <v>501</v>
      </c>
      <c r="D195" s="299">
        <v>425</v>
      </c>
      <c r="E195" s="299">
        <v>361</v>
      </c>
      <c r="F195" s="299">
        <v>532.82999999999993</v>
      </c>
      <c r="G195" s="299">
        <v>975.11</v>
      </c>
      <c r="H195" s="300">
        <v>1238.92</v>
      </c>
      <c r="I195" s="262" t="s">
        <v>421</v>
      </c>
      <c r="J195" s="299">
        <v>803.6</v>
      </c>
      <c r="K195" s="299">
        <v>2367.6</v>
      </c>
      <c r="L195" s="299">
        <v>1261.2700000000002</v>
      </c>
      <c r="M195" s="299">
        <v>1114.05</v>
      </c>
      <c r="N195" s="299">
        <v>3227.0266666666666</v>
      </c>
      <c r="O195" s="300">
        <v>5473.5166666666664</v>
      </c>
      <c r="P195" s="365">
        <v>3455.21</v>
      </c>
      <c r="Q195" s="366">
        <v>0</v>
      </c>
      <c r="R195" s="366">
        <v>4082.6677999999997</v>
      </c>
      <c r="S195" s="366"/>
    </row>
    <row r="196" spans="1:19" s="18" customFormat="1" ht="14.5">
      <c r="A196" s="262" t="s">
        <v>422</v>
      </c>
      <c r="B196" s="299">
        <v>-15483</v>
      </c>
      <c r="C196" s="299">
        <v>-16931</v>
      </c>
      <c r="D196" s="299">
        <v>-938</v>
      </c>
      <c r="E196" s="299">
        <v>-387</v>
      </c>
      <c r="F196" s="299">
        <v>-332.91</v>
      </c>
      <c r="G196" s="299">
        <v>-252.98</v>
      </c>
      <c r="H196" s="300">
        <v>-232.10999999999999</v>
      </c>
      <c r="I196" s="262" t="s">
        <v>422</v>
      </c>
      <c r="J196" s="299">
        <v>-158.64000000000001</v>
      </c>
      <c r="K196" s="299">
        <v>-164.56</v>
      </c>
      <c r="L196" s="299">
        <v>-132.94999999999999</v>
      </c>
      <c r="M196" s="299">
        <v>-104.27000000000001</v>
      </c>
      <c r="N196" s="299">
        <v>-144.92000000000002</v>
      </c>
      <c r="O196" s="300">
        <v>-247.4</v>
      </c>
      <c r="P196" s="365">
        <v>-684.13066666666509</v>
      </c>
      <c r="Q196" s="366">
        <v>-684.13066666666509</v>
      </c>
      <c r="R196" s="366">
        <v>-923.86666666666667</v>
      </c>
      <c r="S196" s="366"/>
    </row>
    <row r="197" spans="1:19" s="18" customFormat="1" ht="14.5">
      <c r="A197" s="262" t="s">
        <v>423</v>
      </c>
      <c r="B197" s="299">
        <v>0</v>
      </c>
      <c r="C197" s="299">
        <v>0</v>
      </c>
      <c r="D197" s="299">
        <v>0</v>
      </c>
      <c r="E197" s="299">
        <v>0</v>
      </c>
      <c r="F197" s="299">
        <v>0</v>
      </c>
      <c r="G197" s="299" t="s">
        <v>463</v>
      </c>
      <c r="H197" s="300"/>
      <c r="I197" s="262" t="s">
        <v>423</v>
      </c>
      <c r="J197" s="299"/>
      <c r="K197" s="299"/>
      <c r="L197" s="299"/>
      <c r="M197" s="299"/>
      <c r="N197" s="299"/>
      <c r="O197" s="300"/>
      <c r="P197" s="365"/>
      <c r="Q197" s="366"/>
      <c r="R197" s="366"/>
      <c r="S197" s="366"/>
    </row>
    <row r="198" spans="1:19" s="18" customFormat="1" ht="14.5">
      <c r="A198" s="262" t="s">
        <v>394</v>
      </c>
      <c r="B198" s="299">
        <v>0</v>
      </c>
      <c r="C198" s="299">
        <v>0</v>
      </c>
      <c r="D198" s="299">
        <v>0</v>
      </c>
      <c r="E198" s="299">
        <v>0</v>
      </c>
      <c r="F198" s="299">
        <v>0</v>
      </c>
      <c r="G198" s="299" t="s">
        <v>463</v>
      </c>
      <c r="H198" s="300"/>
      <c r="I198" s="262" t="s">
        <v>394</v>
      </c>
      <c r="J198" s="299"/>
      <c r="K198" s="299"/>
      <c r="L198" s="299"/>
      <c r="M198" s="299"/>
      <c r="N198" s="299"/>
      <c r="O198" s="300"/>
      <c r="P198" s="365"/>
      <c r="Q198" s="366"/>
      <c r="R198" s="366"/>
      <c r="S198" s="366"/>
    </row>
    <row r="199" spans="1:19" s="18" customFormat="1" ht="14.5">
      <c r="A199" s="262" t="s">
        <v>396</v>
      </c>
      <c r="B199" s="299">
        <v>87</v>
      </c>
      <c r="C199" s="299">
        <v>99.234151508174079</v>
      </c>
      <c r="D199" s="299">
        <v>1384.248381791981</v>
      </c>
      <c r="E199" s="299">
        <v>-224.41460388009227</v>
      </c>
      <c r="F199" s="299">
        <v>-341.75642265049032</v>
      </c>
      <c r="G199" s="299">
        <v>-93.18</v>
      </c>
      <c r="H199" s="300">
        <v>687.02997432001325</v>
      </c>
      <c r="I199" s="262" t="s">
        <v>396</v>
      </c>
      <c r="J199" s="299">
        <v>-148.98016549635327</v>
      </c>
      <c r="K199" s="299">
        <v>646.54084393652488</v>
      </c>
      <c r="L199" s="299">
        <v>2433.1774104160045</v>
      </c>
      <c r="M199" s="299">
        <v>697.51880040424658</v>
      </c>
      <c r="N199" s="299">
        <v>-728.07703115676031</v>
      </c>
      <c r="O199" s="300">
        <v>602.79928852493686</v>
      </c>
      <c r="P199" s="365">
        <v>420.59879014532999</v>
      </c>
      <c r="Q199" s="366">
        <v>871.80255558123918</v>
      </c>
      <c r="R199" s="366">
        <v>-1670.4636833688328</v>
      </c>
      <c r="S199" s="366"/>
    </row>
    <row r="200" spans="1:19" s="18" customFormat="1" ht="14.5">
      <c r="A200" s="262" t="s">
        <v>397</v>
      </c>
      <c r="B200" s="299">
        <v>-3063</v>
      </c>
      <c r="C200" s="299">
        <v>434</v>
      </c>
      <c r="D200" s="299">
        <v>1278.9700000000003</v>
      </c>
      <c r="E200" s="299">
        <v>832.54999999999984</v>
      </c>
      <c r="F200" s="299">
        <v>-24.600000000000023</v>
      </c>
      <c r="G200" s="299">
        <v>-2571.85</v>
      </c>
      <c r="H200" s="300">
        <v>-2331.41</v>
      </c>
      <c r="I200" s="262" t="s">
        <v>397</v>
      </c>
      <c r="J200" s="299">
        <v>390.74999999999977</v>
      </c>
      <c r="K200" s="299">
        <v>-1368.616</v>
      </c>
      <c r="L200" s="299">
        <v>1177.4150628799998</v>
      </c>
      <c r="M200" s="299">
        <v>-1415.6369999999997</v>
      </c>
      <c r="N200" s="299">
        <v>440.39750000000038</v>
      </c>
      <c r="O200" s="300">
        <v>2699.3900000000008</v>
      </c>
      <c r="P200" s="365">
        <v>2655.6099999999988</v>
      </c>
      <c r="Q200" s="366">
        <v>1698.1000000000004</v>
      </c>
      <c r="R200" s="366">
        <v>-2116</v>
      </c>
      <c r="S200" s="366"/>
    </row>
    <row r="201" spans="1:19" s="18" customFormat="1" ht="14.5">
      <c r="A201" s="262" t="s">
        <v>424</v>
      </c>
      <c r="B201" s="299">
        <v>-3063</v>
      </c>
      <c r="C201" s="299">
        <v>434</v>
      </c>
      <c r="D201" s="299">
        <v>1278.9700000000003</v>
      </c>
      <c r="E201" s="299">
        <v>832.54999999999984</v>
      </c>
      <c r="F201" s="299">
        <v>-24.600000000000023</v>
      </c>
      <c r="G201" s="299">
        <v>-2571.85</v>
      </c>
      <c r="H201" s="300">
        <v>-2331.41</v>
      </c>
      <c r="I201" s="262" t="s">
        <v>424</v>
      </c>
      <c r="J201" s="299">
        <v>390.74999999999977</v>
      </c>
      <c r="K201" s="299">
        <v>-1368.616</v>
      </c>
      <c r="L201" s="299">
        <v>1177.4150628799998</v>
      </c>
      <c r="M201" s="299">
        <v>-1415.6369999999997</v>
      </c>
      <c r="N201" s="299">
        <v>440.39750000000038</v>
      </c>
      <c r="O201" s="300">
        <v>2699.3900000000008</v>
      </c>
      <c r="P201" s="365">
        <v>2655.6099999999988</v>
      </c>
      <c r="Q201" s="366">
        <v>1698.1000000000004</v>
      </c>
      <c r="R201" s="366">
        <v>-2116</v>
      </c>
      <c r="S201" s="366"/>
    </row>
    <row r="202" spans="1:19" s="18" customFormat="1" ht="14.5">
      <c r="A202" s="262" t="s">
        <v>425</v>
      </c>
      <c r="B202" s="299">
        <v>0</v>
      </c>
      <c r="C202" s="299">
        <v>0</v>
      </c>
      <c r="D202" s="299">
        <v>0</v>
      </c>
      <c r="E202" s="299">
        <v>0</v>
      </c>
      <c r="F202" s="299">
        <v>0</v>
      </c>
      <c r="G202" s="299" t="s">
        <v>223</v>
      </c>
      <c r="H202" s="300">
        <v>0</v>
      </c>
      <c r="I202" s="262" t="s">
        <v>425</v>
      </c>
      <c r="J202" s="299">
        <v>0</v>
      </c>
      <c r="K202" s="299">
        <v>0</v>
      </c>
      <c r="L202" s="299">
        <v>0</v>
      </c>
      <c r="M202" s="299">
        <v>0</v>
      </c>
      <c r="N202" s="299">
        <v>0</v>
      </c>
      <c r="O202" s="300">
        <v>0</v>
      </c>
      <c r="P202" s="365">
        <v>0</v>
      </c>
      <c r="Q202" s="366">
        <v>0</v>
      </c>
      <c r="R202" s="366">
        <v>0</v>
      </c>
      <c r="S202" s="366"/>
    </row>
    <row r="203" spans="1:19" s="18" customFormat="1" ht="14.5">
      <c r="A203" s="273" t="s">
        <v>426</v>
      </c>
      <c r="B203" s="299">
        <v>36.460010653679326</v>
      </c>
      <c r="C203" s="299">
        <v>105.22846067796667</v>
      </c>
      <c r="D203" s="299">
        <v>850</v>
      </c>
      <c r="E203" s="299">
        <v>-273.67634619523437</v>
      </c>
      <c r="F203" s="299">
        <v>-413.39835849370388</v>
      </c>
      <c r="G203" s="299">
        <v>-225.29</v>
      </c>
      <c r="H203" s="300">
        <v>1373.8183782486396</v>
      </c>
      <c r="I203" s="273" t="s">
        <v>426</v>
      </c>
      <c r="J203" s="299">
        <v>-71.867792695202297</v>
      </c>
      <c r="K203" s="299">
        <v>861.65182555306183</v>
      </c>
      <c r="L203" s="299">
        <v>3607.7664798236497</v>
      </c>
      <c r="M203" s="299">
        <v>746.00674461989456</v>
      </c>
      <c r="N203" s="299">
        <v>-1184.9426302335387</v>
      </c>
      <c r="O203" s="300">
        <v>1119.6228551348154</v>
      </c>
      <c r="P203" s="365">
        <v>1268.6759642725979</v>
      </c>
      <c r="Q203" s="366">
        <v>2553.1492087411748</v>
      </c>
      <c r="R203" s="366">
        <v>286.47393619696868</v>
      </c>
      <c r="S203" s="366"/>
    </row>
    <row r="204" spans="1:19" s="18" customFormat="1" ht="14.5">
      <c r="A204" s="269" t="s">
        <v>427</v>
      </c>
      <c r="B204" s="299">
        <v>0</v>
      </c>
      <c r="C204" s="299">
        <v>0</v>
      </c>
      <c r="D204" s="299">
        <v>0</v>
      </c>
      <c r="E204" s="299">
        <v>0</v>
      </c>
      <c r="F204" s="299">
        <v>0</v>
      </c>
      <c r="G204" s="299" t="s">
        <v>223</v>
      </c>
      <c r="H204" s="300">
        <v>0</v>
      </c>
      <c r="I204" s="269" t="s">
        <v>427</v>
      </c>
      <c r="J204" s="299">
        <v>0</v>
      </c>
      <c r="K204" s="299">
        <v>0</v>
      </c>
      <c r="L204" s="299">
        <v>0</v>
      </c>
      <c r="M204" s="299">
        <v>0</v>
      </c>
      <c r="N204" s="299">
        <v>0</v>
      </c>
      <c r="O204" s="300">
        <v>0</v>
      </c>
      <c r="P204" s="365">
        <v>0</v>
      </c>
      <c r="Q204" s="366">
        <v>0</v>
      </c>
      <c r="R204" s="366">
        <v>0</v>
      </c>
      <c r="S204" s="366"/>
    </row>
    <row r="205" spans="1:19" s="18" customFormat="1" ht="14.5">
      <c r="A205" s="269" t="s">
        <v>428</v>
      </c>
      <c r="B205" s="299">
        <v>36.460010653679326</v>
      </c>
      <c r="C205" s="299">
        <v>105.22846067796667</v>
      </c>
      <c r="D205" s="299">
        <v>850</v>
      </c>
      <c r="E205" s="299">
        <v>-273.67634619523437</v>
      </c>
      <c r="F205" s="299">
        <v>-413.39835849370388</v>
      </c>
      <c r="G205" s="299">
        <v>-225.29</v>
      </c>
      <c r="H205" s="300">
        <v>1373.8183782486396</v>
      </c>
      <c r="I205" s="269" t="s">
        <v>428</v>
      </c>
      <c r="J205" s="299">
        <v>-71.867792695202297</v>
      </c>
      <c r="K205" s="299">
        <v>861.65182555306183</v>
      </c>
      <c r="L205" s="299">
        <v>3607.7664798236497</v>
      </c>
      <c r="M205" s="299">
        <v>746.00674461989456</v>
      </c>
      <c r="N205" s="299">
        <v>-1184.9426302335387</v>
      </c>
      <c r="O205" s="300">
        <v>1119.6228551348154</v>
      </c>
      <c r="P205" s="365">
        <v>1268.6759642725979</v>
      </c>
      <c r="Q205" s="366">
        <v>2553.1492087411748</v>
      </c>
      <c r="R205" s="366">
        <v>286.47393619696868</v>
      </c>
      <c r="S205" s="366"/>
    </row>
    <row r="206" spans="1:19" s="18" customFormat="1" ht="15" thickBot="1">
      <c r="A206" s="307" t="s">
        <v>429</v>
      </c>
      <c r="B206" s="299">
        <v>0</v>
      </c>
      <c r="C206" s="299">
        <v>0</v>
      </c>
      <c r="D206" s="299">
        <v>0</v>
      </c>
      <c r="E206" s="299">
        <v>0</v>
      </c>
      <c r="F206" s="299">
        <v>2410.7399999999998</v>
      </c>
      <c r="G206" s="299" t="s">
        <v>223</v>
      </c>
      <c r="H206" s="300">
        <v>0</v>
      </c>
      <c r="I206" s="307" t="s">
        <v>429</v>
      </c>
      <c r="J206" s="299">
        <v>0</v>
      </c>
      <c r="K206" s="299">
        <v>0</v>
      </c>
      <c r="L206" s="299">
        <v>0</v>
      </c>
      <c r="M206" s="299">
        <v>0</v>
      </c>
      <c r="N206" s="299">
        <v>0</v>
      </c>
      <c r="O206" s="300">
        <v>0</v>
      </c>
      <c r="P206" s="365">
        <v>0</v>
      </c>
      <c r="Q206" s="366">
        <v>0</v>
      </c>
      <c r="R206" s="366">
        <v>0</v>
      </c>
      <c r="S206" s="366"/>
    </row>
    <row r="207" spans="1:19" s="21" customFormat="1" ht="15" thickBot="1">
      <c r="A207" s="318" t="s">
        <v>430</v>
      </c>
      <c r="B207" s="319">
        <v>-18224.368769500034</v>
      </c>
      <c r="C207" s="320">
        <v>-17304.501908186139</v>
      </c>
      <c r="D207" s="320">
        <v>-14522.678581791972</v>
      </c>
      <c r="E207" s="320">
        <v>-20914.602699242241</v>
      </c>
      <c r="F207" s="320">
        <v>-26668.622072742357</v>
      </c>
      <c r="G207" s="320">
        <v>-15327.04</v>
      </c>
      <c r="H207" s="321">
        <v>-5308.7741624863411</v>
      </c>
      <c r="I207" s="318" t="s">
        <v>430</v>
      </c>
      <c r="J207" s="320">
        <v>-5039.0539820260747</v>
      </c>
      <c r="K207" s="320">
        <v>-26953.979153808701</v>
      </c>
      <c r="L207" s="320">
        <v>-13192.774272596826</v>
      </c>
      <c r="M207" s="320">
        <v>16466.555691615646</v>
      </c>
      <c r="N207" s="320">
        <v>-15355.378310299548</v>
      </c>
      <c r="O207" s="321">
        <v>-18819.188732728449</v>
      </c>
      <c r="P207" s="365">
        <v>-7183.7059915038899</v>
      </c>
      <c r="Q207" s="366">
        <v>-7750.1396239569549</v>
      </c>
      <c r="R207" s="366">
        <v>16961.328250792398</v>
      </c>
      <c r="S207" s="366"/>
    </row>
    <row r="208" spans="1:19" ht="15" thickBot="1">
      <c r="A208" s="18"/>
      <c r="B208" s="370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</row>
    <row r="209" spans="1:18" s="25" customFormat="1" ht="19" customHeight="1" thickBot="1">
      <c r="A209" s="371" t="s">
        <v>431</v>
      </c>
      <c r="B209" s="253">
        <v>2005</v>
      </c>
      <c r="C209" s="253">
        <v>2006</v>
      </c>
      <c r="D209" s="253">
        <v>2007</v>
      </c>
      <c r="E209" s="253">
        <v>2008</v>
      </c>
      <c r="F209" s="253">
        <v>2009</v>
      </c>
      <c r="G209" s="253">
        <v>2010</v>
      </c>
      <c r="H209" s="72">
        <v>2011</v>
      </c>
      <c r="I209" s="371" t="s">
        <v>431</v>
      </c>
      <c r="J209" s="253">
        <v>2012</v>
      </c>
      <c r="K209" s="253">
        <v>2013</v>
      </c>
      <c r="L209" s="253">
        <v>2014</v>
      </c>
      <c r="M209" s="253">
        <v>2015</v>
      </c>
      <c r="N209" s="253" t="s">
        <v>460</v>
      </c>
      <c r="O209" s="364" t="s">
        <v>461</v>
      </c>
      <c r="P209" s="253" t="s">
        <v>123</v>
      </c>
      <c r="Q209" s="253" t="s">
        <v>124</v>
      </c>
      <c r="R209" s="72" t="s">
        <v>462</v>
      </c>
    </row>
    <row r="210" spans="1:18" s="18" customFormat="1" ht="19" customHeight="1">
      <c r="A210" s="372" t="s">
        <v>432</v>
      </c>
      <c r="B210" s="297">
        <v>32.842622896018376</v>
      </c>
      <c r="C210" s="297">
        <v>25.306455505049996</v>
      </c>
      <c r="D210" s="297">
        <v>16.83846314685637</v>
      </c>
      <c r="E210" s="297">
        <v>14.222931668052757</v>
      </c>
      <c r="F210" s="297">
        <v>8.3281047383581672</v>
      </c>
      <c r="G210" s="297">
        <v>3.6083326006449528</v>
      </c>
      <c r="H210" s="298">
        <v>3.0056677582830309</v>
      </c>
      <c r="I210" s="372" t="s">
        <v>432</v>
      </c>
      <c r="J210" s="297">
        <v>4.7640537948611117</v>
      </c>
      <c r="K210" s="297">
        <v>0.19724177640570001</v>
      </c>
      <c r="L210" s="297">
        <v>0.17800834138947405</v>
      </c>
      <c r="M210" s="297">
        <v>-3.1871790336018759</v>
      </c>
      <c r="N210" s="297">
        <v>1.2494210039874849</v>
      </c>
      <c r="O210" s="298">
        <v>3.641281215492199</v>
      </c>
      <c r="P210" s="18">
        <v>1.7237281400153914</v>
      </c>
      <c r="Q210" s="18">
        <v>-2.8793288493920519</v>
      </c>
      <c r="R210" s="18">
        <v>-3.7116469241531771</v>
      </c>
    </row>
    <row r="211" spans="1:18" s="18" customFormat="1" ht="19" customHeight="1">
      <c r="A211" s="372" t="s">
        <v>433</v>
      </c>
      <c r="B211" s="297">
        <v>-16.763772921365604</v>
      </c>
      <c r="C211" s="297">
        <v>-13.420940994291531</v>
      </c>
      <c r="D211" s="297">
        <v>-8.0674822827935539</v>
      </c>
      <c r="E211" s="297">
        <v>-4.084074970399894</v>
      </c>
      <c r="F211" s="297">
        <v>7.5122202117638013</v>
      </c>
      <c r="G211" s="297">
        <v>0.55951041804068347</v>
      </c>
      <c r="H211" s="298">
        <v>-1.5223803751210003</v>
      </c>
      <c r="I211" s="372" t="s">
        <v>433</v>
      </c>
      <c r="J211" s="297">
        <v>1.9221856538334243</v>
      </c>
      <c r="K211" s="297">
        <v>2.6731927496787313</v>
      </c>
      <c r="L211" s="297">
        <v>2.4125244471836291</v>
      </c>
      <c r="M211" s="297">
        <v>-0.21220410131390258</v>
      </c>
      <c r="N211" s="297">
        <v>2.5292889439995392</v>
      </c>
      <c r="O211" s="298">
        <v>1.4108527101090469</v>
      </c>
      <c r="P211" s="18">
        <v>-2.3536797087501789E-2</v>
      </c>
      <c r="Q211" s="18">
        <v>4.5099350818599735</v>
      </c>
      <c r="R211" s="18">
        <v>-0.22647128084944201</v>
      </c>
    </row>
    <row r="212" spans="1:18" s="18" customFormat="1" ht="19" customHeight="1">
      <c r="A212" s="372" t="s">
        <v>434</v>
      </c>
      <c r="B212" s="297">
        <v>9.9908831877538695</v>
      </c>
      <c r="C212" s="297">
        <v>9.6288420018971621</v>
      </c>
      <c r="D212" s="297">
        <v>5.4567241304374052</v>
      </c>
      <c r="E212" s="297">
        <v>0.80822014732827119</v>
      </c>
      <c r="F212" s="297">
        <v>-6.3066817107906319</v>
      </c>
      <c r="G212" s="297">
        <v>-2.7310319546648634</v>
      </c>
      <c r="H212" s="298">
        <v>8.617905875435275E-2</v>
      </c>
      <c r="I212" s="372" t="s">
        <v>434</v>
      </c>
      <c r="J212" s="297">
        <v>-0.24511434420659536</v>
      </c>
      <c r="K212" s="297">
        <v>-1.8390568365206437</v>
      </c>
      <c r="L212" s="297">
        <v>-1.6597267736864312</v>
      </c>
      <c r="M212" s="297">
        <v>-1.208405011890088</v>
      </c>
      <c r="N212" s="297">
        <v>-0.24136175031420734</v>
      </c>
      <c r="O212" s="298">
        <v>3.2864918938407253</v>
      </c>
      <c r="P212" s="18">
        <v>0.77786315980038856</v>
      </c>
      <c r="Q212" s="18">
        <v>-0.94461839323844232</v>
      </c>
      <c r="R212" s="18">
        <v>-0.38652778945049465</v>
      </c>
    </row>
    <row r="213" spans="1:18" s="18" customFormat="1" ht="19" customHeight="1">
      <c r="A213" s="372" t="s">
        <v>276</v>
      </c>
      <c r="B213" s="297">
        <v>28279.06</v>
      </c>
      <c r="C213" s="297">
        <v>42298</v>
      </c>
      <c r="D213" s="297">
        <v>51333.15</v>
      </c>
      <c r="E213" s="297">
        <v>53000.36</v>
      </c>
      <c r="F213" s="297">
        <v>42382.49</v>
      </c>
      <c r="G213" s="297">
        <v>32339.25</v>
      </c>
      <c r="H213" s="298">
        <v>32339.25</v>
      </c>
      <c r="I213" s="372" t="s">
        <v>276</v>
      </c>
      <c r="J213" s="297">
        <v>32639.780000000002</v>
      </c>
      <c r="K213" s="297">
        <v>43830.42</v>
      </c>
      <c r="L213" s="297">
        <v>34241.54</v>
      </c>
      <c r="M213" s="297">
        <v>28284.82</v>
      </c>
      <c r="N213" s="297">
        <v>26990.58</v>
      </c>
      <c r="O213" s="298">
        <v>39353.49033837</v>
      </c>
      <c r="P213" s="18">
        <v>42594.84285275</v>
      </c>
      <c r="Q213" s="18">
        <v>38092.720200720003</v>
      </c>
      <c r="R213" s="18">
        <v>36476.891690570003</v>
      </c>
    </row>
    <row r="214" spans="1:18" s="18" customFormat="1" ht="19" customHeight="1">
      <c r="A214" s="372" t="s">
        <v>435</v>
      </c>
      <c r="B214" s="297">
        <v>13.063807131514364</v>
      </c>
      <c r="C214" s="297">
        <v>22.879737763088855</v>
      </c>
      <c r="D214" s="297">
        <v>21.58835486335504</v>
      </c>
      <c r="E214" s="297">
        <v>15.861631759364428</v>
      </c>
      <c r="F214" s="297">
        <v>16.342873997999398</v>
      </c>
      <c r="G214" s="297">
        <v>7.7431496233400425</v>
      </c>
      <c r="H214" s="298">
        <v>5.8115512184079856</v>
      </c>
      <c r="I214" s="372" t="s">
        <v>435</v>
      </c>
      <c r="J214" s="297">
        <v>7.0826770723016539</v>
      </c>
      <c r="K214" s="297">
        <v>8.5392608446177647</v>
      </c>
      <c r="L214" s="297">
        <v>6.671107458733295</v>
      </c>
      <c r="M214" s="297">
        <v>6.4855145364511992</v>
      </c>
      <c r="N214" s="297">
        <v>9.1909020723039685</v>
      </c>
      <c r="O214" s="298">
        <v>14.455202172658666</v>
      </c>
      <c r="P214" s="18">
        <v>12.542128380967855</v>
      </c>
      <c r="Q214" s="18">
        <v>7.3597228762529578</v>
      </c>
      <c r="R214" s="18">
        <v>8.3621161362293677</v>
      </c>
    </row>
    <row r="215" spans="1:18" s="18" customFormat="1" ht="19" customHeight="1">
      <c r="A215" s="372" t="s">
        <v>436</v>
      </c>
      <c r="B215" s="297">
        <v>20476.199999999997</v>
      </c>
      <c r="C215" s="297">
        <v>3544.4900000000002</v>
      </c>
      <c r="D215" s="297">
        <v>3628.6</v>
      </c>
      <c r="E215" s="297">
        <v>3720.3599999999997</v>
      </c>
      <c r="F215" s="297">
        <v>3947.3</v>
      </c>
      <c r="G215" s="297">
        <v>4578.7699999999995</v>
      </c>
      <c r="H215" s="298">
        <v>4578.7700000000004</v>
      </c>
      <c r="I215" s="372" t="s">
        <v>436</v>
      </c>
      <c r="J215" s="297">
        <v>5666.58</v>
      </c>
      <c r="K215" s="297">
        <v>6527.07</v>
      </c>
      <c r="L215" s="297">
        <v>9711.4490999999998</v>
      </c>
      <c r="M215" s="297">
        <v>10718.431494799999</v>
      </c>
      <c r="N215" s="297">
        <v>11406.28</v>
      </c>
      <c r="O215" s="298">
        <v>18913.439999999999</v>
      </c>
      <c r="P215" s="18">
        <v>25274.36</v>
      </c>
      <c r="Q215" s="18">
        <v>27676.14</v>
      </c>
      <c r="R215" s="18">
        <v>33348.080000000002</v>
      </c>
    </row>
    <row r="216" spans="1:18" s="18" customFormat="1" ht="19" customHeight="1" thickBot="1">
      <c r="A216" s="373" t="s">
        <v>437</v>
      </c>
      <c r="B216" s="374"/>
      <c r="C216" s="374"/>
      <c r="D216" s="374"/>
      <c r="E216" s="374"/>
      <c r="F216" s="374"/>
      <c r="G216" s="374"/>
      <c r="H216" s="375"/>
      <c r="I216" s="373" t="s">
        <v>437</v>
      </c>
      <c r="J216" s="374"/>
      <c r="K216" s="374"/>
      <c r="L216" s="374"/>
      <c r="M216" s="374"/>
      <c r="N216" s="374"/>
      <c r="O216" s="375"/>
    </row>
    <row r="217" spans="1:18" s="290" customFormat="1">
      <c r="A217" s="53" t="s">
        <v>282</v>
      </c>
      <c r="B217" s="329"/>
      <c r="C217" s="329"/>
      <c r="D217" s="329"/>
      <c r="E217" s="330"/>
      <c r="F217" s="330"/>
      <c r="G217" s="330"/>
      <c r="H217" s="330"/>
      <c r="I217" s="53" t="s">
        <v>282</v>
      </c>
      <c r="J217" s="330"/>
      <c r="K217" s="330"/>
      <c r="L217" s="330"/>
      <c r="M217" s="330"/>
      <c r="N217" s="330"/>
      <c r="O217" s="330"/>
    </row>
    <row r="218" spans="1:18" s="290" customFormat="1" ht="14.5">
      <c r="A218" s="53" t="s">
        <v>150</v>
      </c>
      <c r="C218" s="376"/>
      <c r="D218" s="376"/>
      <c r="E218" s="376"/>
      <c r="F218" s="377"/>
      <c r="G218" s="377"/>
      <c r="H218" s="377"/>
      <c r="I218" s="53" t="s">
        <v>150</v>
      </c>
      <c r="J218" s="377"/>
      <c r="K218" s="378"/>
      <c r="L218" s="378"/>
      <c r="M218" s="378"/>
      <c r="N218" s="378"/>
      <c r="O218" s="378"/>
    </row>
    <row r="219" spans="1:18" s="290" customFormat="1">
      <c r="A219" s="53" t="s">
        <v>464</v>
      </c>
      <c r="F219" s="330"/>
      <c r="G219" s="330"/>
      <c r="H219" s="330"/>
      <c r="I219" s="53" t="s">
        <v>464</v>
      </c>
      <c r="J219" s="330"/>
      <c r="K219" s="330"/>
      <c r="L219" s="378"/>
      <c r="M219" s="378"/>
      <c r="N219" s="378"/>
      <c r="O219" s="378"/>
    </row>
    <row r="220" spans="1:18" s="290" customFormat="1">
      <c r="A220" s="295"/>
      <c r="I220" s="295"/>
      <c r="L220" s="378"/>
      <c r="M220" s="378"/>
      <c r="N220" s="378"/>
      <c r="O220" s="378"/>
    </row>
    <row r="221" spans="1:18">
      <c r="L221" s="294"/>
      <c r="M221" s="294"/>
      <c r="N221" s="294"/>
      <c r="O221" s="294"/>
    </row>
    <row r="222" spans="1:18">
      <c r="L222" s="294"/>
      <c r="M222" s="294"/>
      <c r="N222" s="294"/>
      <c r="O222" s="294"/>
    </row>
    <row r="223" spans="1:18">
      <c r="L223" s="294"/>
      <c r="M223" s="294"/>
      <c r="N223" s="294"/>
      <c r="O223" s="294"/>
    </row>
    <row r="224" spans="1:18">
      <c r="L224" s="294"/>
      <c r="M224" s="294"/>
      <c r="N224" s="294"/>
      <c r="O224" s="294"/>
    </row>
  </sheetData>
  <hyperlinks>
    <hyperlink ref="A1" location="Menu!A1" display="Return to Menu" xr:uid="{5FA4954E-B2A9-4BCC-905C-028D601201B0}"/>
    <hyperlink ref="I1" location="Menu!A1" display="Return to Menu" xr:uid="{C1630985-A3D2-448B-8B8E-459C9DCE3347}"/>
  </hyperlinks>
  <printOptions horizontalCentered="1"/>
  <pageMargins left="0.25" right="0.25" top="0.5" bottom="0.25" header="0" footer="0"/>
  <pageSetup paperSize="7" scale="75" orientation="landscape" r:id="rId1"/>
  <headerFooter alignWithMargins="0"/>
  <rowBreaks count="5" manualBreakCount="5">
    <brk id="39" max="14" man="1"/>
    <brk id="75" max="14" man="1"/>
    <brk id="111" max="14" man="1"/>
    <brk id="149" max="14" man="1"/>
    <brk id="187" max="14" man="1"/>
  </rowBreaks>
  <colBreaks count="1" manualBreakCount="1">
    <brk id="8" max="21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AF429-561F-4A96-BA8C-717BEB063C06}">
  <dimension ref="A1:K226"/>
  <sheetViews>
    <sheetView view="pageBreakPreview" zoomScale="80" zoomScaleSheetLayoutView="80" workbookViewId="0">
      <pane xSplit="1" ySplit="3" topLeftCell="B12" activePane="bottomRight" state="frozen"/>
      <selection pane="topRight"/>
      <selection pane="bottomLeft"/>
      <selection pane="bottomRight"/>
    </sheetView>
  </sheetViews>
  <sheetFormatPr defaultColWidth="9.1796875" defaultRowHeight="14.5"/>
  <cols>
    <col min="1" max="1" width="59.81640625" style="65" customWidth="1"/>
    <col min="2" max="4" width="14.81640625" style="295" customWidth="1"/>
    <col min="5" max="5" width="19.1796875" style="65" customWidth="1"/>
    <col min="6" max="6" width="19.54296875" style="65" customWidth="1"/>
    <col min="7" max="7" width="9.1796875" style="295"/>
    <col min="8" max="8" width="11.1796875" style="295" bestFit="1" customWidth="1"/>
    <col min="9" max="16384" width="9.1796875" style="295"/>
  </cols>
  <sheetData>
    <row r="1" spans="1:11" ht="26">
      <c r="A1" s="17" t="s">
        <v>82</v>
      </c>
      <c r="B1" s="294"/>
      <c r="C1" s="294"/>
      <c r="D1" s="294"/>
      <c r="E1" s="379"/>
      <c r="F1" s="379"/>
    </row>
    <row r="2" spans="1:11" s="48" customFormat="1" ht="19" thickBot="1">
      <c r="A2" s="296" t="s">
        <v>2237</v>
      </c>
      <c r="B2" s="296"/>
      <c r="C2" s="296"/>
      <c r="D2" s="296"/>
      <c r="E2" s="379"/>
      <c r="F2" s="379"/>
    </row>
    <row r="3" spans="1:11" s="25" customFormat="1" ht="18" thickBot="1">
      <c r="A3" s="334"/>
      <c r="B3" s="253" t="s">
        <v>123</v>
      </c>
      <c r="C3" s="253" t="s">
        <v>124</v>
      </c>
      <c r="D3" s="72" t="s">
        <v>125</v>
      </c>
      <c r="E3" s="380" t="s">
        <v>439</v>
      </c>
      <c r="F3" s="335" t="s">
        <v>440</v>
      </c>
    </row>
    <row r="4" spans="1:11" s="21" customFormat="1">
      <c r="A4" s="336" t="s">
        <v>286</v>
      </c>
      <c r="B4" s="299">
        <v>7283.154462972474</v>
      </c>
      <c r="C4" s="299">
        <v>-13685.217290198681</v>
      </c>
      <c r="D4" s="300">
        <v>-15985.924889617203</v>
      </c>
      <c r="E4" s="337">
        <v>-3254.1631702825216</v>
      </c>
      <c r="F4" s="337">
        <v>1018.5988719827437</v>
      </c>
      <c r="G4" s="365"/>
      <c r="H4" s="366"/>
      <c r="I4" s="366"/>
      <c r="J4" s="366"/>
      <c r="K4" s="366"/>
    </row>
    <row r="5" spans="1:11" s="21" customFormat="1">
      <c r="A5" s="336" t="s">
        <v>287</v>
      </c>
      <c r="B5" s="299">
        <v>20467.324945399698</v>
      </c>
      <c r="C5" s="299">
        <v>2867.5121504507479</v>
      </c>
      <c r="D5" s="300">
        <v>-16401.761979116374</v>
      </c>
      <c r="E5" s="338">
        <v>-4561.5035929287842</v>
      </c>
      <c r="F5" s="338">
        <v>5998.1696161884247</v>
      </c>
      <c r="G5" s="365"/>
      <c r="H5" s="366"/>
      <c r="I5" s="366"/>
      <c r="J5" s="366"/>
      <c r="K5" s="366"/>
    </row>
    <row r="6" spans="1:11" s="18" customFormat="1">
      <c r="A6" s="339" t="s">
        <v>288</v>
      </c>
      <c r="B6" s="299">
        <v>61221.02309830892</v>
      </c>
      <c r="C6" s="299">
        <v>64977.546739330392</v>
      </c>
      <c r="D6" s="300">
        <v>35944.162563880614</v>
      </c>
      <c r="E6" s="340">
        <v>46859.613686197263</v>
      </c>
      <c r="F6" s="340">
        <v>64227.131759859352</v>
      </c>
      <c r="G6" s="365"/>
      <c r="H6" s="366"/>
      <c r="I6" s="366"/>
      <c r="J6" s="366"/>
      <c r="K6" s="366"/>
    </row>
    <row r="7" spans="1:11" s="18" customFormat="1">
      <c r="A7" s="339" t="s">
        <v>289</v>
      </c>
      <c r="B7" s="299">
        <v>-40753.698152909223</v>
      </c>
      <c r="C7" s="299">
        <v>-62110.034588879644</v>
      </c>
      <c r="D7" s="300">
        <v>-52345.924542996989</v>
      </c>
      <c r="E7" s="340">
        <v>-51421.117279126047</v>
      </c>
      <c r="F7" s="340">
        <v>-58228.962143670928</v>
      </c>
      <c r="G7" s="365"/>
      <c r="H7" s="366"/>
      <c r="I7" s="366"/>
      <c r="J7" s="366"/>
      <c r="K7" s="366"/>
    </row>
    <row r="8" spans="1:11" s="305" customFormat="1">
      <c r="A8" s="341" t="s">
        <v>290</v>
      </c>
      <c r="B8" s="299">
        <v>61221.02309830892</v>
      </c>
      <c r="C8" s="299">
        <v>64977.546739330392</v>
      </c>
      <c r="D8" s="300">
        <v>35944.162563880614</v>
      </c>
      <c r="E8" s="381">
        <v>46859.613686197263</v>
      </c>
      <c r="F8" s="381">
        <v>64227.131759859352</v>
      </c>
      <c r="G8" s="365"/>
      <c r="H8" s="366"/>
      <c r="I8" s="366"/>
      <c r="J8" s="366"/>
      <c r="K8" s="366"/>
    </row>
    <row r="9" spans="1:11" s="18" customFormat="1">
      <c r="A9" s="339" t="s">
        <v>291</v>
      </c>
      <c r="B9" s="299">
        <v>56555.453208020539</v>
      </c>
      <c r="C9" s="299">
        <v>54511.111363003685</v>
      </c>
      <c r="D9" s="300">
        <v>31401.390889812221</v>
      </c>
      <c r="E9" s="340">
        <v>40842.935915383321</v>
      </c>
      <c r="F9" s="340">
        <v>57108.83761216222</v>
      </c>
      <c r="G9" s="365"/>
      <c r="H9" s="366"/>
      <c r="I9" s="366"/>
      <c r="J9" s="366"/>
      <c r="K9" s="366"/>
    </row>
    <row r="10" spans="1:11" s="18" customFormat="1">
      <c r="A10" s="339" t="s">
        <v>292</v>
      </c>
      <c r="B10" s="299">
        <v>49611.756965671797</v>
      </c>
      <c r="C10" s="299">
        <v>47940.2636156839</v>
      </c>
      <c r="D10" s="300">
        <v>26810.900022223552</v>
      </c>
      <c r="E10" s="340">
        <v>35158.090925393073</v>
      </c>
      <c r="F10" s="340">
        <v>49751.54058960222</v>
      </c>
      <c r="G10" s="365"/>
      <c r="H10" s="366"/>
      <c r="I10" s="366"/>
      <c r="J10" s="366"/>
      <c r="K10" s="366"/>
    </row>
    <row r="11" spans="1:11" s="18" customFormat="1">
      <c r="A11" s="339" t="s">
        <v>293</v>
      </c>
      <c r="B11" s="299">
        <v>6943.696242348743</v>
      </c>
      <c r="C11" s="299">
        <v>6570.8477473197818</v>
      </c>
      <c r="D11" s="300">
        <v>4590.49086758867</v>
      </c>
      <c r="E11" s="340">
        <v>5684.8449899902498</v>
      </c>
      <c r="F11" s="340">
        <v>7357.2970225600011</v>
      </c>
      <c r="G11" s="365"/>
      <c r="H11" s="366"/>
      <c r="I11" s="366"/>
      <c r="J11" s="366"/>
      <c r="K11" s="366"/>
    </row>
    <row r="12" spans="1:11" s="18" customFormat="1">
      <c r="A12" s="342" t="s">
        <v>441</v>
      </c>
      <c r="B12" s="299">
        <v>4665.5698902883823</v>
      </c>
      <c r="C12" s="299">
        <v>10466.435376326704</v>
      </c>
      <c r="D12" s="300">
        <v>4542.77167406839</v>
      </c>
      <c r="E12" s="340">
        <v>6016.6777708139407</v>
      </c>
      <c r="F12" s="340">
        <v>7118.2941476971309</v>
      </c>
      <c r="G12" s="365"/>
      <c r="H12" s="366"/>
      <c r="I12" s="366"/>
      <c r="J12" s="366"/>
      <c r="K12" s="366"/>
    </row>
    <row r="13" spans="1:11" s="18" customFormat="1">
      <c r="A13" s="343" t="s">
        <v>295</v>
      </c>
      <c r="B13" s="299">
        <v>132.26755333</v>
      </c>
      <c r="C13" s="299">
        <v>142.29548219164002</v>
      </c>
      <c r="D13" s="300">
        <v>84.256078711728634</v>
      </c>
      <c r="E13" s="340">
        <v>213.65682095142378</v>
      </c>
      <c r="F13" s="340">
        <v>155.56015348772661</v>
      </c>
      <c r="G13" s="365"/>
      <c r="H13" s="366"/>
      <c r="I13" s="366"/>
      <c r="J13" s="366"/>
      <c r="K13" s="366"/>
    </row>
    <row r="14" spans="1:11" s="18" customFormat="1">
      <c r="A14" s="343" t="s">
        <v>296</v>
      </c>
      <c r="B14" s="299">
        <v>4533.3023369583825</v>
      </c>
      <c r="C14" s="299">
        <v>10324.139894135065</v>
      </c>
      <c r="D14" s="300">
        <v>4458.5155953566609</v>
      </c>
      <c r="E14" s="340">
        <v>5803.0209498625172</v>
      </c>
      <c r="F14" s="340">
        <v>6962.733994209404</v>
      </c>
      <c r="G14" s="365"/>
      <c r="H14" s="366"/>
      <c r="I14" s="366"/>
      <c r="J14" s="366"/>
      <c r="K14" s="366"/>
    </row>
    <row r="15" spans="1:11" s="305" customFormat="1">
      <c r="A15" s="341" t="s">
        <v>297</v>
      </c>
      <c r="B15" s="299">
        <v>-40753.698152909223</v>
      </c>
      <c r="C15" s="299">
        <v>-62110.034588879644</v>
      </c>
      <c r="D15" s="300">
        <v>-52345.924542996989</v>
      </c>
      <c r="E15" s="381">
        <v>-51421.117279126047</v>
      </c>
      <c r="F15" s="381">
        <v>-58228.962143670928</v>
      </c>
      <c r="G15" s="365"/>
      <c r="H15" s="366"/>
      <c r="I15" s="366"/>
      <c r="J15" s="366"/>
      <c r="K15" s="366"/>
    </row>
    <row r="16" spans="1:11" s="18" customFormat="1">
      <c r="A16" s="339" t="s">
        <v>442</v>
      </c>
      <c r="B16" s="299">
        <v>-11566.3733118853</v>
      </c>
      <c r="C16" s="299">
        <v>-11025.055298811005</v>
      </c>
      <c r="D16" s="300">
        <v>-7304.4443838660054</v>
      </c>
      <c r="E16" s="340">
        <v>-15705.629658215626</v>
      </c>
      <c r="F16" s="340">
        <v>-22367.378435790142</v>
      </c>
      <c r="G16" s="365"/>
      <c r="H16" s="366"/>
      <c r="I16" s="366"/>
      <c r="J16" s="366"/>
      <c r="K16" s="366"/>
    </row>
    <row r="17" spans="1:11" s="18" customFormat="1">
      <c r="A17" s="339" t="s">
        <v>294</v>
      </c>
      <c r="B17" s="299">
        <v>-29187.324841023925</v>
      </c>
      <c r="C17" s="299">
        <v>-51084.979290068637</v>
      </c>
      <c r="D17" s="300">
        <v>-45041.480159130981</v>
      </c>
      <c r="E17" s="340">
        <v>-35715.487620910419</v>
      </c>
      <c r="F17" s="340">
        <v>-35861.583707880782</v>
      </c>
      <c r="G17" s="365"/>
      <c r="H17" s="366"/>
      <c r="I17" s="366"/>
      <c r="J17" s="366"/>
      <c r="K17" s="366"/>
    </row>
    <row r="18" spans="1:11" s="18" customFormat="1">
      <c r="A18" s="339" t="s">
        <v>298</v>
      </c>
      <c r="B18" s="299">
        <v>0</v>
      </c>
      <c r="C18" s="299">
        <v>0</v>
      </c>
      <c r="D18" s="300">
        <v>0</v>
      </c>
      <c r="E18" s="340">
        <v>0</v>
      </c>
      <c r="F18" s="340">
        <v>0</v>
      </c>
      <c r="G18" s="365"/>
      <c r="H18" s="366"/>
      <c r="I18" s="366"/>
      <c r="J18" s="366"/>
      <c r="K18" s="366"/>
    </row>
    <row r="19" spans="1:11" s="21" customFormat="1">
      <c r="A19" s="336" t="s">
        <v>299</v>
      </c>
      <c r="B19" s="299">
        <v>-26065.888436221056</v>
      </c>
      <c r="C19" s="299">
        <v>-33760.989980470113</v>
      </c>
      <c r="D19" s="300">
        <v>-15839.49946385204</v>
      </c>
      <c r="E19" s="338">
        <v>-12060.739486429444</v>
      </c>
      <c r="F19" s="338">
        <v>-13956.276900504308</v>
      </c>
      <c r="G19" s="365"/>
      <c r="H19" s="366"/>
      <c r="I19" s="366"/>
      <c r="J19" s="366"/>
      <c r="K19" s="366"/>
    </row>
    <row r="20" spans="1:11" s="18" customFormat="1">
      <c r="A20" s="339" t="s">
        <v>300</v>
      </c>
      <c r="B20" s="299">
        <v>4817.7755650046138</v>
      </c>
      <c r="C20" s="299">
        <v>4949.1739170794199</v>
      </c>
      <c r="D20" s="300">
        <v>3993.0152413983333</v>
      </c>
      <c r="E20" s="340">
        <v>3996.1645556268068</v>
      </c>
      <c r="F20" s="340">
        <v>4863.9995165858963</v>
      </c>
      <c r="G20" s="365"/>
      <c r="H20" s="366"/>
      <c r="I20" s="366"/>
      <c r="J20" s="366"/>
      <c r="K20" s="366"/>
    </row>
    <row r="21" spans="1:11" s="18" customFormat="1">
      <c r="A21" s="339" t="s">
        <v>301</v>
      </c>
      <c r="B21" s="299">
        <v>-30883.664001225668</v>
      </c>
      <c r="C21" s="299">
        <v>-38710.16389754953</v>
      </c>
      <c r="D21" s="300">
        <v>-19832.514705250374</v>
      </c>
      <c r="E21" s="340">
        <v>-16056.904042056251</v>
      </c>
      <c r="F21" s="340">
        <v>-18820.276417090205</v>
      </c>
      <c r="G21" s="365"/>
      <c r="H21" s="366"/>
      <c r="I21" s="366"/>
      <c r="J21" s="366"/>
      <c r="K21" s="366"/>
    </row>
    <row r="22" spans="1:11" s="18" customFormat="1">
      <c r="A22" s="339" t="s">
        <v>302</v>
      </c>
      <c r="B22" s="299">
        <v>-5019.8354788775887</v>
      </c>
      <c r="C22" s="299">
        <v>-4938.7183223748016</v>
      </c>
      <c r="D22" s="300">
        <v>-3292.9224388694938</v>
      </c>
      <c r="E22" s="340">
        <v>-3169.9788790938019</v>
      </c>
      <c r="F22" s="340">
        <v>-6788.5294724522082</v>
      </c>
      <c r="G22" s="365"/>
      <c r="H22" s="366"/>
      <c r="I22" s="366"/>
      <c r="J22" s="366"/>
      <c r="K22" s="366"/>
    </row>
    <row r="23" spans="1:11" s="18" customFormat="1">
      <c r="A23" s="339" t="s">
        <v>303</v>
      </c>
      <c r="B23" s="299">
        <v>1330.9702277381939</v>
      </c>
      <c r="C23" s="299">
        <v>1968.2648010711532</v>
      </c>
      <c r="D23" s="300">
        <v>2053.0142590761707</v>
      </c>
      <c r="E23" s="340">
        <v>2262.5119863756217</v>
      </c>
      <c r="F23" s="340">
        <v>2023.0196279252214</v>
      </c>
      <c r="G23" s="365"/>
      <c r="H23" s="366"/>
      <c r="I23" s="366"/>
      <c r="J23" s="366"/>
      <c r="K23" s="366"/>
    </row>
    <row r="24" spans="1:11" s="18" customFormat="1">
      <c r="A24" s="339" t="s">
        <v>304</v>
      </c>
      <c r="B24" s="299">
        <v>-6350.8057066157826</v>
      </c>
      <c r="C24" s="299">
        <v>-6906.9831234459543</v>
      </c>
      <c r="D24" s="300">
        <v>-5345.9366979456645</v>
      </c>
      <c r="E24" s="340">
        <v>-5432.4908654694236</v>
      </c>
      <c r="F24" s="340">
        <v>-8811.5491003774296</v>
      </c>
      <c r="G24" s="365"/>
      <c r="H24" s="366"/>
      <c r="I24" s="366"/>
      <c r="J24" s="366"/>
      <c r="K24" s="366"/>
    </row>
    <row r="25" spans="1:11" s="18" customFormat="1">
      <c r="A25" s="339" t="s">
        <v>305</v>
      </c>
      <c r="B25" s="299">
        <v>-3626.7671926876142</v>
      </c>
      <c r="C25" s="299">
        <v>-2873.860065414463</v>
      </c>
      <c r="D25" s="300">
        <v>-1055.6682780534493</v>
      </c>
      <c r="E25" s="340">
        <v>-1402.9686600698058</v>
      </c>
      <c r="F25" s="340">
        <v>-2828.5510444112601</v>
      </c>
      <c r="G25" s="365"/>
      <c r="H25" s="366"/>
      <c r="I25" s="366"/>
      <c r="J25" s="366"/>
      <c r="K25" s="366"/>
    </row>
    <row r="26" spans="1:11" s="18" customFormat="1">
      <c r="A26" s="339" t="s">
        <v>303</v>
      </c>
      <c r="B26" s="299">
        <v>15.484563007624274</v>
      </c>
      <c r="C26" s="299">
        <v>22.270581430343672</v>
      </c>
      <c r="D26" s="300">
        <v>7.9241329679167398</v>
      </c>
      <c r="E26" s="340">
        <v>8.5611313573213668</v>
      </c>
      <c r="F26" s="340">
        <v>14.889051928982486</v>
      </c>
      <c r="G26" s="365"/>
      <c r="H26" s="366"/>
      <c r="I26" s="366"/>
      <c r="J26" s="366"/>
      <c r="K26" s="366"/>
    </row>
    <row r="27" spans="1:11" s="18" customFormat="1">
      <c r="A27" s="339" t="s">
        <v>304</v>
      </c>
      <c r="B27" s="299">
        <v>-3642.2517556952384</v>
      </c>
      <c r="C27" s="299">
        <v>-2896.1306468448065</v>
      </c>
      <c r="D27" s="300">
        <v>-1063.5924110213659</v>
      </c>
      <c r="E27" s="340">
        <v>-1411.5297914271271</v>
      </c>
      <c r="F27" s="340">
        <v>-2843.4400963402427</v>
      </c>
      <c r="G27" s="365"/>
      <c r="H27" s="366"/>
      <c r="I27" s="366"/>
      <c r="J27" s="366"/>
      <c r="K27" s="366"/>
    </row>
    <row r="28" spans="1:11" s="18" customFormat="1">
      <c r="A28" s="339" t="s">
        <v>306</v>
      </c>
      <c r="B28" s="299">
        <v>-2350.2187613529213</v>
      </c>
      <c r="C28" s="299">
        <v>-2966.6682639934502</v>
      </c>
      <c r="D28" s="300">
        <v>-3479.2204778773685</v>
      </c>
      <c r="E28" s="340">
        <v>-3098.2932929336912</v>
      </c>
      <c r="F28" s="340">
        <v>-4251.4657631335122</v>
      </c>
      <c r="G28" s="365"/>
      <c r="H28" s="366"/>
      <c r="I28" s="366"/>
      <c r="J28" s="366"/>
      <c r="K28" s="366"/>
    </row>
    <row r="29" spans="1:11" s="18" customFormat="1">
      <c r="A29" s="339" t="s">
        <v>303</v>
      </c>
      <c r="B29" s="299">
        <v>195.30100192000003</v>
      </c>
      <c r="C29" s="299">
        <v>557.54154470000003</v>
      </c>
      <c r="D29" s="300">
        <v>765.12984461999997</v>
      </c>
      <c r="E29" s="340">
        <v>834.47013149999998</v>
      </c>
      <c r="F29" s="340">
        <v>759.51900000000001</v>
      </c>
      <c r="G29" s="365"/>
      <c r="H29" s="366"/>
      <c r="I29" s="366"/>
      <c r="J29" s="366"/>
      <c r="K29" s="366"/>
    </row>
    <row r="30" spans="1:11" s="18" customFormat="1">
      <c r="A30" s="339" t="s">
        <v>304</v>
      </c>
      <c r="B30" s="299">
        <v>-2545.5197632729214</v>
      </c>
      <c r="C30" s="299">
        <v>-3524.2098086934502</v>
      </c>
      <c r="D30" s="300">
        <v>-4244.3503224973683</v>
      </c>
      <c r="E30" s="382">
        <v>-3932.7634244336909</v>
      </c>
      <c r="F30" s="382">
        <v>-5010.9847631335124</v>
      </c>
      <c r="G30" s="365"/>
      <c r="H30" s="366"/>
      <c r="I30" s="366"/>
      <c r="J30" s="366"/>
      <c r="K30" s="366"/>
    </row>
    <row r="31" spans="1:11" s="18" customFormat="1">
      <c r="A31" s="339" t="s">
        <v>307</v>
      </c>
      <c r="B31" s="299">
        <v>957.15047516294737</v>
      </c>
      <c r="C31" s="299">
        <v>901.81000703311156</v>
      </c>
      <c r="D31" s="300">
        <v>1241.9663170613237</v>
      </c>
      <c r="E31" s="340">
        <v>1331.2830739096948</v>
      </c>
      <c r="F31" s="340">
        <v>291.48733509256328</v>
      </c>
      <c r="G31" s="365"/>
      <c r="H31" s="366"/>
      <c r="I31" s="366"/>
      <c r="J31" s="366"/>
      <c r="K31" s="366"/>
    </row>
    <row r="32" spans="1:11" s="18" customFormat="1">
      <c r="A32" s="339" t="s">
        <v>303</v>
      </c>
      <c r="B32" s="299">
        <v>1120.1846628105695</v>
      </c>
      <c r="C32" s="299">
        <v>1388.4526749408094</v>
      </c>
      <c r="D32" s="300">
        <v>1279.9602814882542</v>
      </c>
      <c r="E32" s="340">
        <v>1419.4807235183002</v>
      </c>
      <c r="F32" s="340">
        <v>1248.611575996239</v>
      </c>
      <c r="G32" s="365"/>
      <c r="H32" s="366"/>
      <c r="I32" s="366"/>
      <c r="J32" s="366"/>
      <c r="K32" s="366"/>
    </row>
    <row r="33" spans="1:11" s="18" customFormat="1">
      <c r="A33" s="339" t="s">
        <v>304</v>
      </c>
      <c r="B33" s="299">
        <v>-163.03418764762216</v>
      </c>
      <c r="C33" s="299">
        <v>-486.64266790769784</v>
      </c>
      <c r="D33" s="300">
        <v>-37.993964426930425</v>
      </c>
      <c r="E33" s="340">
        <v>-88.197649608605289</v>
      </c>
      <c r="F33" s="340">
        <v>-957.12424090367574</v>
      </c>
      <c r="G33" s="365"/>
      <c r="H33" s="366"/>
      <c r="I33" s="366"/>
      <c r="J33" s="366"/>
      <c r="K33" s="366"/>
    </row>
    <row r="34" spans="1:11" s="18" customFormat="1">
      <c r="A34" s="339" t="s">
        <v>308</v>
      </c>
      <c r="B34" s="299">
        <v>-7606.4630602251937</v>
      </c>
      <c r="C34" s="299">
        <v>-12059.849120584284</v>
      </c>
      <c r="D34" s="300">
        <v>-5234.9740314793262</v>
      </c>
      <c r="E34" s="340">
        <v>-4178.2940506182995</v>
      </c>
      <c r="F34" s="340">
        <v>-2915.2276186025319</v>
      </c>
      <c r="G34" s="365"/>
      <c r="H34" s="366"/>
      <c r="I34" s="366"/>
      <c r="J34" s="366"/>
      <c r="K34" s="366"/>
    </row>
    <row r="35" spans="1:11" s="18" customFormat="1">
      <c r="A35" s="339" t="s">
        <v>309</v>
      </c>
      <c r="B35" s="299">
        <v>1962.3646199418788</v>
      </c>
      <c r="C35" s="299">
        <v>1449.0929175417177</v>
      </c>
      <c r="D35" s="300">
        <v>313.3017602578505</v>
      </c>
      <c r="E35" s="340">
        <v>256.08036829118481</v>
      </c>
      <c r="F35" s="340">
        <v>1126.8492139117698</v>
      </c>
      <c r="G35" s="365"/>
      <c r="H35" s="366"/>
      <c r="I35" s="366"/>
      <c r="J35" s="366"/>
      <c r="K35" s="366"/>
    </row>
    <row r="36" spans="1:11" s="18" customFormat="1">
      <c r="A36" s="339" t="s">
        <v>310</v>
      </c>
      <c r="B36" s="299">
        <v>-9568.8276801670727</v>
      </c>
      <c r="C36" s="299">
        <v>-13508.942038126002</v>
      </c>
      <c r="D36" s="300">
        <v>-5548.2757917371764</v>
      </c>
      <c r="E36" s="340">
        <v>-4434.3744189094841</v>
      </c>
      <c r="F36" s="340">
        <v>-4042.0768325143017</v>
      </c>
      <c r="G36" s="365"/>
      <c r="H36" s="366"/>
      <c r="I36" s="366"/>
      <c r="J36" s="366"/>
      <c r="K36" s="366"/>
    </row>
    <row r="37" spans="1:11" s="18" customFormat="1">
      <c r="A37" s="339" t="s">
        <v>311</v>
      </c>
      <c r="B37" s="299">
        <v>-1163.5907636240001</v>
      </c>
      <c r="C37" s="299">
        <v>-1576.254490756</v>
      </c>
      <c r="D37" s="300">
        <v>-658.1494679425</v>
      </c>
      <c r="E37" s="340">
        <v>-395.0250125</v>
      </c>
      <c r="F37" s="340">
        <v>-295.14505409031256</v>
      </c>
      <c r="G37" s="365"/>
      <c r="H37" s="366"/>
      <c r="I37" s="366"/>
      <c r="J37" s="366"/>
      <c r="K37" s="366"/>
    </row>
    <row r="38" spans="1:11" s="18" customFormat="1">
      <c r="A38" s="339" t="s">
        <v>309</v>
      </c>
      <c r="B38" s="299">
        <v>0</v>
      </c>
      <c r="C38" s="299">
        <v>0</v>
      </c>
      <c r="D38" s="300">
        <v>0</v>
      </c>
      <c r="E38" s="340">
        <v>0</v>
      </c>
      <c r="F38" s="340">
        <v>0</v>
      </c>
      <c r="G38" s="365"/>
      <c r="H38" s="366"/>
      <c r="I38" s="366"/>
      <c r="J38" s="366"/>
      <c r="K38" s="366"/>
    </row>
    <row r="39" spans="1:11" s="18" customFormat="1">
      <c r="A39" s="339" t="s">
        <v>310</v>
      </c>
      <c r="B39" s="299">
        <v>-1163.5907636240001</v>
      </c>
      <c r="C39" s="299">
        <v>-1576.254490756</v>
      </c>
      <c r="D39" s="300">
        <v>-658.1494679425</v>
      </c>
      <c r="E39" s="340">
        <v>-395.0250125</v>
      </c>
      <c r="F39" s="340">
        <v>-295.14505409031256</v>
      </c>
      <c r="G39" s="365"/>
      <c r="H39" s="366"/>
      <c r="I39" s="366"/>
      <c r="J39" s="366"/>
      <c r="K39" s="366"/>
    </row>
    <row r="40" spans="1:11" s="18" customFormat="1">
      <c r="A40" s="339" t="s">
        <v>312</v>
      </c>
      <c r="B40" s="299">
        <v>-6442.8722966011928</v>
      </c>
      <c r="C40" s="299">
        <v>-10483.594629828283</v>
      </c>
      <c r="D40" s="300">
        <v>-4576.8245635368266</v>
      </c>
      <c r="E40" s="340">
        <v>-3783.2690381182997</v>
      </c>
      <c r="F40" s="340">
        <v>-2620.0825645122195</v>
      </c>
      <c r="G40" s="365"/>
      <c r="H40" s="366"/>
      <c r="I40" s="366"/>
      <c r="J40" s="366"/>
      <c r="K40" s="366"/>
    </row>
    <row r="41" spans="1:11" s="18" customFormat="1">
      <c r="A41" s="339" t="s">
        <v>309</v>
      </c>
      <c r="B41" s="299">
        <v>1962.3646199418788</v>
      </c>
      <c r="C41" s="299">
        <v>1449.0929175417177</v>
      </c>
      <c r="D41" s="300">
        <v>313.3017602578505</v>
      </c>
      <c r="E41" s="340">
        <v>256.08036829118481</v>
      </c>
      <c r="F41" s="340">
        <v>1126.8492139117698</v>
      </c>
      <c r="G41" s="365"/>
      <c r="H41" s="366"/>
      <c r="I41" s="366"/>
      <c r="J41" s="366"/>
      <c r="K41" s="366"/>
    </row>
    <row r="42" spans="1:11" s="18" customFormat="1">
      <c r="A42" s="339" t="s">
        <v>310</v>
      </c>
      <c r="B42" s="299">
        <v>-8405.2369165430719</v>
      </c>
      <c r="C42" s="299">
        <v>-11932.687547370002</v>
      </c>
      <c r="D42" s="300">
        <v>-4890.1263237946769</v>
      </c>
      <c r="E42" s="340">
        <v>-4039.3494064094843</v>
      </c>
      <c r="F42" s="340">
        <v>-3746.9317784239893</v>
      </c>
      <c r="G42" s="365"/>
      <c r="H42" s="366"/>
      <c r="I42" s="366"/>
      <c r="J42" s="366"/>
      <c r="K42" s="366"/>
    </row>
    <row r="43" spans="1:11" s="18" customFormat="1">
      <c r="A43" s="339" t="s">
        <v>313</v>
      </c>
      <c r="B43" s="299">
        <v>-4284.9286296565815</v>
      </c>
      <c r="C43" s="299">
        <v>-6016.4859693150001</v>
      </c>
      <c r="D43" s="300">
        <v>-2551.8205146996747</v>
      </c>
      <c r="E43" s="340">
        <v>-2131.919423674301</v>
      </c>
      <c r="F43" s="340">
        <v>-2069.0950469900476</v>
      </c>
      <c r="G43" s="365"/>
      <c r="H43" s="366"/>
      <c r="I43" s="366"/>
      <c r="J43" s="366"/>
      <c r="K43" s="366"/>
    </row>
    <row r="44" spans="1:11" s="18" customFormat="1">
      <c r="A44" s="339" t="s">
        <v>314</v>
      </c>
      <c r="B44" s="299">
        <v>0</v>
      </c>
      <c r="C44" s="299">
        <v>0</v>
      </c>
      <c r="D44" s="300">
        <v>0</v>
      </c>
      <c r="E44" s="340">
        <v>0</v>
      </c>
      <c r="F44" s="340">
        <v>0</v>
      </c>
      <c r="G44" s="365"/>
      <c r="H44" s="366"/>
      <c r="I44" s="366"/>
      <c r="J44" s="366"/>
      <c r="K44" s="366"/>
    </row>
    <row r="45" spans="1:11" s="18" customFormat="1">
      <c r="A45" s="339" t="s">
        <v>315</v>
      </c>
      <c r="B45" s="299">
        <v>-4284.9286296565815</v>
      </c>
      <c r="C45" s="299">
        <v>-6016.4859693150001</v>
      </c>
      <c r="D45" s="300">
        <v>-2551.8205146996747</v>
      </c>
      <c r="E45" s="340">
        <v>-2131.919423674301</v>
      </c>
      <c r="F45" s="340">
        <v>-2069.0950469900476</v>
      </c>
      <c r="G45" s="365"/>
      <c r="H45" s="366"/>
      <c r="I45" s="366"/>
      <c r="J45" s="366"/>
      <c r="K45" s="366"/>
    </row>
    <row r="46" spans="1:11" s="18" customFormat="1">
      <c r="A46" s="339" t="s">
        <v>316</v>
      </c>
      <c r="B46" s="299">
        <v>-1662.6674778164893</v>
      </c>
      <c r="C46" s="299">
        <v>-2555.5102246400002</v>
      </c>
      <c r="D46" s="300">
        <v>-1003.1283571675025</v>
      </c>
      <c r="E46" s="340">
        <v>-615.03246148518338</v>
      </c>
      <c r="F46" s="340">
        <v>-461.86681888316019</v>
      </c>
      <c r="G46" s="365"/>
      <c r="H46" s="366"/>
      <c r="I46" s="366"/>
      <c r="J46" s="366"/>
      <c r="K46" s="366"/>
    </row>
    <row r="47" spans="1:11" s="18" customFormat="1">
      <c r="A47" s="339" t="s">
        <v>314</v>
      </c>
      <c r="B47" s="299">
        <v>0</v>
      </c>
      <c r="C47" s="299">
        <v>0</v>
      </c>
      <c r="D47" s="300">
        <v>0</v>
      </c>
      <c r="E47" s="340">
        <v>0</v>
      </c>
      <c r="F47" s="340">
        <v>0</v>
      </c>
      <c r="G47" s="365"/>
      <c r="H47" s="366"/>
      <c r="I47" s="366"/>
      <c r="J47" s="366"/>
      <c r="K47" s="366"/>
    </row>
    <row r="48" spans="1:11" s="18" customFormat="1">
      <c r="A48" s="339" t="s">
        <v>315</v>
      </c>
      <c r="B48" s="299">
        <v>-1662.6674778164893</v>
      </c>
      <c r="C48" s="299">
        <v>-2555.5102246400002</v>
      </c>
      <c r="D48" s="300">
        <v>-1003.1283571675025</v>
      </c>
      <c r="E48" s="340">
        <v>-615.03246148518338</v>
      </c>
      <c r="F48" s="340">
        <v>-461.86681888316019</v>
      </c>
      <c r="G48" s="365"/>
      <c r="H48" s="366"/>
      <c r="I48" s="366"/>
      <c r="J48" s="366"/>
      <c r="K48" s="366"/>
    </row>
    <row r="49" spans="1:11" s="18" customFormat="1">
      <c r="A49" s="339" t="s">
        <v>317</v>
      </c>
      <c r="B49" s="299">
        <v>-495.27618912812181</v>
      </c>
      <c r="C49" s="299">
        <v>-1911.5984358732821</v>
      </c>
      <c r="D49" s="300">
        <v>-1021.8756916696495</v>
      </c>
      <c r="E49" s="340">
        <v>-1036.3171529588151</v>
      </c>
      <c r="F49" s="340">
        <v>-89.120698639011607</v>
      </c>
      <c r="G49" s="365"/>
      <c r="H49" s="366"/>
      <c r="I49" s="366"/>
      <c r="J49" s="366"/>
      <c r="K49" s="366"/>
    </row>
    <row r="50" spans="1:11" s="18" customFormat="1">
      <c r="A50" s="339" t="s">
        <v>314</v>
      </c>
      <c r="B50" s="299">
        <v>1962.3646199418788</v>
      </c>
      <c r="C50" s="299">
        <v>1449.0929175417177</v>
      </c>
      <c r="D50" s="300">
        <v>313.3017602578505</v>
      </c>
      <c r="E50" s="340">
        <v>256.08036829118481</v>
      </c>
      <c r="F50" s="340">
        <v>1126.8492139117698</v>
      </c>
      <c r="G50" s="365"/>
      <c r="H50" s="366"/>
      <c r="I50" s="366"/>
      <c r="J50" s="366"/>
      <c r="K50" s="366"/>
    </row>
    <row r="51" spans="1:11" s="18" customFormat="1">
      <c r="A51" s="339" t="s">
        <v>315</v>
      </c>
      <c r="B51" s="299">
        <v>-2457.6408090700006</v>
      </c>
      <c r="C51" s="299">
        <v>-3360.6913534149999</v>
      </c>
      <c r="D51" s="300">
        <v>-1335.1774519275</v>
      </c>
      <c r="E51" s="340">
        <v>-1292.39752125</v>
      </c>
      <c r="F51" s="340">
        <v>-1215.9699125507814</v>
      </c>
      <c r="G51" s="365"/>
      <c r="H51" s="366"/>
      <c r="I51" s="366"/>
      <c r="J51" s="366"/>
      <c r="K51" s="366"/>
    </row>
    <row r="52" spans="1:11" s="18" customFormat="1">
      <c r="A52" s="339" t="s">
        <v>318</v>
      </c>
      <c r="B52" s="299">
        <v>-331.39123225603754</v>
      </c>
      <c r="C52" s="299">
        <v>-865.17757184816037</v>
      </c>
      <c r="D52" s="300">
        <v>-503.21333487620711</v>
      </c>
      <c r="E52" s="340">
        <v>-520.22627187686453</v>
      </c>
      <c r="F52" s="340">
        <v>-589.57616218142914</v>
      </c>
      <c r="G52" s="365"/>
      <c r="H52" s="366"/>
      <c r="I52" s="366"/>
      <c r="J52" s="366"/>
      <c r="K52" s="366"/>
    </row>
    <row r="53" spans="1:11" s="18" customFormat="1">
      <c r="A53" s="339" t="s">
        <v>319</v>
      </c>
      <c r="B53" s="299">
        <v>224.74419536594854</v>
      </c>
      <c r="C53" s="299">
        <v>122.25825919367061</v>
      </c>
      <c r="D53" s="300">
        <v>393.779830501265</v>
      </c>
      <c r="E53" s="340">
        <v>186.37024811284144</v>
      </c>
      <c r="F53" s="340">
        <v>110.32040511910732</v>
      </c>
      <c r="G53" s="365"/>
      <c r="H53" s="366"/>
      <c r="I53" s="366"/>
      <c r="J53" s="366"/>
      <c r="K53" s="366"/>
    </row>
    <row r="54" spans="1:11" s="18" customFormat="1">
      <c r="A54" s="339" t="s">
        <v>320</v>
      </c>
      <c r="B54" s="299">
        <v>-556.13542762198608</v>
      </c>
      <c r="C54" s="299">
        <v>-987.43583104183097</v>
      </c>
      <c r="D54" s="300">
        <v>-896.99316537747211</v>
      </c>
      <c r="E54" s="382">
        <v>-706.59651998970594</v>
      </c>
      <c r="F54" s="382">
        <v>-699.8965673005365</v>
      </c>
      <c r="G54" s="365"/>
      <c r="H54" s="366"/>
      <c r="I54" s="366"/>
      <c r="J54" s="366"/>
      <c r="K54" s="366"/>
    </row>
    <row r="55" spans="1:11" s="18" customFormat="1">
      <c r="A55" s="339" t="s">
        <v>321</v>
      </c>
      <c r="B55" s="299">
        <v>62.025867553689807</v>
      </c>
      <c r="C55" s="299">
        <v>91.605650290944595</v>
      </c>
      <c r="D55" s="300">
        <v>138.50328146665419</v>
      </c>
      <c r="E55" s="340">
        <v>73.425271647586939</v>
      </c>
      <c r="F55" s="340">
        <v>76.278398838039436</v>
      </c>
      <c r="G55" s="365"/>
      <c r="H55" s="366"/>
      <c r="I55" s="366"/>
      <c r="J55" s="366"/>
      <c r="K55" s="366"/>
    </row>
    <row r="56" spans="1:11" s="18" customFormat="1">
      <c r="A56" s="339" t="s">
        <v>319</v>
      </c>
      <c r="B56" s="299">
        <v>230.57045427278365</v>
      </c>
      <c r="C56" s="299">
        <v>211.87489759178408</v>
      </c>
      <c r="D56" s="300">
        <v>163.38505652918766</v>
      </c>
      <c r="E56" s="340">
        <v>168.60184100632338</v>
      </c>
      <c r="F56" s="340">
        <v>263.15722615254026</v>
      </c>
      <c r="G56" s="365"/>
      <c r="H56" s="366"/>
      <c r="I56" s="366"/>
      <c r="J56" s="366"/>
      <c r="K56" s="366"/>
    </row>
    <row r="57" spans="1:11" s="18" customFormat="1">
      <c r="A57" s="339" t="s">
        <v>320</v>
      </c>
      <c r="B57" s="299">
        <v>-168.54458671909384</v>
      </c>
      <c r="C57" s="299">
        <v>-120.26924730083948</v>
      </c>
      <c r="D57" s="300">
        <v>-24.881775062533467</v>
      </c>
      <c r="E57" s="340">
        <v>-95.176569358736444</v>
      </c>
      <c r="F57" s="340">
        <v>-186.87882731450082</v>
      </c>
      <c r="G57" s="365"/>
      <c r="H57" s="366"/>
      <c r="I57" s="366"/>
      <c r="J57" s="366"/>
      <c r="K57" s="366"/>
    </row>
    <row r="58" spans="1:11" s="18" customFormat="1">
      <c r="A58" s="339" t="s">
        <v>322</v>
      </c>
      <c r="B58" s="299">
        <v>-60.281000000000006</v>
      </c>
      <c r="C58" s="299">
        <v>-20.643988920000005</v>
      </c>
      <c r="D58" s="300">
        <v>-8.391841509999999</v>
      </c>
      <c r="E58" s="340">
        <v>-0.39800000000000002</v>
      </c>
      <c r="F58" s="340">
        <v>-0.45818900000000001</v>
      </c>
      <c r="G58" s="365"/>
      <c r="H58" s="366"/>
      <c r="I58" s="366"/>
      <c r="J58" s="366"/>
      <c r="K58" s="366"/>
    </row>
    <row r="59" spans="1:11" s="18" customFormat="1">
      <c r="A59" s="339" t="s">
        <v>319</v>
      </c>
      <c r="B59" s="299">
        <v>0</v>
      </c>
      <c r="C59" s="299">
        <v>0</v>
      </c>
      <c r="D59" s="300">
        <v>0</v>
      </c>
      <c r="E59" s="340">
        <v>0</v>
      </c>
      <c r="F59" s="340">
        <v>0</v>
      </c>
      <c r="G59" s="365"/>
      <c r="H59" s="366"/>
      <c r="I59" s="366"/>
      <c r="J59" s="366"/>
      <c r="K59" s="366"/>
    </row>
    <row r="60" spans="1:11" s="18" customFormat="1">
      <c r="A60" s="339" t="s">
        <v>323</v>
      </c>
      <c r="B60" s="299">
        <v>-60.281000000000006</v>
      </c>
      <c r="C60" s="299">
        <v>-20.643988920000005</v>
      </c>
      <c r="D60" s="300">
        <v>-8.391841509999999</v>
      </c>
      <c r="E60" s="340">
        <v>-0.39800000000000002</v>
      </c>
      <c r="F60" s="340">
        <v>-0.45818900000000001</v>
      </c>
      <c r="G60" s="365"/>
      <c r="H60" s="366"/>
      <c r="I60" s="366"/>
      <c r="J60" s="366"/>
      <c r="K60" s="366"/>
    </row>
    <row r="61" spans="1:11" s="18" customFormat="1">
      <c r="A61" s="339" t="s">
        <v>324</v>
      </c>
      <c r="B61" s="299">
        <v>-117.42347979568854</v>
      </c>
      <c r="C61" s="299">
        <v>255.88916066210828</v>
      </c>
      <c r="D61" s="300">
        <v>179.86552358481367</v>
      </c>
      <c r="E61" s="340">
        <v>235.59039014085522</v>
      </c>
      <c r="F61" s="340">
        <v>371.47853659470206</v>
      </c>
      <c r="G61" s="365"/>
      <c r="H61" s="366"/>
      <c r="I61" s="366"/>
      <c r="J61" s="366"/>
      <c r="K61" s="366"/>
    </row>
    <row r="62" spans="1:11" s="18" customFormat="1">
      <c r="A62" s="339" t="s">
        <v>325</v>
      </c>
      <c r="B62" s="299">
        <v>539.4863607447694</v>
      </c>
      <c r="C62" s="299">
        <v>685.08809441408232</v>
      </c>
      <c r="D62" s="300">
        <v>556.05889748392042</v>
      </c>
      <c r="E62" s="340">
        <v>629.34051349494462</v>
      </c>
      <c r="F62" s="340">
        <v>803.06276937372502</v>
      </c>
      <c r="G62" s="365"/>
      <c r="H62" s="366"/>
      <c r="I62" s="366"/>
      <c r="J62" s="366"/>
      <c r="K62" s="366"/>
    </row>
    <row r="63" spans="1:11" s="18" customFormat="1" ht="15" thickBot="1">
      <c r="A63" s="345" t="s">
        <v>323</v>
      </c>
      <c r="B63" s="308">
        <v>-656.90984054045794</v>
      </c>
      <c r="C63" s="308">
        <v>-429.19893375197404</v>
      </c>
      <c r="D63" s="309">
        <v>-376.19337389910675</v>
      </c>
      <c r="E63" s="340">
        <v>-393.7501233540894</v>
      </c>
      <c r="F63" s="340">
        <v>-431.58423277902295</v>
      </c>
      <c r="G63" s="365"/>
      <c r="H63" s="366"/>
      <c r="I63" s="366"/>
      <c r="J63" s="366"/>
      <c r="K63" s="366"/>
    </row>
    <row r="64" spans="1:11" s="18" customFormat="1">
      <c r="A64" s="346" t="s">
        <v>326</v>
      </c>
      <c r="B64" s="311">
        <v>-262.21599999999995</v>
      </c>
      <c r="C64" s="311">
        <v>-170.55133644999998</v>
      </c>
      <c r="D64" s="312">
        <v>-341.16400815999998</v>
      </c>
      <c r="E64" s="340">
        <v>-331.30364897000004</v>
      </c>
      <c r="F64" s="340">
        <v>-372.37306000000007</v>
      </c>
      <c r="G64" s="365"/>
      <c r="H64" s="366"/>
      <c r="I64" s="366"/>
      <c r="J64" s="366"/>
      <c r="K64" s="366"/>
    </row>
    <row r="65" spans="1:11" s="18" customFormat="1">
      <c r="A65" s="339" t="s">
        <v>327</v>
      </c>
      <c r="B65" s="299">
        <v>0</v>
      </c>
      <c r="C65" s="299">
        <v>0</v>
      </c>
      <c r="D65" s="300">
        <v>0</v>
      </c>
      <c r="E65" s="340">
        <v>0</v>
      </c>
      <c r="F65" s="340">
        <v>0</v>
      </c>
      <c r="G65" s="365"/>
      <c r="H65" s="366"/>
      <c r="I65" s="366"/>
      <c r="J65" s="366"/>
      <c r="K65" s="366"/>
    </row>
    <row r="66" spans="1:11" s="18" customFormat="1">
      <c r="A66" s="339" t="s">
        <v>328</v>
      </c>
      <c r="B66" s="299">
        <v>-262.21599999999995</v>
      </c>
      <c r="C66" s="299">
        <v>-170.55133644999998</v>
      </c>
      <c r="D66" s="300">
        <v>-341.16400815999998</v>
      </c>
      <c r="E66" s="340">
        <v>-331.30364897000004</v>
      </c>
      <c r="F66" s="340">
        <v>-372.37306000000007</v>
      </c>
      <c r="G66" s="365"/>
      <c r="H66" s="366"/>
      <c r="I66" s="366"/>
      <c r="J66" s="366"/>
      <c r="K66" s="366"/>
    </row>
    <row r="67" spans="1:11" s="18" customFormat="1">
      <c r="A67" s="339" t="s">
        <v>329</v>
      </c>
      <c r="B67" s="299">
        <v>-252.83999999999995</v>
      </c>
      <c r="C67" s="299">
        <v>-252.83999999999995</v>
      </c>
      <c r="D67" s="300">
        <v>-252.83999999999995</v>
      </c>
      <c r="E67" s="340">
        <v>-252.83999999999995</v>
      </c>
      <c r="F67" s="340">
        <v>-252.83999999999995</v>
      </c>
      <c r="G67" s="365"/>
      <c r="H67" s="366"/>
      <c r="I67" s="366"/>
      <c r="J67" s="366"/>
      <c r="K67" s="366"/>
    </row>
    <row r="68" spans="1:11" s="18" customFormat="1">
      <c r="A68" s="339" t="s">
        <v>327</v>
      </c>
      <c r="B68" s="299">
        <v>0</v>
      </c>
      <c r="C68" s="299">
        <v>0</v>
      </c>
      <c r="D68" s="300">
        <v>0</v>
      </c>
      <c r="E68" s="340">
        <v>0</v>
      </c>
      <c r="F68" s="340">
        <v>0</v>
      </c>
      <c r="G68" s="365"/>
      <c r="H68" s="366"/>
      <c r="I68" s="366"/>
      <c r="J68" s="366"/>
      <c r="K68" s="366"/>
    </row>
    <row r="69" spans="1:11" s="18" customFormat="1">
      <c r="A69" s="339" t="s">
        <v>328</v>
      </c>
      <c r="B69" s="299">
        <v>-252.83999999999995</v>
      </c>
      <c r="C69" s="299">
        <v>-252.83999999999995</v>
      </c>
      <c r="D69" s="300">
        <v>-252.83999999999995</v>
      </c>
      <c r="E69" s="340">
        <v>-252.83999999999995</v>
      </c>
      <c r="F69" s="340">
        <v>-252.83999999999995</v>
      </c>
      <c r="G69" s="365"/>
      <c r="H69" s="366"/>
      <c r="I69" s="366"/>
      <c r="J69" s="366"/>
      <c r="K69" s="366"/>
    </row>
    <row r="70" spans="1:11" s="18" customFormat="1">
      <c r="A70" s="339" t="s">
        <v>330</v>
      </c>
      <c r="B70" s="299">
        <v>-12645.235674037238</v>
      </c>
      <c r="C70" s="299">
        <v>-15915.436533399363</v>
      </c>
      <c r="D70" s="300">
        <v>-6749.5942580082001</v>
      </c>
      <c r="E70" s="340">
        <v>-4111.8782509623106</v>
      </c>
      <c r="F70" s="340">
        <v>-3601.76400091</v>
      </c>
      <c r="G70" s="365"/>
      <c r="H70" s="366"/>
      <c r="I70" s="366"/>
      <c r="J70" s="366"/>
      <c r="K70" s="366"/>
    </row>
    <row r="71" spans="1:11" s="18" customFormat="1">
      <c r="A71" s="339" t="s">
        <v>331</v>
      </c>
      <c r="B71" s="299">
        <v>62.917490558759994</v>
      </c>
      <c r="C71" s="299">
        <v>49.65852881464</v>
      </c>
      <c r="D71" s="300">
        <v>53.073172496800005</v>
      </c>
      <c r="E71" s="340">
        <v>29.211666297690005</v>
      </c>
      <c r="F71" s="340">
        <v>81.789999000000009</v>
      </c>
      <c r="G71" s="365"/>
      <c r="H71" s="366"/>
      <c r="I71" s="366"/>
      <c r="J71" s="366"/>
      <c r="K71" s="366"/>
    </row>
    <row r="72" spans="1:11" s="18" customFormat="1">
      <c r="A72" s="339" t="s">
        <v>332</v>
      </c>
      <c r="B72" s="299">
        <v>-12708.153164595999</v>
      </c>
      <c r="C72" s="299">
        <v>-15965.095062214003</v>
      </c>
      <c r="D72" s="300">
        <v>-6802.6674305050001</v>
      </c>
      <c r="E72" s="340">
        <v>-4141.0899172600002</v>
      </c>
      <c r="F72" s="340">
        <v>-3683.5539999100001</v>
      </c>
      <c r="G72" s="365"/>
      <c r="H72" s="366"/>
      <c r="I72" s="366"/>
      <c r="J72" s="366"/>
      <c r="K72" s="366"/>
    </row>
    <row r="73" spans="1:11" s="18" customFormat="1">
      <c r="A73" s="339" t="s">
        <v>333</v>
      </c>
      <c r="B73" s="299">
        <v>-948.75988599280004</v>
      </c>
      <c r="C73" s="299">
        <v>-1121.2103669031999</v>
      </c>
      <c r="D73" s="300">
        <v>-663.01180923699997</v>
      </c>
      <c r="E73" s="340">
        <v>-336.95202</v>
      </c>
      <c r="F73" s="340">
        <v>-157.90100000000001</v>
      </c>
      <c r="G73" s="365"/>
      <c r="H73" s="366"/>
      <c r="I73" s="366"/>
      <c r="J73" s="366"/>
      <c r="K73" s="366"/>
    </row>
    <row r="74" spans="1:11" s="18" customFormat="1">
      <c r="A74" s="339" t="s">
        <v>303</v>
      </c>
      <c r="B74" s="299">
        <v>0</v>
      </c>
      <c r="C74" s="299">
        <v>0</v>
      </c>
      <c r="D74" s="300">
        <v>0</v>
      </c>
      <c r="E74" s="340">
        <v>0</v>
      </c>
      <c r="F74" s="340">
        <v>0</v>
      </c>
      <c r="G74" s="365"/>
      <c r="H74" s="366"/>
      <c r="I74" s="366"/>
      <c r="J74" s="366"/>
      <c r="K74" s="366"/>
    </row>
    <row r="75" spans="1:11" s="18" customFormat="1">
      <c r="A75" s="339" t="s">
        <v>304</v>
      </c>
      <c r="B75" s="299">
        <v>-948.75988599280004</v>
      </c>
      <c r="C75" s="299">
        <v>-1121.2103669031999</v>
      </c>
      <c r="D75" s="300">
        <v>-663.01180923699997</v>
      </c>
      <c r="E75" s="340">
        <v>-336.95202</v>
      </c>
      <c r="F75" s="340">
        <v>-157.90100000000001</v>
      </c>
      <c r="G75" s="365"/>
      <c r="H75" s="366"/>
      <c r="I75" s="366"/>
      <c r="J75" s="366"/>
      <c r="K75" s="366"/>
    </row>
    <row r="76" spans="1:11" s="18" customFormat="1">
      <c r="A76" s="339" t="s">
        <v>334</v>
      </c>
      <c r="B76" s="299">
        <v>-11696.475788044438</v>
      </c>
      <c r="C76" s="299">
        <v>-14794.226166496162</v>
      </c>
      <c r="D76" s="300">
        <v>-6086.5824487711998</v>
      </c>
      <c r="E76" s="340">
        <v>-3774.9262309623105</v>
      </c>
      <c r="F76" s="340">
        <v>-3443.8630009100002</v>
      </c>
      <c r="G76" s="365"/>
      <c r="H76" s="366"/>
      <c r="I76" s="366"/>
      <c r="J76" s="366"/>
      <c r="K76" s="366"/>
    </row>
    <row r="77" spans="1:11" s="18" customFormat="1">
      <c r="A77" s="339" t="s">
        <v>303</v>
      </c>
      <c r="B77" s="299">
        <v>62.917490558759994</v>
      </c>
      <c r="C77" s="299">
        <v>49.65852881464</v>
      </c>
      <c r="D77" s="300">
        <v>53.073172496800005</v>
      </c>
      <c r="E77" s="340">
        <v>29.211666297690005</v>
      </c>
      <c r="F77" s="340">
        <v>81.789999000000009</v>
      </c>
      <c r="G77" s="365"/>
      <c r="H77" s="366"/>
      <c r="I77" s="366"/>
      <c r="J77" s="366"/>
      <c r="K77" s="366"/>
    </row>
    <row r="78" spans="1:11" s="18" customFormat="1">
      <c r="A78" s="339" t="s">
        <v>304</v>
      </c>
      <c r="B78" s="299">
        <v>-11759.393278603198</v>
      </c>
      <c r="C78" s="299">
        <v>-14843.884695310802</v>
      </c>
      <c r="D78" s="300">
        <v>-6139.6556212679998</v>
      </c>
      <c r="E78" s="340">
        <v>-3804.1378972600005</v>
      </c>
      <c r="F78" s="340">
        <v>-3525.6529999100003</v>
      </c>
      <c r="G78" s="365"/>
      <c r="H78" s="366"/>
      <c r="I78" s="366"/>
      <c r="J78" s="366"/>
      <c r="K78" s="366"/>
    </row>
    <row r="79" spans="1:11" s="18" customFormat="1">
      <c r="A79" s="339" t="s">
        <v>335</v>
      </c>
      <c r="B79" s="299">
        <v>-40.471200000000003</v>
      </c>
      <c r="C79" s="299">
        <v>-89.602042349999991</v>
      </c>
      <c r="D79" s="300">
        <v>-0.61413516999999995</v>
      </c>
      <c r="E79" s="340">
        <v>-3.96</v>
      </c>
      <c r="F79" s="340">
        <v>-18.661200000000001</v>
      </c>
      <c r="G79" s="365"/>
      <c r="H79" s="366"/>
      <c r="I79" s="366"/>
      <c r="J79" s="366"/>
      <c r="K79" s="366"/>
    </row>
    <row r="80" spans="1:11" s="18" customFormat="1">
      <c r="A80" s="339" t="s">
        <v>288</v>
      </c>
      <c r="B80" s="299">
        <v>0</v>
      </c>
      <c r="C80" s="299">
        <v>0</v>
      </c>
      <c r="D80" s="300">
        <v>0</v>
      </c>
      <c r="E80" s="340">
        <v>0</v>
      </c>
      <c r="F80" s="340">
        <v>0</v>
      </c>
      <c r="G80" s="365"/>
      <c r="H80" s="366"/>
      <c r="I80" s="366"/>
      <c r="J80" s="366"/>
      <c r="K80" s="366"/>
    </row>
    <row r="81" spans="1:11" s="18" customFormat="1">
      <c r="A81" s="339" t="s">
        <v>289</v>
      </c>
      <c r="B81" s="299">
        <v>-40.471200000000003</v>
      </c>
      <c r="C81" s="299">
        <v>-89.602042349999991</v>
      </c>
      <c r="D81" s="300">
        <v>-0.61413516999999995</v>
      </c>
      <c r="E81" s="340">
        <v>-3.96</v>
      </c>
      <c r="F81" s="340">
        <v>-18.661200000000001</v>
      </c>
      <c r="G81" s="365"/>
      <c r="H81" s="366"/>
      <c r="I81" s="366"/>
      <c r="J81" s="366"/>
      <c r="K81" s="366"/>
    </row>
    <row r="82" spans="1:11" s="18" customFormat="1">
      <c r="A82" s="339" t="s">
        <v>443</v>
      </c>
      <c r="B82" s="299">
        <v>208.24282141700189</v>
      </c>
      <c r="C82" s="299">
        <v>204.33412450344275</v>
      </c>
      <c r="D82" s="300">
        <v>225.84577916971523</v>
      </c>
      <c r="E82" s="340">
        <v>199.12395330338899</v>
      </c>
      <c r="F82" s="340">
        <v>135.39586720911825</v>
      </c>
      <c r="G82" s="365"/>
      <c r="H82" s="366"/>
      <c r="I82" s="366"/>
      <c r="J82" s="366"/>
      <c r="K82" s="366"/>
    </row>
    <row r="83" spans="1:11" s="18" customFormat="1">
      <c r="A83" s="339" t="s">
        <v>288</v>
      </c>
      <c r="B83" s="299">
        <v>466.72221638227967</v>
      </c>
      <c r="C83" s="299">
        <v>462.93641845237215</v>
      </c>
      <c r="D83" s="300">
        <v>460.40226505313865</v>
      </c>
      <c r="E83" s="340">
        <v>464.04793204820038</v>
      </c>
      <c r="F83" s="340">
        <v>455.80027510353273</v>
      </c>
      <c r="G83" s="365"/>
      <c r="H83" s="366"/>
      <c r="I83" s="366"/>
      <c r="J83" s="366"/>
      <c r="K83" s="366"/>
    </row>
    <row r="84" spans="1:11" s="18" customFormat="1">
      <c r="A84" s="339" t="s">
        <v>289</v>
      </c>
      <c r="B84" s="299">
        <v>-258.47939496527778</v>
      </c>
      <c r="C84" s="299">
        <v>-258.6022939489294</v>
      </c>
      <c r="D84" s="300">
        <v>-234.55648588342342</v>
      </c>
      <c r="E84" s="340">
        <v>-264.92397874481139</v>
      </c>
      <c r="F84" s="340">
        <v>-320.40440789441448</v>
      </c>
      <c r="G84" s="365"/>
      <c r="H84" s="366"/>
      <c r="I84" s="366"/>
      <c r="J84" s="366"/>
      <c r="K84" s="366"/>
    </row>
    <row r="85" spans="1:11" s="21" customFormat="1">
      <c r="A85" s="336" t="s">
        <v>337</v>
      </c>
      <c r="B85" s="299">
        <v>-11252.378024881385</v>
      </c>
      <c r="C85" s="299">
        <v>-9161.0374683994287</v>
      </c>
      <c r="D85" s="300">
        <v>-4766.9820743728669</v>
      </c>
      <c r="E85" s="338">
        <v>-8583.0804098957251</v>
      </c>
      <c r="F85" s="338">
        <v>-12872.572335986928</v>
      </c>
      <c r="G85" s="365"/>
      <c r="H85" s="366"/>
      <c r="I85" s="366"/>
      <c r="J85" s="366"/>
      <c r="K85" s="366"/>
    </row>
    <row r="86" spans="1:11" s="18" customFormat="1">
      <c r="A86" s="339" t="s">
        <v>300</v>
      </c>
      <c r="B86" s="299">
        <v>2050.3564167930408</v>
      </c>
      <c r="C86" s="299">
        <v>2319.1484465544395</v>
      </c>
      <c r="D86" s="300">
        <v>1701.8724853706713</v>
      </c>
      <c r="E86" s="340">
        <v>1900.1613652588255</v>
      </c>
      <c r="F86" s="340">
        <v>1668.8721985908055</v>
      </c>
      <c r="G86" s="365"/>
      <c r="H86" s="366"/>
      <c r="I86" s="366"/>
      <c r="J86" s="366"/>
      <c r="K86" s="366"/>
    </row>
    <row r="87" spans="1:11" s="18" customFormat="1">
      <c r="A87" s="339" t="s">
        <v>301</v>
      </c>
      <c r="B87" s="299">
        <v>-13302.734441674425</v>
      </c>
      <c r="C87" s="299">
        <v>-11480.185914953869</v>
      </c>
      <c r="D87" s="300">
        <v>-6468.8545597435377</v>
      </c>
      <c r="E87" s="340">
        <v>-10483.241775154551</v>
      </c>
      <c r="F87" s="340">
        <v>-14541.444534577733</v>
      </c>
      <c r="G87" s="365"/>
      <c r="H87" s="366"/>
      <c r="I87" s="366"/>
      <c r="J87" s="366"/>
      <c r="K87" s="366"/>
    </row>
    <row r="88" spans="1:11" s="18" customFormat="1">
      <c r="A88" s="339" t="s">
        <v>338</v>
      </c>
      <c r="B88" s="299">
        <v>233.81726466126699</v>
      </c>
      <c r="C88" s="299">
        <v>219.32881666302271</v>
      </c>
      <c r="D88" s="300">
        <v>170.12262284760732</v>
      </c>
      <c r="E88" s="340">
        <v>207.22833805864485</v>
      </c>
      <c r="F88" s="340">
        <v>227.7037185217433</v>
      </c>
      <c r="G88" s="365"/>
      <c r="H88" s="366"/>
      <c r="I88" s="366"/>
      <c r="J88" s="366"/>
      <c r="K88" s="366"/>
    </row>
    <row r="89" spans="1:11" s="18" customFormat="1">
      <c r="A89" s="339" t="s">
        <v>339</v>
      </c>
      <c r="B89" s="299">
        <v>249.37271560688342</v>
      </c>
      <c r="C89" s="299">
        <v>259.93660578821493</v>
      </c>
      <c r="D89" s="300">
        <v>205.78283499629495</v>
      </c>
      <c r="E89" s="340">
        <v>242.22830659874691</v>
      </c>
      <c r="F89" s="340">
        <v>263.48732308675466</v>
      </c>
      <c r="G89" s="365"/>
      <c r="H89" s="366"/>
      <c r="I89" s="366"/>
      <c r="J89" s="366"/>
      <c r="K89" s="366"/>
    </row>
    <row r="90" spans="1:11" s="18" customFormat="1">
      <c r="A90" s="339" t="s">
        <v>301</v>
      </c>
      <c r="B90" s="299">
        <v>-15.555450945616435</v>
      </c>
      <c r="C90" s="299">
        <v>-40.607789125192227</v>
      </c>
      <c r="D90" s="300">
        <v>-35.660212148687641</v>
      </c>
      <c r="E90" s="340">
        <v>-34.999968540102074</v>
      </c>
      <c r="F90" s="340">
        <v>-35.783604565011352</v>
      </c>
      <c r="G90" s="365"/>
      <c r="H90" s="366"/>
      <c r="I90" s="366"/>
      <c r="J90" s="366"/>
      <c r="K90" s="366"/>
    </row>
    <row r="91" spans="1:11" s="18" customFormat="1">
      <c r="A91" s="339" t="s">
        <v>340</v>
      </c>
      <c r="B91" s="299">
        <v>-11486.195289542651</v>
      </c>
      <c r="C91" s="299">
        <v>-9380.3662850624532</v>
      </c>
      <c r="D91" s="300">
        <v>-4937.104697220474</v>
      </c>
      <c r="E91" s="340">
        <v>-8790.3087479543701</v>
      </c>
      <c r="F91" s="340">
        <v>-13100.276054508671</v>
      </c>
      <c r="G91" s="365"/>
      <c r="H91" s="366"/>
      <c r="I91" s="366"/>
      <c r="J91" s="366"/>
      <c r="K91" s="366"/>
    </row>
    <row r="92" spans="1:11" s="18" customFormat="1">
      <c r="A92" s="339" t="s">
        <v>300</v>
      </c>
      <c r="B92" s="299">
        <v>1800.9837011861575</v>
      </c>
      <c r="C92" s="299">
        <v>2059.2118407662247</v>
      </c>
      <c r="D92" s="300">
        <v>1496.0896503743763</v>
      </c>
      <c r="E92" s="340">
        <v>1657.9330586600786</v>
      </c>
      <c r="F92" s="340">
        <v>1405.3848755040508</v>
      </c>
      <c r="G92" s="365"/>
      <c r="H92" s="366"/>
      <c r="I92" s="366"/>
      <c r="J92" s="366"/>
      <c r="K92" s="366"/>
    </row>
    <row r="93" spans="1:11" s="18" customFormat="1">
      <c r="A93" s="339" t="s">
        <v>301</v>
      </c>
      <c r="B93" s="299">
        <v>-13287.178990728809</v>
      </c>
      <c r="C93" s="299">
        <v>-11439.578125828677</v>
      </c>
      <c r="D93" s="300">
        <v>-6433.1943475948501</v>
      </c>
      <c r="E93" s="340">
        <v>-10448.241806614449</v>
      </c>
      <c r="F93" s="340">
        <v>-14505.660930012722</v>
      </c>
      <c r="G93" s="365"/>
      <c r="H93" s="366"/>
      <c r="I93" s="366"/>
      <c r="J93" s="366"/>
      <c r="K93" s="366"/>
    </row>
    <row r="94" spans="1:11" s="18" customFormat="1">
      <c r="A94" s="347" t="s">
        <v>444</v>
      </c>
      <c r="B94" s="299">
        <v>-10773.264104602647</v>
      </c>
      <c r="C94" s="299">
        <v>-8894.4071834963088</v>
      </c>
      <c r="D94" s="300">
        <v>-4340.2891919469239</v>
      </c>
      <c r="E94" s="340">
        <v>-8295.4168355404272</v>
      </c>
      <c r="F94" s="340">
        <v>-12001.687174075349</v>
      </c>
      <c r="G94" s="365"/>
      <c r="H94" s="366"/>
      <c r="I94" s="366"/>
      <c r="J94" s="366"/>
      <c r="K94" s="366"/>
    </row>
    <row r="95" spans="1:11" s="18" customFormat="1">
      <c r="A95" s="339" t="s">
        <v>342</v>
      </c>
      <c r="B95" s="299">
        <v>447.15051110998877</v>
      </c>
      <c r="C95" s="299">
        <v>436.79217874194114</v>
      </c>
      <c r="D95" s="300">
        <v>518.96161772758887</v>
      </c>
      <c r="E95" s="340">
        <v>577.99158607092215</v>
      </c>
      <c r="F95" s="340">
        <v>466.03106793756518</v>
      </c>
      <c r="G95" s="365"/>
      <c r="H95" s="366"/>
      <c r="I95" s="366"/>
      <c r="J95" s="366"/>
      <c r="K95" s="366"/>
    </row>
    <row r="96" spans="1:11" s="18" customFormat="1">
      <c r="A96" s="339" t="s">
        <v>343</v>
      </c>
      <c r="B96" s="299">
        <v>-11220.414615712636</v>
      </c>
      <c r="C96" s="299">
        <v>-9331.1993622382506</v>
      </c>
      <c r="D96" s="300">
        <v>-4859.2508096745132</v>
      </c>
      <c r="E96" s="340">
        <v>-8873.4084216113497</v>
      </c>
      <c r="F96" s="340">
        <v>-12467.718242012914</v>
      </c>
      <c r="G96" s="365"/>
      <c r="H96" s="366"/>
      <c r="I96" s="366"/>
      <c r="J96" s="366"/>
      <c r="K96" s="366"/>
    </row>
    <row r="97" spans="1:11" s="18" customFormat="1">
      <c r="A97" s="347" t="s">
        <v>344</v>
      </c>
      <c r="B97" s="299">
        <v>-10671.629556711183</v>
      </c>
      <c r="C97" s="299">
        <v>-8752.0940854830969</v>
      </c>
      <c r="D97" s="300">
        <v>-4267.1460353270022</v>
      </c>
      <c r="E97" s="340">
        <v>-8228.1554830268342</v>
      </c>
      <c r="F97" s="340">
        <v>-11936.617766223984</v>
      </c>
      <c r="G97" s="365"/>
      <c r="H97" s="366"/>
      <c r="I97" s="366"/>
      <c r="J97" s="366"/>
      <c r="K97" s="366"/>
    </row>
    <row r="98" spans="1:11" s="18" customFormat="1">
      <c r="A98" s="339" t="s">
        <v>345</v>
      </c>
      <c r="B98" s="299">
        <v>443.0372223032544</v>
      </c>
      <c r="C98" s="299">
        <v>432.13334259005404</v>
      </c>
      <c r="D98" s="300">
        <v>515.4317883715114</v>
      </c>
      <c r="E98" s="340">
        <v>573.88331530891628</v>
      </c>
      <c r="F98" s="340">
        <v>461.76372578892904</v>
      </c>
      <c r="G98" s="365"/>
      <c r="H98" s="366"/>
      <c r="I98" s="366"/>
      <c r="J98" s="366"/>
      <c r="K98" s="366"/>
    </row>
    <row r="99" spans="1:11" s="18" customFormat="1">
      <c r="A99" s="339" t="s">
        <v>346</v>
      </c>
      <c r="B99" s="299">
        <v>-11114.666779014437</v>
      </c>
      <c r="C99" s="299">
        <v>-9184.2274280731508</v>
      </c>
      <c r="D99" s="300">
        <v>-4782.5778236985134</v>
      </c>
      <c r="E99" s="340">
        <v>-8802.0387983357505</v>
      </c>
      <c r="F99" s="340">
        <v>-12398.381492012913</v>
      </c>
      <c r="G99" s="365"/>
      <c r="H99" s="366"/>
      <c r="I99" s="366"/>
      <c r="J99" s="366"/>
      <c r="K99" s="366"/>
    </row>
    <row r="100" spans="1:11" s="18" customFormat="1">
      <c r="A100" s="347" t="s">
        <v>347</v>
      </c>
      <c r="B100" s="299">
        <v>-11437.864602925849</v>
      </c>
      <c r="C100" s="299">
        <v>-9525.1049752606013</v>
      </c>
      <c r="D100" s="300">
        <v>-5255.0874466061841</v>
      </c>
      <c r="E100" s="340">
        <v>-7466.4849911933206</v>
      </c>
      <c r="F100" s="340">
        <v>-10319.20758324113</v>
      </c>
      <c r="G100" s="365"/>
      <c r="H100" s="366"/>
      <c r="I100" s="366"/>
      <c r="J100" s="366"/>
      <c r="K100" s="366"/>
    </row>
    <row r="101" spans="1:11" s="18" customFormat="1">
      <c r="A101" s="339" t="s">
        <v>348</v>
      </c>
      <c r="B101" s="299">
        <v>379.35828427276203</v>
      </c>
      <c r="C101" s="299">
        <v>422.21829273233777</v>
      </c>
      <c r="D101" s="300">
        <v>307.55839034594572</v>
      </c>
      <c r="E101" s="340">
        <v>362.52380714242975</v>
      </c>
      <c r="F101" s="340">
        <v>318.85668407627588</v>
      </c>
      <c r="G101" s="365"/>
      <c r="H101" s="366"/>
      <c r="I101" s="366"/>
      <c r="J101" s="366"/>
      <c r="K101" s="366"/>
    </row>
    <row r="102" spans="1:11" s="18" customFormat="1">
      <c r="A102" s="339" t="s">
        <v>349</v>
      </c>
      <c r="B102" s="299">
        <v>-11817.222887198612</v>
      </c>
      <c r="C102" s="299">
        <v>-9947.3232679929388</v>
      </c>
      <c r="D102" s="300">
        <v>-5562.6458369521297</v>
      </c>
      <c r="E102" s="340">
        <v>-7829.0087983357507</v>
      </c>
      <c r="F102" s="340">
        <v>-10638.064267317406</v>
      </c>
      <c r="G102" s="365"/>
      <c r="H102" s="366"/>
      <c r="I102" s="366"/>
      <c r="J102" s="366"/>
      <c r="K102" s="366"/>
    </row>
    <row r="103" spans="1:11" s="18" customFormat="1">
      <c r="A103" s="347" t="s">
        <v>350</v>
      </c>
      <c r="B103" s="299">
        <v>766.23504621466805</v>
      </c>
      <c r="C103" s="299">
        <v>773.01088977750339</v>
      </c>
      <c r="D103" s="300">
        <v>987.94141127918158</v>
      </c>
      <c r="E103" s="340">
        <v>-761.67049183351344</v>
      </c>
      <c r="F103" s="340">
        <v>-1617.4101829828542</v>
      </c>
      <c r="G103" s="365"/>
      <c r="H103" s="366"/>
      <c r="I103" s="366"/>
      <c r="J103" s="366"/>
      <c r="K103" s="366"/>
    </row>
    <row r="104" spans="1:11" s="18" customFormat="1">
      <c r="A104" s="339" t="s">
        <v>348</v>
      </c>
      <c r="B104" s="299">
        <v>63.678938030492368</v>
      </c>
      <c r="C104" s="299">
        <v>9.9150498577162445</v>
      </c>
      <c r="D104" s="300">
        <v>207.87339802556562</v>
      </c>
      <c r="E104" s="340">
        <v>211.35950816648653</v>
      </c>
      <c r="F104" s="340">
        <v>142.90704171265315</v>
      </c>
      <c r="G104" s="365"/>
      <c r="H104" s="366"/>
      <c r="I104" s="366"/>
      <c r="J104" s="366"/>
      <c r="K104" s="366"/>
    </row>
    <row r="105" spans="1:11" s="18" customFormat="1">
      <c r="A105" s="339" t="s">
        <v>349</v>
      </c>
      <c r="B105" s="299">
        <v>702.55610818417563</v>
      </c>
      <c r="C105" s="299">
        <v>763.09583991978718</v>
      </c>
      <c r="D105" s="300">
        <v>780.06801325361596</v>
      </c>
      <c r="E105" s="340">
        <v>-973.03</v>
      </c>
      <c r="F105" s="340">
        <v>-1760.3172246955073</v>
      </c>
      <c r="G105" s="365"/>
      <c r="H105" s="366"/>
      <c r="I105" s="366"/>
      <c r="J105" s="366"/>
      <c r="K105" s="366"/>
    </row>
    <row r="106" spans="1:11" s="18" customFormat="1">
      <c r="A106" s="347" t="s">
        <v>351</v>
      </c>
      <c r="B106" s="299">
        <v>-101.63454789146562</v>
      </c>
      <c r="C106" s="299">
        <v>-142.31309801321291</v>
      </c>
      <c r="D106" s="300">
        <v>-73.143156619922564</v>
      </c>
      <c r="E106" s="340">
        <v>-67.261352513594147</v>
      </c>
      <c r="F106" s="340">
        <v>-65.069407851363835</v>
      </c>
      <c r="G106" s="365"/>
      <c r="H106" s="366"/>
      <c r="I106" s="366"/>
      <c r="J106" s="366"/>
      <c r="K106" s="366"/>
    </row>
    <row r="107" spans="1:11" s="18" customFormat="1">
      <c r="A107" s="339" t="s">
        <v>352</v>
      </c>
      <c r="B107" s="299">
        <v>4.113288806734392</v>
      </c>
      <c r="C107" s="299">
        <v>4.6588361518870851</v>
      </c>
      <c r="D107" s="300">
        <v>3.5298293560774399</v>
      </c>
      <c r="E107" s="340">
        <v>4.1082707620058487</v>
      </c>
      <c r="F107" s="340">
        <v>4.2673421486361605</v>
      </c>
      <c r="G107" s="365"/>
      <c r="H107" s="366"/>
      <c r="I107" s="366"/>
      <c r="J107" s="366"/>
      <c r="K107" s="366"/>
    </row>
    <row r="108" spans="1:11" s="18" customFormat="1">
      <c r="A108" s="339" t="s">
        <v>353</v>
      </c>
      <c r="B108" s="299">
        <v>-105.7478366982</v>
      </c>
      <c r="C108" s="299">
        <v>-146.97193416509998</v>
      </c>
      <c r="D108" s="300">
        <v>-76.672985976000007</v>
      </c>
      <c r="E108" s="340">
        <v>-71.369623275599992</v>
      </c>
      <c r="F108" s="340">
        <v>-69.336749999999995</v>
      </c>
      <c r="G108" s="365"/>
      <c r="H108" s="366"/>
      <c r="I108" s="366"/>
      <c r="J108" s="366"/>
      <c r="K108" s="366"/>
    </row>
    <row r="109" spans="1:11" s="18" customFormat="1">
      <c r="A109" s="347" t="s">
        <v>445</v>
      </c>
      <c r="B109" s="299">
        <v>-971.29088947732146</v>
      </c>
      <c r="C109" s="299">
        <v>-1016.0337079974769</v>
      </c>
      <c r="D109" s="300">
        <v>43.000244850080804</v>
      </c>
      <c r="E109" s="340">
        <v>53.753826234472569</v>
      </c>
      <c r="F109" s="340">
        <v>-55.395503849616404</v>
      </c>
      <c r="G109" s="365"/>
      <c r="H109" s="366"/>
      <c r="I109" s="366"/>
      <c r="J109" s="366"/>
      <c r="K109" s="366"/>
    </row>
    <row r="110" spans="1:11" s="18" customFormat="1">
      <c r="A110" s="339" t="s">
        <v>355</v>
      </c>
      <c r="B110" s="299">
        <v>248.43485210961822</v>
      </c>
      <c r="C110" s="299">
        <v>256.63117273885211</v>
      </c>
      <c r="D110" s="300">
        <v>163.61693855146748</v>
      </c>
      <c r="E110" s="340">
        <v>194.29336189954969</v>
      </c>
      <c r="F110" s="340">
        <v>156.6125978858484</v>
      </c>
      <c r="G110" s="365"/>
      <c r="H110" s="366"/>
      <c r="I110" s="366"/>
      <c r="J110" s="366"/>
      <c r="K110" s="366"/>
    </row>
    <row r="111" spans="1:11" s="18" customFormat="1">
      <c r="A111" s="339" t="s">
        <v>356</v>
      </c>
      <c r="B111" s="299">
        <v>-1219.7257415869396</v>
      </c>
      <c r="C111" s="299">
        <v>-1272.664880736329</v>
      </c>
      <c r="D111" s="300">
        <v>-120.61669370138668</v>
      </c>
      <c r="E111" s="340">
        <v>-140.53953566507712</v>
      </c>
      <c r="F111" s="340">
        <v>-212.00810173546481</v>
      </c>
      <c r="G111" s="365"/>
      <c r="H111" s="366"/>
      <c r="I111" s="366"/>
      <c r="J111" s="366"/>
      <c r="K111" s="366"/>
    </row>
    <row r="112" spans="1:11" s="18" customFormat="1">
      <c r="A112" s="339" t="s">
        <v>446</v>
      </c>
      <c r="B112" s="299">
        <v>258.35970453731557</v>
      </c>
      <c r="C112" s="299">
        <v>530.07460643133425</v>
      </c>
      <c r="D112" s="300">
        <v>-639.81575012363055</v>
      </c>
      <c r="E112" s="340">
        <v>-548.6457386484168</v>
      </c>
      <c r="F112" s="340">
        <v>-1043.193376583707</v>
      </c>
      <c r="G112" s="365"/>
      <c r="H112" s="366"/>
      <c r="I112" s="366"/>
      <c r="J112" s="366"/>
      <c r="K112" s="366"/>
    </row>
    <row r="113" spans="1:11" s="18" customFormat="1">
      <c r="A113" s="339" t="s">
        <v>358</v>
      </c>
      <c r="B113" s="299">
        <v>258.35970453731557</v>
      </c>
      <c r="C113" s="299">
        <v>530.07460643133425</v>
      </c>
      <c r="D113" s="300">
        <v>-639.81575012363055</v>
      </c>
      <c r="E113" s="340">
        <v>-548.6457386484168</v>
      </c>
      <c r="F113" s="340">
        <v>-1043.193376583707</v>
      </c>
      <c r="G113" s="365"/>
      <c r="H113" s="366"/>
      <c r="I113" s="366"/>
      <c r="J113" s="366"/>
      <c r="K113" s="366"/>
    </row>
    <row r="114" spans="1:11" s="18" customFormat="1">
      <c r="A114" s="339" t="s">
        <v>359</v>
      </c>
      <c r="B114" s="299">
        <v>1105.3983379665506</v>
      </c>
      <c r="C114" s="299">
        <v>1365.7884892854313</v>
      </c>
      <c r="D114" s="300">
        <v>813.51109409532</v>
      </c>
      <c r="E114" s="340">
        <v>885.6481106896066</v>
      </c>
      <c r="F114" s="340">
        <v>782.74120968063721</v>
      </c>
      <c r="G114" s="365"/>
      <c r="H114" s="366"/>
      <c r="I114" s="366"/>
      <c r="J114" s="366"/>
      <c r="K114" s="366"/>
    </row>
    <row r="115" spans="1:11" s="18" customFormat="1">
      <c r="A115" s="339" t="s">
        <v>360</v>
      </c>
      <c r="B115" s="299">
        <v>-847.03863342923501</v>
      </c>
      <c r="C115" s="299">
        <v>-835.71388285409705</v>
      </c>
      <c r="D115" s="300">
        <v>-1453.3268442189506</v>
      </c>
      <c r="E115" s="340">
        <v>-1434.2938493380234</v>
      </c>
      <c r="F115" s="340">
        <v>-1825.9345862643443</v>
      </c>
      <c r="G115" s="365"/>
      <c r="H115" s="366"/>
      <c r="I115" s="366"/>
      <c r="J115" s="366"/>
      <c r="K115" s="366"/>
    </row>
    <row r="116" spans="1:11" s="21" customFormat="1">
      <c r="A116" s="336" t="s">
        <v>361</v>
      </c>
      <c r="B116" s="299">
        <v>24134.095978675217</v>
      </c>
      <c r="C116" s="299">
        <v>26369.298008220114</v>
      </c>
      <c r="D116" s="300">
        <v>21022.318627724078</v>
      </c>
      <c r="E116" s="338">
        <v>21951.160318971433</v>
      </c>
      <c r="F116" s="338">
        <v>21849.278492285557</v>
      </c>
      <c r="G116" s="365"/>
      <c r="H116" s="366"/>
      <c r="I116" s="366"/>
      <c r="J116" s="366"/>
      <c r="K116" s="366"/>
    </row>
    <row r="117" spans="1:11" s="18" customFormat="1">
      <c r="A117" s="339" t="s">
        <v>362</v>
      </c>
      <c r="B117" s="299">
        <v>24525.662840225668</v>
      </c>
      <c r="C117" s="299">
        <v>27080.385963749257</v>
      </c>
      <c r="D117" s="300">
        <v>21626.836847893457</v>
      </c>
      <c r="E117" s="340">
        <v>22388.553572188855</v>
      </c>
      <c r="F117" s="340">
        <v>22750.081813178778</v>
      </c>
      <c r="G117" s="365"/>
      <c r="H117" s="366"/>
      <c r="I117" s="366"/>
      <c r="J117" s="366"/>
      <c r="K117" s="366"/>
    </row>
    <row r="118" spans="1:11" s="18" customFormat="1">
      <c r="A118" s="339" t="s">
        <v>363</v>
      </c>
      <c r="B118" s="299">
        <v>-391.56686155045179</v>
      </c>
      <c r="C118" s="299">
        <v>-711.08795552914285</v>
      </c>
      <c r="D118" s="300">
        <v>-604.51822016937956</v>
      </c>
      <c r="E118" s="340">
        <v>-437.39325321742297</v>
      </c>
      <c r="F118" s="340">
        <v>-900.80332089321951</v>
      </c>
      <c r="G118" s="365"/>
      <c r="H118" s="366"/>
      <c r="I118" s="366"/>
      <c r="J118" s="366"/>
      <c r="K118" s="366"/>
    </row>
    <row r="119" spans="1:11" s="18" customFormat="1">
      <c r="A119" s="339" t="s">
        <v>364</v>
      </c>
      <c r="B119" s="299">
        <v>414.62347454166667</v>
      </c>
      <c r="C119" s="299">
        <v>1812.1589841744553</v>
      </c>
      <c r="D119" s="300">
        <v>4581.1423154062659</v>
      </c>
      <c r="E119" s="340">
        <v>3086.236136414489</v>
      </c>
      <c r="F119" s="340">
        <v>2814.5770857521675</v>
      </c>
      <c r="G119" s="365"/>
      <c r="H119" s="366"/>
      <c r="I119" s="366"/>
      <c r="J119" s="366"/>
      <c r="K119" s="366"/>
    </row>
    <row r="120" spans="1:11" s="18" customFormat="1">
      <c r="A120" s="339" t="s">
        <v>325</v>
      </c>
      <c r="B120" s="299">
        <v>414.62347454166667</v>
      </c>
      <c r="C120" s="299">
        <v>1812.1589841744553</v>
      </c>
      <c r="D120" s="300">
        <v>4581.1423154062659</v>
      </c>
      <c r="E120" s="340">
        <v>3086.236136414489</v>
      </c>
      <c r="F120" s="340">
        <v>2814.5770857521675</v>
      </c>
      <c r="G120" s="365"/>
      <c r="H120" s="366"/>
      <c r="I120" s="366"/>
      <c r="J120" s="366"/>
      <c r="K120" s="366"/>
    </row>
    <row r="121" spans="1:11" s="18" customFormat="1" ht="15" thickBot="1">
      <c r="A121" s="345" t="s">
        <v>323</v>
      </c>
      <c r="B121" s="308">
        <v>0</v>
      </c>
      <c r="C121" s="308">
        <v>0</v>
      </c>
      <c r="D121" s="309">
        <v>0</v>
      </c>
      <c r="E121" s="340">
        <v>0</v>
      </c>
      <c r="F121" s="340">
        <v>0</v>
      </c>
      <c r="G121" s="365"/>
      <c r="H121" s="366"/>
      <c r="I121" s="366"/>
      <c r="J121" s="366"/>
      <c r="K121" s="366"/>
    </row>
    <row r="122" spans="1:11" s="18" customFormat="1">
      <c r="A122" s="346" t="s">
        <v>365</v>
      </c>
      <c r="B122" s="311">
        <v>23719.472504133551</v>
      </c>
      <c r="C122" s="311">
        <v>24557.13902404566</v>
      </c>
      <c r="D122" s="312">
        <v>16441.176312317813</v>
      </c>
      <c r="E122" s="340">
        <v>18864.924182556944</v>
      </c>
      <c r="F122" s="340">
        <v>19034.70140653339</v>
      </c>
      <c r="G122" s="365"/>
      <c r="H122" s="366"/>
      <c r="I122" s="366"/>
      <c r="J122" s="366"/>
      <c r="K122" s="366"/>
    </row>
    <row r="123" spans="1:11" s="18" customFormat="1">
      <c r="A123" s="339" t="s">
        <v>327</v>
      </c>
      <c r="B123" s="299">
        <v>24111.039365684002</v>
      </c>
      <c r="C123" s="299">
        <v>25268.226979574803</v>
      </c>
      <c r="D123" s="300">
        <v>17045.694532487192</v>
      </c>
      <c r="E123" s="340">
        <v>19302.317435774366</v>
      </c>
      <c r="F123" s="340">
        <v>19935.504727426611</v>
      </c>
      <c r="G123" s="365"/>
      <c r="H123" s="366"/>
      <c r="I123" s="366"/>
      <c r="J123" s="366"/>
      <c r="K123" s="366"/>
    </row>
    <row r="124" spans="1:11" s="18" customFormat="1">
      <c r="A124" s="339" t="s">
        <v>328</v>
      </c>
      <c r="B124" s="299">
        <v>-391.56686155045179</v>
      </c>
      <c r="C124" s="299">
        <v>-711.08795552914285</v>
      </c>
      <c r="D124" s="300">
        <v>-604.51822016937956</v>
      </c>
      <c r="E124" s="340">
        <v>-437.39325321742297</v>
      </c>
      <c r="F124" s="340">
        <v>-900.80332089321951</v>
      </c>
      <c r="G124" s="365"/>
      <c r="H124" s="366"/>
      <c r="I124" s="366"/>
      <c r="J124" s="366"/>
      <c r="K124" s="366"/>
    </row>
    <row r="125" spans="1:11" s="18" customFormat="1">
      <c r="A125" s="339" t="s">
        <v>366</v>
      </c>
      <c r="B125" s="299">
        <v>24009.528871160001</v>
      </c>
      <c r="C125" s="299">
        <v>23499.352503826245</v>
      </c>
      <c r="D125" s="300">
        <v>16945.323018242689</v>
      </c>
      <c r="E125" s="340">
        <v>19193.62842663383</v>
      </c>
      <c r="F125" s="340">
        <v>19817.486178404288</v>
      </c>
      <c r="G125" s="365"/>
      <c r="H125" s="366"/>
      <c r="I125" s="366"/>
      <c r="J125" s="366"/>
      <c r="K125" s="366"/>
    </row>
    <row r="126" spans="1:11" s="18" customFormat="1">
      <c r="A126" s="339" t="s">
        <v>359</v>
      </c>
      <c r="B126" s="299">
        <v>24061.649700000002</v>
      </c>
      <c r="C126" s="299">
        <v>23549.344795226247</v>
      </c>
      <c r="D126" s="300">
        <v>17001.764470999191</v>
      </c>
      <c r="E126" s="340">
        <v>19241.173752311868</v>
      </c>
      <c r="F126" s="340">
        <v>19864.126827426611</v>
      </c>
      <c r="G126" s="365"/>
      <c r="H126" s="366"/>
      <c r="I126" s="366"/>
      <c r="J126" s="366"/>
      <c r="K126" s="366"/>
    </row>
    <row r="127" spans="1:11" s="18" customFormat="1">
      <c r="A127" s="339" t="s">
        <v>360</v>
      </c>
      <c r="B127" s="299">
        <v>-52.120828840000001</v>
      </c>
      <c r="C127" s="299">
        <v>-49.992291399999992</v>
      </c>
      <c r="D127" s="300">
        <v>-56.441452756502066</v>
      </c>
      <c r="E127" s="340">
        <v>-47.545325678039362</v>
      </c>
      <c r="F127" s="340">
        <v>-46.640649022321938</v>
      </c>
      <c r="G127" s="365"/>
      <c r="H127" s="366"/>
      <c r="I127" s="366"/>
      <c r="J127" s="366"/>
      <c r="K127" s="366"/>
    </row>
    <row r="128" spans="1:11" s="18" customFormat="1">
      <c r="A128" s="339" t="s">
        <v>367</v>
      </c>
      <c r="B128" s="299">
        <v>-290.05636702645177</v>
      </c>
      <c r="C128" s="299">
        <v>1057.7865202194143</v>
      </c>
      <c r="D128" s="300">
        <v>-504.14670592487755</v>
      </c>
      <c r="E128" s="340">
        <v>-328.70424407688358</v>
      </c>
      <c r="F128" s="340">
        <v>-782.78477187089766</v>
      </c>
      <c r="G128" s="365"/>
      <c r="H128" s="366"/>
      <c r="I128" s="366"/>
      <c r="J128" s="366"/>
      <c r="K128" s="366"/>
    </row>
    <row r="129" spans="1:11" s="18" customFormat="1">
      <c r="A129" s="339" t="s">
        <v>359</v>
      </c>
      <c r="B129" s="299">
        <v>49.389665683999993</v>
      </c>
      <c r="C129" s="299">
        <v>1718.8821843485571</v>
      </c>
      <c r="D129" s="300">
        <v>43.930061487999993</v>
      </c>
      <c r="E129" s="340">
        <v>61.1436834625</v>
      </c>
      <c r="F129" s="340">
        <v>71.377899999999983</v>
      </c>
      <c r="G129" s="365"/>
      <c r="H129" s="366"/>
      <c r="I129" s="366"/>
      <c r="J129" s="366"/>
      <c r="K129" s="366"/>
    </row>
    <row r="130" spans="1:11" s="18" customFormat="1">
      <c r="A130" s="339" t="s">
        <v>360</v>
      </c>
      <c r="B130" s="299">
        <v>-339.44603271045179</v>
      </c>
      <c r="C130" s="299">
        <v>-661.09566412914285</v>
      </c>
      <c r="D130" s="300">
        <v>-548.07676741287753</v>
      </c>
      <c r="E130" s="340">
        <v>-389.84792753938359</v>
      </c>
      <c r="F130" s="340">
        <v>-854.16267187089761</v>
      </c>
      <c r="G130" s="365"/>
      <c r="H130" s="366"/>
      <c r="I130" s="366"/>
      <c r="J130" s="366"/>
      <c r="K130" s="366"/>
    </row>
    <row r="131" spans="1:11" s="21" customFormat="1">
      <c r="A131" s="336" t="s">
        <v>368</v>
      </c>
      <c r="B131" s="299">
        <v>-99.448471468584103</v>
      </c>
      <c r="C131" s="299">
        <v>21435.356914155636</v>
      </c>
      <c r="D131" s="300">
        <v>-975.40336117519496</v>
      </c>
      <c r="E131" s="338">
        <v>6349.976316736007</v>
      </c>
      <c r="F131" s="338">
        <v>6494.8824156192404</v>
      </c>
      <c r="G131" s="365"/>
      <c r="H131" s="366"/>
      <c r="I131" s="366"/>
      <c r="J131" s="366"/>
      <c r="K131" s="366"/>
    </row>
    <row r="132" spans="1:11" s="21" customFormat="1">
      <c r="A132" s="336" t="s">
        <v>369</v>
      </c>
      <c r="B132" s="299">
        <v>0</v>
      </c>
      <c r="C132" s="299">
        <v>0</v>
      </c>
      <c r="D132" s="300">
        <v>0</v>
      </c>
      <c r="E132" s="338">
        <v>0</v>
      </c>
      <c r="F132" s="338">
        <v>0</v>
      </c>
      <c r="G132" s="365"/>
      <c r="H132" s="366"/>
      <c r="I132" s="366"/>
      <c r="J132" s="366"/>
      <c r="K132" s="366"/>
    </row>
    <row r="133" spans="1:11" s="18" customFormat="1">
      <c r="A133" s="339" t="s">
        <v>370</v>
      </c>
      <c r="B133" s="299">
        <v>0</v>
      </c>
      <c r="C133" s="299">
        <v>0</v>
      </c>
      <c r="D133" s="300">
        <v>0</v>
      </c>
      <c r="E133" s="340">
        <v>0</v>
      </c>
      <c r="F133" s="340">
        <v>0</v>
      </c>
      <c r="G133" s="365"/>
      <c r="H133" s="366"/>
      <c r="I133" s="366"/>
      <c r="J133" s="366"/>
      <c r="K133" s="366"/>
    </row>
    <row r="134" spans="1:11" s="18" customFormat="1">
      <c r="A134" s="339" t="s">
        <v>371</v>
      </c>
      <c r="B134" s="299">
        <v>0</v>
      </c>
      <c r="C134" s="299">
        <v>0</v>
      </c>
      <c r="D134" s="300">
        <v>0</v>
      </c>
      <c r="E134" s="340">
        <v>0</v>
      </c>
      <c r="F134" s="340">
        <v>0</v>
      </c>
      <c r="G134" s="365"/>
      <c r="H134" s="366"/>
      <c r="I134" s="366"/>
      <c r="J134" s="366"/>
      <c r="K134" s="366"/>
    </row>
    <row r="135" spans="1:11" s="18" customFormat="1">
      <c r="A135" s="339" t="s">
        <v>448</v>
      </c>
      <c r="B135" s="299">
        <v>0</v>
      </c>
      <c r="C135" s="299">
        <v>0</v>
      </c>
      <c r="D135" s="300">
        <v>0</v>
      </c>
      <c r="E135" s="340">
        <v>0</v>
      </c>
      <c r="F135" s="340">
        <v>0</v>
      </c>
      <c r="G135" s="365"/>
      <c r="H135" s="366"/>
      <c r="I135" s="366"/>
      <c r="J135" s="366"/>
      <c r="K135" s="366"/>
    </row>
    <row r="136" spans="1:11" s="18" customFormat="1">
      <c r="A136" s="339" t="s">
        <v>327</v>
      </c>
      <c r="B136" s="299">
        <v>0</v>
      </c>
      <c r="C136" s="299">
        <v>0</v>
      </c>
      <c r="D136" s="300">
        <v>0</v>
      </c>
      <c r="E136" s="340">
        <v>0</v>
      </c>
      <c r="F136" s="340">
        <v>0</v>
      </c>
      <c r="G136" s="365"/>
      <c r="H136" s="366"/>
      <c r="I136" s="366"/>
      <c r="J136" s="366"/>
      <c r="K136" s="366"/>
    </row>
    <row r="137" spans="1:11" s="18" customFormat="1">
      <c r="A137" s="339" t="s">
        <v>373</v>
      </c>
      <c r="B137" s="299">
        <v>0</v>
      </c>
      <c r="C137" s="299">
        <v>0</v>
      </c>
      <c r="D137" s="300">
        <v>0</v>
      </c>
      <c r="E137" s="340">
        <v>0</v>
      </c>
      <c r="F137" s="340">
        <v>0</v>
      </c>
      <c r="G137" s="365"/>
      <c r="H137" s="366"/>
      <c r="I137" s="366"/>
      <c r="J137" s="366"/>
      <c r="K137" s="366"/>
    </row>
    <row r="138" spans="1:11" s="18" customFormat="1">
      <c r="A138" s="339" t="s">
        <v>374</v>
      </c>
      <c r="B138" s="299">
        <v>0</v>
      </c>
      <c r="C138" s="299">
        <v>0</v>
      </c>
      <c r="D138" s="300">
        <v>0</v>
      </c>
      <c r="E138" s="340">
        <v>0</v>
      </c>
      <c r="F138" s="340">
        <v>0</v>
      </c>
      <c r="G138" s="365"/>
      <c r="H138" s="366"/>
      <c r="I138" s="366"/>
      <c r="J138" s="366"/>
      <c r="K138" s="366"/>
    </row>
    <row r="139" spans="1:11" s="18" customFormat="1">
      <c r="A139" s="339" t="s">
        <v>375</v>
      </c>
      <c r="B139" s="299">
        <v>0</v>
      </c>
      <c r="C139" s="299">
        <v>0</v>
      </c>
      <c r="D139" s="300">
        <v>0</v>
      </c>
      <c r="E139" s="340">
        <v>0</v>
      </c>
      <c r="F139" s="340">
        <v>0</v>
      </c>
      <c r="G139" s="365"/>
      <c r="H139" s="366"/>
      <c r="I139" s="366"/>
      <c r="J139" s="366"/>
      <c r="K139" s="366"/>
    </row>
    <row r="140" spans="1:11" s="18" customFormat="1">
      <c r="A140" s="339" t="s">
        <v>328</v>
      </c>
      <c r="B140" s="299">
        <v>0</v>
      </c>
      <c r="C140" s="299">
        <v>0</v>
      </c>
      <c r="D140" s="300">
        <v>0</v>
      </c>
      <c r="E140" s="340">
        <v>0</v>
      </c>
      <c r="F140" s="340">
        <v>0</v>
      </c>
      <c r="G140" s="365"/>
      <c r="H140" s="366"/>
      <c r="I140" s="366"/>
      <c r="J140" s="366"/>
      <c r="K140" s="366"/>
    </row>
    <row r="141" spans="1:11" s="18" customFormat="1">
      <c r="A141" s="339" t="s">
        <v>376</v>
      </c>
      <c r="B141" s="299">
        <v>0</v>
      </c>
      <c r="C141" s="299">
        <v>0</v>
      </c>
      <c r="D141" s="300">
        <v>0</v>
      </c>
      <c r="E141" s="340">
        <v>0</v>
      </c>
      <c r="F141" s="340">
        <v>0</v>
      </c>
      <c r="G141" s="365"/>
      <c r="H141" s="366"/>
      <c r="I141" s="366"/>
      <c r="J141" s="366"/>
      <c r="K141" s="366"/>
    </row>
    <row r="142" spans="1:11" s="18" customFormat="1">
      <c r="A142" s="339" t="s">
        <v>331</v>
      </c>
      <c r="B142" s="299"/>
      <c r="C142" s="299"/>
      <c r="D142" s="300"/>
      <c r="E142" s="340"/>
      <c r="F142" s="340"/>
      <c r="G142" s="365"/>
      <c r="H142" s="366"/>
      <c r="I142" s="366"/>
      <c r="J142" s="366"/>
      <c r="K142" s="366"/>
    </row>
    <row r="143" spans="1:11" s="18" customFormat="1">
      <c r="A143" s="339" t="s">
        <v>332</v>
      </c>
      <c r="B143" s="299"/>
      <c r="C143" s="299"/>
      <c r="D143" s="300"/>
      <c r="E143" s="340"/>
      <c r="F143" s="340"/>
      <c r="G143" s="365"/>
      <c r="H143" s="366"/>
      <c r="I143" s="366"/>
      <c r="J143" s="366"/>
      <c r="K143" s="366"/>
    </row>
    <row r="144" spans="1:11" s="21" customFormat="1">
      <c r="A144" s="336" t="s">
        <v>377</v>
      </c>
      <c r="B144" s="299">
        <v>-99.448471468584103</v>
      </c>
      <c r="C144" s="299">
        <v>21435.356914155636</v>
      </c>
      <c r="D144" s="300">
        <v>-975.40336117519496</v>
      </c>
      <c r="E144" s="338">
        <v>6349.976316736007</v>
      </c>
      <c r="F144" s="338">
        <v>6494.8824156192404</v>
      </c>
      <c r="G144" s="365"/>
      <c r="H144" s="366"/>
      <c r="I144" s="366"/>
      <c r="J144" s="366"/>
      <c r="K144" s="366"/>
    </row>
    <row r="145" spans="1:11" s="21" customFormat="1">
      <c r="A145" s="336" t="s">
        <v>378</v>
      </c>
      <c r="B145" s="299">
        <v>-8385.3545943066856</v>
      </c>
      <c r="C145" s="299">
        <v>11512.962695895656</v>
      </c>
      <c r="D145" s="300">
        <v>565.8309891479073</v>
      </c>
      <c r="E145" s="338">
        <v>-14747.400991323571</v>
      </c>
      <c r="F145" s="338">
        <v>-6498.2266422708472</v>
      </c>
      <c r="G145" s="365"/>
      <c r="H145" s="366"/>
      <c r="I145" s="366"/>
      <c r="J145" s="366"/>
      <c r="K145" s="366"/>
    </row>
    <row r="146" spans="1:11" s="18" customFormat="1">
      <c r="A146" s="336" t="s">
        <v>379</v>
      </c>
      <c r="B146" s="299">
        <v>-565.56911165285828</v>
      </c>
      <c r="C146" s="299">
        <v>-285.31884589876569</v>
      </c>
      <c r="D146" s="300">
        <v>-1473.3324373014411</v>
      </c>
      <c r="E146" s="340">
        <v>-1817.9099945016201</v>
      </c>
      <c r="F146" s="340">
        <v>67.063088271911724</v>
      </c>
      <c r="G146" s="365"/>
      <c r="H146" s="366"/>
      <c r="I146" s="366"/>
      <c r="J146" s="366"/>
      <c r="K146" s="366"/>
    </row>
    <row r="147" spans="1:11" s="18" customFormat="1">
      <c r="A147" s="339" t="s">
        <v>380</v>
      </c>
      <c r="B147" s="299">
        <v>-426.15904681944937</v>
      </c>
      <c r="C147" s="299">
        <v>-66.354564432408552</v>
      </c>
      <c r="D147" s="300">
        <v>-949.3957485025976</v>
      </c>
      <c r="E147" s="340">
        <v>-282.20107882178627</v>
      </c>
      <c r="F147" s="340">
        <v>142.28506514536502</v>
      </c>
      <c r="G147" s="365"/>
      <c r="H147" s="366"/>
      <c r="I147" s="366"/>
      <c r="J147" s="366"/>
      <c r="K147" s="366"/>
    </row>
    <row r="148" spans="1:11" s="18" customFormat="1">
      <c r="A148" s="339" t="s">
        <v>381</v>
      </c>
      <c r="B148" s="299">
        <v>-426.15904681944937</v>
      </c>
      <c r="C148" s="299">
        <v>-66.354564432408552</v>
      </c>
      <c r="D148" s="300">
        <v>-949.3957485025976</v>
      </c>
      <c r="E148" s="340">
        <v>-282.20107882178627</v>
      </c>
      <c r="F148" s="340">
        <v>142.28506514536502</v>
      </c>
      <c r="G148" s="365"/>
      <c r="H148" s="366"/>
      <c r="I148" s="366"/>
      <c r="J148" s="366"/>
      <c r="K148" s="366"/>
    </row>
    <row r="149" spans="1:11" s="18" customFormat="1">
      <c r="A149" s="339" t="s">
        <v>382</v>
      </c>
      <c r="B149" s="299"/>
      <c r="C149" s="299"/>
      <c r="D149" s="300"/>
      <c r="E149" s="340"/>
      <c r="F149" s="340"/>
      <c r="G149" s="365"/>
      <c r="H149" s="366"/>
      <c r="I149" s="366"/>
      <c r="J149" s="366"/>
      <c r="K149" s="366"/>
    </row>
    <row r="150" spans="1:11" s="18" customFormat="1">
      <c r="A150" s="339" t="s">
        <v>383</v>
      </c>
      <c r="B150" s="299">
        <v>-63.678938030492368</v>
      </c>
      <c r="C150" s="299">
        <v>-9.9150498577162445</v>
      </c>
      <c r="D150" s="300">
        <v>-207.87339802556562</v>
      </c>
      <c r="E150" s="340">
        <v>-211.35950816648653</v>
      </c>
      <c r="F150" s="340">
        <v>-142.90704171265315</v>
      </c>
      <c r="G150" s="365"/>
      <c r="H150" s="366"/>
      <c r="I150" s="366"/>
      <c r="J150" s="366"/>
      <c r="K150" s="366"/>
    </row>
    <row r="151" spans="1:11" s="18" customFormat="1">
      <c r="A151" s="339" t="s">
        <v>384</v>
      </c>
      <c r="B151" s="299">
        <v>-75.731126802916492</v>
      </c>
      <c r="C151" s="299">
        <v>-209.04923160864089</v>
      </c>
      <c r="D151" s="300">
        <v>-316.0632907732778</v>
      </c>
      <c r="E151" s="340">
        <v>-1324.3494075133472</v>
      </c>
      <c r="F151" s="340">
        <v>67.685064839199853</v>
      </c>
      <c r="G151" s="365"/>
      <c r="H151" s="366"/>
      <c r="I151" s="366"/>
      <c r="J151" s="366"/>
      <c r="K151" s="366"/>
    </row>
    <row r="152" spans="1:11" s="18" customFormat="1">
      <c r="A152" s="339" t="s">
        <v>381</v>
      </c>
      <c r="B152" s="299">
        <v>-75.731126802916492</v>
      </c>
      <c r="C152" s="299">
        <v>-209.04923160864089</v>
      </c>
      <c r="D152" s="300">
        <v>-316.0632907732778</v>
      </c>
      <c r="E152" s="340">
        <v>-1324.3494075133472</v>
      </c>
      <c r="F152" s="340">
        <v>67.685064839199853</v>
      </c>
      <c r="G152" s="365"/>
      <c r="H152" s="366"/>
      <c r="I152" s="366"/>
      <c r="J152" s="366"/>
      <c r="K152" s="366"/>
    </row>
    <row r="153" spans="1:11" s="18" customFormat="1">
      <c r="A153" s="339" t="s">
        <v>382</v>
      </c>
      <c r="B153" s="299">
        <v>0</v>
      </c>
      <c r="C153" s="299">
        <v>0</v>
      </c>
      <c r="D153" s="300">
        <v>0</v>
      </c>
      <c r="E153" s="340">
        <v>0</v>
      </c>
      <c r="F153" s="340">
        <v>0</v>
      </c>
      <c r="G153" s="365"/>
      <c r="H153" s="366"/>
      <c r="I153" s="366"/>
      <c r="J153" s="366"/>
      <c r="K153" s="366"/>
    </row>
    <row r="154" spans="1:11" s="18" customFormat="1">
      <c r="A154" s="336" t="s">
        <v>385</v>
      </c>
      <c r="B154" s="299">
        <v>-401.47410213333342</v>
      </c>
      <c r="C154" s="299">
        <v>-87.520283629999994</v>
      </c>
      <c r="D154" s="300">
        <v>-106.01728987806595</v>
      </c>
      <c r="E154" s="338">
        <v>-755.85991551239272</v>
      </c>
      <c r="F154" s="338">
        <v>-691.7667720278489</v>
      </c>
      <c r="G154" s="365"/>
      <c r="H154" s="366"/>
      <c r="I154" s="366"/>
      <c r="J154" s="366"/>
      <c r="K154" s="366"/>
    </row>
    <row r="155" spans="1:11" s="18" customFormat="1">
      <c r="A155" s="339" t="s">
        <v>386</v>
      </c>
      <c r="B155" s="299">
        <v>-395.57308893333339</v>
      </c>
      <c r="C155" s="299">
        <v>-48.857070569999991</v>
      </c>
      <c r="D155" s="300">
        <v>-166.89958895825686</v>
      </c>
      <c r="E155" s="340">
        <v>83.483965028031605</v>
      </c>
      <c r="F155" s="340">
        <v>93.832172721293517</v>
      </c>
      <c r="G155" s="365"/>
      <c r="H155" s="366"/>
      <c r="I155" s="366"/>
      <c r="J155" s="366"/>
      <c r="K155" s="366"/>
    </row>
    <row r="156" spans="1:11" s="18" customFormat="1">
      <c r="A156" s="339" t="s">
        <v>387</v>
      </c>
      <c r="B156" s="299">
        <v>-5.9010132000000004</v>
      </c>
      <c r="C156" s="299">
        <v>-38.663213060000004</v>
      </c>
      <c r="D156" s="300">
        <v>60.882299080190911</v>
      </c>
      <c r="E156" s="340">
        <v>-839.34388054042427</v>
      </c>
      <c r="F156" s="340">
        <v>-785.59894474914245</v>
      </c>
      <c r="G156" s="365"/>
      <c r="H156" s="366"/>
      <c r="I156" s="366"/>
      <c r="J156" s="366"/>
      <c r="K156" s="366"/>
    </row>
    <row r="157" spans="1:11" s="18" customFormat="1">
      <c r="A157" s="339" t="s">
        <v>388</v>
      </c>
      <c r="B157" s="299">
        <v>-5.9010132000000004</v>
      </c>
      <c r="C157" s="299">
        <v>-38.663213060000004</v>
      </c>
      <c r="D157" s="300">
        <v>96.579110350000136</v>
      </c>
      <c r="E157" s="340">
        <v>-862.64007208559167</v>
      </c>
      <c r="F157" s="340">
        <v>-761.94703233353175</v>
      </c>
      <c r="G157" s="365"/>
      <c r="H157" s="366"/>
      <c r="I157" s="366"/>
      <c r="J157" s="366"/>
      <c r="K157" s="366"/>
    </row>
    <row r="158" spans="1:11" s="18" customFormat="1">
      <c r="A158" s="339" t="s">
        <v>389</v>
      </c>
      <c r="B158" s="299">
        <v>0</v>
      </c>
      <c r="C158" s="299">
        <v>0</v>
      </c>
      <c r="D158" s="300">
        <v>-35.696811269809224</v>
      </c>
      <c r="E158" s="340">
        <v>23.296191545167453</v>
      </c>
      <c r="F158" s="340">
        <v>-23.651912415610727</v>
      </c>
      <c r="G158" s="365"/>
      <c r="H158" s="366"/>
      <c r="I158" s="366"/>
      <c r="J158" s="366"/>
      <c r="K158" s="366"/>
    </row>
    <row r="159" spans="1:11" s="18" customFormat="1">
      <c r="A159" s="336" t="s">
        <v>449</v>
      </c>
      <c r="B159" s="299"/>
      <c r="C159" s="299"/>
      <c r="D159" s="300"/>
      <c r="E159" s="340">
        <v>-2000</v>
      </c>
      <c r="F159" s="338">
        <v>-1000</v>
      </c>
      <c r="G159" s="365"/>
      <c r="H159" s="366"/>
      <c r="I159" s="366"/>
      <c r="J159" s="366"/>
      <c r="K159" s="366"/>
    </row>
    <row r="160" spans="1:11" s="18" customFormat="1">
      <c r="A160" s="339" t="s">
        <v>450</v>
      </c>
      <c r="B160" s="299"/>
      <c r="C160" s="299"/>
      <c r="D160" s="300"/>
      <c r="E160" s="340">
        <v>-2000</v>
      </c>
      <c r="F160" s="340">
        <v>-1000</v>
      </c>
      <c r="G160" s="365"/>
      <c r="H160" s="366"/>
      <c r="I160" s="366"/>
      <c r="J160" s="366"/>
      <c r="K160" s="366"/>
    </row>
    <row r="161" spans="1:11" s="18" customFormat="1">
      <c r="A161" s="336" t="s">
        <v>390</v>
      </c>
      <c r="B161" s="299">
        <v>-4131.6576371804995</v>
      </c>
      <c r="C161" s="299">
        <v>7396.1069541644301</v>
      </c>
      <c r="D161" s="300">
        <v>480.41994134741344</v>
      </c>
      <c r="E161" s="338">
        <v>-9872.4084966895571</v>
      </c>
      <c r="F161" s="338">
        <v>-8196.6949428349144</v>
      </c>
      <c r="G161" s="365"/>
      <c r="H161" s="366"/>
      <c r="I161" s="366"/>
      <c r="J161" s="366"/>
      <c r="K161" s="366"/>
    </row>
    <row r="162" spans="1:11" s="18" customFormat="1">
      <c r="A162" s="339" t="s">
        <v>391</v>
      </c>
      <c r="B162" s="299">
        <v>-259.3602500478039</v>
      </c>
      <c r="C162" s="299">
        <v>-142.93589719498095</v>
      </c>
      <c r="D162" s="300">
        <v>1094.4923668302247</v>
      </c>
      <c r="E162" s="340">
        <v>-862.25320790070623</v>
      </c>
      <c r="F162" s="382">
        <v>-59.135913587184859</v>
      </c>
      <c r="G162" s="365"/>
      <c r="H162" s="366"/>
      <c r="I162" s="366"/>
      <c r="J162" s="366"/>
      <c r="K162" s="366"/>
    </row>
    <row r="163" spans="1:11" s="18" customFormat="1">
      <c r="A163" s="339" t="s">
        <v>419</v>
      </c>
      <c r="B163" s="299">
        <v>-979.93203553276589</v>
      </c>
      <c r="C163" s="299">
        <v>-1696.0004901740951</v>
      </c>
      <c r="D163" s="300">
        <v>-1973.039526758645</v>
      </c>
      <c r="E163" s="340">
        <v>535.94435800009478</v>
      </c>
      <c r="F163" s="340">
        <v>-1252.6462292011881</v>
      </c>
      <c r="G163" s="365"/>
      <c r="H163" s="366"/>
      <c r="I163" s="366"/>
      <c r="J163" s="366"/>
      <c r="K163" s="366"/>
    </row>
    <row r="164" spans="1:11" s="18" customFormat="1">
      <c r="A164" s="339" t="s">
        <v>393</v>
      </c>
      <c r="B164" s="299">
        <v>-2892.3653515999299</v>
      </c>
      <c r="C164" s="299">
        <v>9235.0433415335065</v>
      </c>
      <c r="D164" s="300">
        <v>1358.9671012758338</v>
      </c>
      <c r="E164" s="340">
        <v>-9546.0996467889454</v>
      </c>
      <c r="F164" s="340">
        <v>-6631.7991671698301</v>
      </c>
      <c r="G164" s="365"/>
      <c r="H164" s="366"/>
      <c r="I164" s="366"/>
      <c r="J164" s="366"/>
      <c r="K164" s="366"/>
    </row>
    <row r="165" spans="1:11" s="18" customFormat="1">
      <c r="A165" s="339" t="s">
        <v>394</v>
      </c>
      <c r="B165" s="299"/>
      <c r="C165" s="299"/>
      <c r="D165" s="300"/>
      <c r="E165" s="340"/>
      <c r="F165" s="340"/>
      <c r="G165" s="365"/>
      <c r="H165" s="366"/>
      <c r="I165" s="366"/>
      <c r="J165" s="366"/>
      <c r="K165" s="366"/>
    </row>
    <row r="166" spans="1:11" s="18" customFormat="1">
      <c r="A166" s="339" t="s">
        <v>395</v>
      </c>
      <c r="B166" s="299">
        <v>-606.42314939000016</v>
      </c>
      <c r="C166" s="299">
        <v>542.89578720000009</v>
      </c>
      <c r="D166" s="300">
        <v>168.19897548999984</v>
      </c>
      <c r="E166" s="382">
        <v>183.8392158500003</v>
      </c>
      <c r="F166" s="382">
        <v>678.87157555999977</v>
      </c>
      <c r="G166" s="365"/>
      <c r="H166" s="366"/>
      <c r="I166" s="366"/>
      <c r="J166" s="366"/>
      <c r="K166" s="366"/>
    </row>
    <row r="167" spans="1:11" s="18" customFormat="1">
      <c r="A167" s="339" t="s">
        <v>396</v>
      </c>
      <c r="B167" s="299">
        <v>-423.25938262992713</v>
      </c>
      <c r="C167" s="299">
        <v>851.32774201350549</v>
      </c>
      <c r="D167" s="300">
        <v>-198.03002443416426</v>
      </c>
      <c r="E167" s="340">
        <v>-3573.2088359643803</v>
      </c>
      <c r="F167" s="340">
        <v>-2467.7701415164956</v>
      </c>
      <c r="G167" s="365"/>
      <c r="H167" s="366"/>
      <c r="I167" s="366"/>
      <c r="J167" s="366"/>
      <c r="K167" s="366"/>
    </row>
    <row r="168" spans="1:11" s="305" customFormat="1">
      <c r="A168" s="339" t="s">
        <v>397</v>
      </c>
      <c r="B168" s="299">
        <v>-1862.6828195800026</v>
      </c>
      <c r="C168" s="299">
        <v>7840.8198123200018</v>
      </c>
      <c r="D168" s="300">
        <v>1388.7981502199982</v>
      </c>
      <c r="E168" s="340">
        <v>-6156.730026674566</v>
      </c>
      <c r="F168" s="340">
        <v>-4842.9006012133341</v>
      </c>
      <c r="G168" s="365"/>
      <c r="H168" s="366"/>
      <c r="I168" s="366"/>
      <c r="J168" s="366"/>
      <c r="K168" s="366"/>
    </row>
    <row r="169" spans="1:11" s="18" customFormat="1">
      <c r="A169" s="339" t="s">
        <v>398</v>
      </c>
      <c r="B169" s="299"/>
      <c r="C169" s="299"/>
      <c r="D169" s="300"/>
      <c r="E169" s="340"/>
      <c r="F169" s="340">
        <v>-253.1136328767121</v>
      </c>
      <c r="G169" s="365"/>
      <c r="H169" s="366"/>
      <c r="I169" s="366"/>
      <c r="J169" s="366"/>
      <c r="K169" s="366"/>
    </row>
    <row r="170" spans="1:11" s="18" customFormat="1">
      <c r="A170" s="336" t="s">
        <v>451</v>
      </c>
      <c r="B170" s="299">
        <v>-3286.6537433399935</v>
      </c>
      <c r="C170" s="299">
        <v>4489.6948712599915</v>
      </c>
      <c r="D170" s="300">
        <v>1664.7607749800009</v>
      </c>
      <c r="E170" s="340">
        <v>-301.22258462000173</v>
      </c>
      <c r="F170" s="340">
        <v>3323.1719843200044</v>
      </c>
      <c r="G170" s="365"/>
      <c r="H170" s="366"/>
      <c r="I170" s="366"/>
      <c r="J170" s="366"/>
      <c r="K170" s="366"/>
    </row>
    <row r="171" spans="1:11" s="18" customFormat="1">
      <c r="A171" s="339" t="s">
        <v>400</v>
      </c>
      <c r="B171" s="299"/>
      <c r="C171" s="299"/>
      <c r="D171" s="300"/>
      <c r="E171" s="340"/>
      <c r="F171" s="340"/>
      <c r="G171" s="365"/>
      <c r="H171" s="366"/>
      <c r="I171" s="366"/>
      <c r="J171" s="366"/>
      <c r="K171" s="366"/>
    </row>
    <row r="172" spans="1:11" s="18" customFormat="1">
      <c r="A172" s="339" t="s">
        <v>401</v>
      </c>
      <c r="B172" s="299"/>
      <c r="C172" s="299"/>
      <c r="D172" s="300"/>
      <c r="E172" s="340"/>
      <c r="F172" s="340"/>
      <c r="G172" s="365"/>
      <c r="H172" s="366"/>
      <c r="I172" s="366"/>
      <c r="J172" s="366"/>
      <c r="K172" s="366"/>
    </row>
    <row r="173" spans="1:11" s="18" customFormat="1">
      <c r="A173" s="339" t="s">
        <v>402</v>
      </c>
      <c r="B173" s="299"/>
      <c r="C173" s="299"/>
      <c r="D173" s="300"/>
      <c r="E173" s="340"/>
      <c r="F173" s="340"/>
      <c r="G173" s="365"/>
      <c r="H173" s="366"/>
      <c r="I173" s="366"/>
      <c r="J173" s="366"/>
      <c r="K173" s="366"/>
    </row>
    <row r="174" spans="1:11" s="21" customFormat="1">
      <c r="A174" s="339" t="s">
        <v>403</v>
      </c>
      <c r="B174" s="299">
        <v>-3286.6537433399935</v>
      </c>
      <c r="C174" s="299">
        <v>4489.6948712599915</v>
      </c>
      <c r="D174" s="300">
        <v>1664.7607749800009</v>
      </c>
      <c r="E174" s="340">
        <v>-301.22258462000173</v>
      </c>
      <c r="F174" s="340">
        <v>3323.1719843200044</v>
      </c>
      <c r="G174" s="365"/>
      <c r="H174" s="366"/>
      <c r="I174" s="366"/>
      <c r="J174" s="366"/>
      <c r="K174" s="366"/>
    </row>
    <row r="175" spans="1:11" s="21" customFormat="1">
      <c r="A175" s="339" t="s">
        <v>404</v>
      </c>
      <c r="B175" s="299"/>
      <c r="C175" s="299"/>
      <c r="D175" s="300"/>
      <c r="E175" s="340"/>
      <c r="F175" s="340"/>
      <c r="G175" s="365"/>
      <c r="H175" s="366"/>
      <c r="I175" s="366"/>
      <c r="J175" s="366"/>
      <c r="K175" s="366"/>
    </row>
    <row r="176" spans="1:11" s="18" customFormat="1">
      <c r="A176" s="336" t="s">
        <v>405</v>
      </c>
      <c r="B176" s="299">
        <v>8285.9061228381015</v>
      </c>
      <c r="C176" s="299">
        <v>9922.3942182599785</v>
      </c>
      <c r="D176" s="300">
        <v>-1541.2343503231023</v>
      </c>
      <c r="E176" s="338">
        <v>21097.377308059578</v>
      </c>
      <c r="F176" s="338">
        <v>12993.109057890088</v>
      </c>
      <c r="G176" s="365"/>
      <c r="H176" s="366"/>
      <c r="I176" s="366"/>
      <c r="J176" s="366"/>
      <c r="K176" s="366"/>
    </row>
    <row r="177" spans="1:11" s="18" customFormat="1">
      <c r="A177" s="336" t="s">
        <v>406</v>
      </c>
      <c r="B177" s="299">
        <v>775.24740000302859</v>
      </c>
      <c r="C177" s="299">
        <v>2305.0998117035724</v>
      </c>
      <c r="D177" s="300">
        <v>2385.2776659160763</v>
      </c>
      <c r="E177" s="338">
        <v>3313.21</v>
      </c>
      <c r="F177" s="338">
        <v>-186.7924289309243</v>
      </c>
      <c r="G177" s="365"/>
      <c r="H177" s="366"/>
      <c r="I177" s="366"/>
      <c r="J177" s="366"/>
      <c r="K177" s="366"/>
    </row>
    <row r="178" spans="1:11" s="18" customFormat="1">
      <c r="A178" s="339" t="s">
        <v>407</v>
      </c>
      <c r="B178" s="299">
        <v>139.27476494833309</v>
      </c>
      <c r="C178" s="299">
        <v>1614.3249875156669</v>
      </c>
      <c r="D178" s="300">
        <v>1709.9261818044993</v>
      </c>
      <c r="E178" s="340">
        <v>1474.4600000000003</v>
      </c>
      <c r="F178" s="340">
        <v>-1987.8781788164197</v>
      </c>
      <c r="G178" s="365"/>
      <c r="H178" s="366"/>
      <c r="I178" s="366"/>
      <c r="J178" s="366"/>
      <c r="K178" s="366"/>
    </row>
    <row r="179" spans="1:11" s="18" customFormat="1">
      <c r="A179" s="339" t="s">
        <v>408</v>
      </c>
      <c r="B179" s="299"/>
      <c r="C179" s="299"/>
      <c r="D179" s="300"/>
      <c r="E179" s="340"/>
      <c r="F179" s="340"/>
      <c r="G179" s="365"/>
      <c r="H179" s="366"/>
      <c r="I179" s="366"/>
      <c r="J179" s="366"/>
      <c r="K179" s="366"/>
    </row>
    <row r="180" spans="1:11" s="18" customFormat="1" ht="15" thickBot="1">
      <c r="A180" s="345" t="s">
        <v>409</v>
      </c>
      <c r="B180" s="308">
        <v>139.27476494833309</v>
      </c>
      <c r="C180" s="308">
        <v>1614.3249875156669</v>
      </c>
      <c r="D180" s="309">
        <v>1709.9261818044993</v>
      </c>
      <c r="E180" s="340">
        <v>1474.4600000000003</v>
      </c>
      <c r="F180" s="340">
        <v>-1987.8781788164197</v>
      </c>
      <c r="G180" s="365"/>
      <c r="H180" s="366"/>
      <c r="I180" s="366"/>
      <c r="J180" s="366"/>
      <c r="K180" s="366"/>
    </row>
    <row r="181" spans="1:11" s="18" customFormat="1">
      <c r="A181" s="346" t="s">
        <v>383</v>
      </c>
      <c r="B181" s="311">
        <v>-702.55610818417563</v>
      </c>
      <c r="C181" s="311">
        <v>-763.09583991978718</v>
      </c>
      <c r="D181" s="312">
        <v>-780.06801325361596</v>
      </c>
      <c r="E181" s="340">
        <v>973.03</v>
      </c>
      <c r="F181" s="340">
        <v>1760.3172246955073</v>
      </c>
      <c r="G181" s="365"/>
      <c r="H181" s="366"/>
      <c r="I181" s="366"/>
      <c r="J181" s="366"/>
      <c r="K181" s="366"/>
    </row>
    <row r="182" spans="1:11" s="18" customFormat="1">
      <c r="A182" s="339" t="s">
        <v>384</v>
      </c>
      <c r="B182" s="299">
        <v>1338.5287432388711</v>
      </c>
      <c r="C182" s="299">
        <v>1453.8706641076928</v>
      </c>
      <c r="D182" s="300">
        <v>1455.4194973651931</v>
      </c>
      <c r="E182" s="340">
        <v>865.72</v>
      </c>
      <c r="F182" s="340">
        <v>40.768525189988068</v>
      </c>
      <c r="G182" s="365"/>
      <c r="H182" s="366"/>
      <c r="I182" s="366"/>
      <c r="J182" s="366"/>
      <c r="K182" s="366"/>
    </row>
    <row r="183" spans="1:11" s="21" customFormat="1">
      <c r="A183" s="339" t="s">
        <v>410</v>
      </c>
      <c r="B183" s="299"/>
      <c r="C183" s="299"/>
      <c r="D183" s="300"/>
      <c r="E183" s="340"/>
      <c r="F183" s="340"/>
      <c r="G183" s="365"/>
      <c r="H183" s="366"/>
      <c r="I183" s="366"/>
      <c r="J183" s="366"/>
      <c r="K183" s="366"/>
    </row>
    <row r="184" spans="1:11" s="18" customFormat="1">
      <c r="A184" s="339" t="s">
        <v>382</v>
      </c>
      <c r="B184" s="299">
        <v>1338.5287432388711</v>
      </c>
      <c r="C184" s="299">
        <v>1453.8706641076928</v>
      </c>
      <c r="D184" s="300">
        <v>1455.4194973651931</v>
      </c>
      <c r="E184" s="340">
        <v>865.72</v>
      </c>
      <c r="F184" s="340">
        <v>40.768525189988068</v>
      </c>
      <c r="G184" s="365"/>
      <c r="H184" s="366"/>
      <c r="I184" s="366"/>
      <c r="J184" s="366"/>
      <c r="K184" s="366"/>
    </row>
    <row r="185" spans="1:11" s="18" customFormat="1">
      <c r="A185" s="336" t="s">
        <v>411</v>
      </c>
      <c r="B185" s="299">
        <v>394.69463508381205</v>
      </c>
      <c r="C185" s="299">
        <v>3178.3733089006564</v>
      </c>
      <c r="D185" s="300">
        <v>-3585.3234024006474</v>
      </c>
      <c r="E185" s="338">
        <v>6099.1871869110937</v>
      </c>
      <c r="F185" s="338">
        <v>4556.474106319858</v>
      </c>
      <c r="G185" s="365"/>
      <c r="H185" s="366"/>
      <c r="I185" s="366"/>
      <c r="J185" s="366"/>
      <c r="K185" s="366"/>
    </row>
    <row r="186" spans="1:11" s="18" customFormat="1">
      <c r="A186" s="339" t="s">
        <v>412</v>
      </c>
      <c r="B186" s="299">
        <v>1259.1678838565604</v>
      </c>
      <c r="C186" s="299">
        <v>-1548.4632017300146</v>
      </c>
      <c r="D186" s="300">
        <v>-255.23006490055349</v>
      </c>
      <c r="E186" s="340">
        <v>71.602136459712042</v>
      </c>
      <c r="F186" s="340">
        <v>293.46295290271371</v>
      </c>
      <c r="G186" s="365"/>
      <c r="H186" s="366"/>
      <c r="I186" s="366"/>
      <c r="J186" s="366"/>
      <c r="K186" s="366"/>
    </row>
    <row r="187" spans="1:11" s="18" customFormat="1">
      <c r="A187" s="339" t="s">
        <v>413</v>
      </c>
      <c r="B187" s="299">
        <v>-864.47324877274832</v>
      </c>
      <c r="C187" s="299">
        <v>4726.836510630671</v>
      </c>
      <c r="D187" s="300">
        <v>-3330.0933375000941</v>
      </c>
      <c r="E187" s="340">
        <v>6027.5850504513819</v>
      </c>
      <c r="F187" s="340">
        <v>4263.0111534171447</v>
      </c>
      <c r="G187" s="365"/>
      <c r="H187" s="366"/>
      <c r="I187" s="366"/>
      <c r="J187" s="366"/>
      <c r="K187" s="366"/>
    </row>
    <row r="188" spans="1:11" s="21" customFormat="1">
      <c r="A188" s="339" t="s">
        <v>414</v>
      </c>
      <c r="B188" s="299">
        <v>3830.6606260699577</v>
      </c>
      <c r="C188" s="299">
        <v>-304.58536557717457</v>
      </c>
      <c r="D188" s="300">
        <v>-626.47914575279242</v>
      </c>
      <c r="E188" s="340">
        <v>3296.2191019786319</v>
      </c>
      <c r="F188" s="340">
        <v>2096.6620909343592</v>
      </c>
      <c r="G188" s="365"/>
      <c r="H188" s="366"/>
      <c r="I188" s="366"/>
      <c r="J188" s="366"/>
      <c r="K188" s="366"/>
    </row>
    <row r="189" spans="1:11" s="18" customFormat="1">
      <c r="A189" s="339" t="s">
        <v>389</v>
      </c>
      <c r="B189" s="299">
        <v>-4695.1338748427061</v>
      </c>
      <c r="C189" s="299">
        <v>5031.4218762078453</v>
      </c>
      <c r="D189" s="300">
        <v>-2703.6141917473014</v>
      </c>
      <c r="E189" s="340">
        <v>2731.3659484727505</v>
      </c>
      <c r="F189" s="340">
        <v>2166.349062482785</v>
      </c>
      <c r="G189" s="365"/>
      <c r="H189" s="366"/>
      <c r="I189" s="366"/>
      <c r="J189" s="366"/>
      <c r="K189" s="366"/>
    </row>
    <row r="190" spans="1:11" s="18" customFormat="1">
      <c r="A190" s="336" t="s">
        <v>449</v>
      </c>
      <c r="B190" s="299"/>
      <c r="C190" s="299"/>
      <c r="D190" s="300"/>
      <c r="E190" s="340">
        <v>2000</v>
      </c>
      <c r="F190" s="338">
        <v>1000</v>
      </c>
      <c r="G190" s="365"/>
      <c r="H190" s="366"/>
      <c r="I190" s="366"/>
      <c r="J190" s="366"/>
      <c r="K190" s="366"/>
    </row>
    <row r="191" spans="1:11" s="18" customFormat="1">
      <c r="A191" s="339" t="s">
        <v>450</v>
      </c>
      <c r="B191" s="299"/>
      <c r="C191" s="299"/>
      <c r="D191" s="300"/>
      <c r="E191" s="340">
        <v>2000</v>
      </c>
      <c r="F191" s="340">
        <v>1000</v>
      </c>
      <c r="G191" s="365"/>
      <c r="H191" s="366"/>
      <c r="I191" s="366"/>
      <c r="J191" s="366"/>
      <c r="K191" s="366"/>
    </row>
    <row r="192" spans="1:11" s="18" customFormat="1">
      <c r="A192" s="336" t="s">
        <v>415</v>
      </c>
      <c r="B192" s="299">
        <v>7115.9640877512611</v>
      </c>
      <c r="C192" s="299">
        <v>4438.9210976557497</v>
      </c>
      <c r="D192" s="300">
        <v>-341.18861383853118</v>
      </c>
      <c r="E192" s="338">
        <v>9684.9801211484846</v>
      </c>
      <c r="F192" s="338">
        <v>7623.4273805011535</v>
      </c>
      <c r="G192" s="365"/>
      <c r="H192" s="366"/>
      <c r="I192" s="366"/>
      <c r="J192" s="366"/>
      <c r="K192" s="366"/>
    </row>
    <row r="193" spans="1:11" s="18" customFormat="1">
      <c r="A193" s="339" t="s">
        <v>416</v>
      </c>
      <c r="B193" s="299">
        <v>0</v>
      </c>
      <c r="C193" s="299">
        <v>0</v>
      </c>
      <c r="D193" s="300">
        <v>0</v>
      </c>
      <c r="E193" s="340">
        <v>0</v>
      </c>
      <c r="F193" s="340">
        <v>0</v>
      </c>
      <c r="G193" s="365"/>
      <c r="H193" s="366"/>
      <c r="I193" s="366"/>
      <c r="J193" s="366"/>
      <c r="K193" s="366"/>
    </row>
    <row r="194" spans="1:11" s="18" customFormat="1">
      <c r="A194" s="339" t="s">
        <v>417</v>
      </c>
      <c r="B194" s="299">
        <v>0</v>
      </c>
      <c r="C194" s="299">
        <v>0</v>
      </c>
      <c r="D194" s="300">
        <v>0</v>
      </c>
      <c r="E194" s="340">
        <v>0</v>
      </c>
      <c r="F194" s="340">
        <v>0</v>
      </c>
      <c r="G194" s="365"/>
      <c r="H194" s="366"/>
      <c r="I194" s="366"/>
      <c r="J194" s="366"/>
      <c r="K194" s="366"/>
    </row>
    <row r="195" spans="1:11" s="18" customFormat="1">
      <c r="A195" s="339" t="s">
        <v>418</v>
      </c>
      <c r="B195" s="299">
        <v>0</v>
      </c>
      <c r="C195" s="299">
        <v>0</v>
      </c>
      <c r="D195" s="300">
        <v>0</v>
      </c>
      <c r="E195" s="340">
        <v>0</v>
      </c>
      <c r="F195" s="340">
        <v>0</v>
      </c>
      <c r="G195" s="365"/>
      <c r="H195" s="366"/>
      <c r="I195" s="366"/>
      <c r="J195" s="366"/>
      <c r="K195" s="366"/>
    </row>
    <row r="196" spans="1:11" s="18" customFormat="1">
      <c r="A196" s="339" t="s">
        <v>419</v>
      </c>
      <c r="B196" s="299">
        <v>5847.2881234786637</v>
      </c>
      <c r="C196" s="299">
        <v>1885.7718889145744</v>
      </c>
      <c r="D196" s="300">
        <v>-627.66255003549986</v>
      </c>
      <c r="E196" s="340">
        <v>6044.5986467397515</v>
      </c>
      <c r="F196" s="340">
        <v>4859.000842896261</v>
      </c>
      <c r="G196" s="365"/>
      <c r="H196" s="366"/>
      <c r="I196" s="366"/>
      <c r="J196" s="366"/>
      <c r="K196" s="366"/>
    </row>
    <row r="197" spans="1:11" s="18" customFormat="1">
      <c r="A197" s="339" t="s">
        <v>395</v>
      </c>
      <c r="B197" s="299">
        <v>2771.0793333333349</v>
      </c>
      <c r="C197" s="299">
        <v>-684.13066666666509</v>
      </c>
      <c r="D197" s="300">
        <v>3158.8011333333329</v>
      </c>
      <c r="E197" s="340">
        <v>5212.8152700000001</v>
      </c>
      <c r="F197" s="340">
        <v>4051.5503110300006</v>
      </c>
      <c r="G197" s="365"/>
      <c r="H197" s="366"/>
      <c r="I197" s="366"/>
      <c r="J197" s="366"/>
      <c r="K197" s="366"/>
    </row>
    <row r="198" spans="1:11" s="18" customFormat="1">
      <c r="A198" s="339" t="s">
        <v>420</v>
      </c>
      <c r="B198" s="299">
        <v>2771.0793333333349</v>
      </c>
      <c r="C198" s="299">
        <v>-684.13066666666509</v>
      </c>
      <c r="D198" s="300">
        <v>3158.8011333333329</v>
      </c>
      <c r="E198" s="340">
        <v>5212.8152700000001</v>
      </c>
      <c r="F198" s="340">
        <v>4051.5503110300006</v>
      </c>
      <c r="G198" s="365"/>
      <c r="H198" s="366"/>
      <c r="I198" s="366"/>
      <c r="J198" s="366"/>
      <c r="K198" s="366"/>
    </row>
    <row r="199" spans="1:11" s="18" customFormat="1">
      <c r="A199" s="339" t="s">
        <v>421</v>
      </c>
      <c r="B199" s="299">
        <v>3455.21</v>
      </c>
      <c r="C199" s="299">
        <v>0</v>
      </c>
      <c r="D199" s="300">
        <v>4082.6677999999997</v>
      </c>
      <c r="E199" s="340">
        <v>6202.7870400000002</v>
      </c>
      <c r="F199" s="340">
        <v>4964.8941592600004</v>
      </c>
      <c r="G199" s="365"/>
      <c r="H199" s="366"/>
      <c r="I199" s="366"/>
      <c r="J199" s="366"/>
      <c r="K199" s="366"/>
    </row>
    <row r="200" spans="1:11" s="18" customFormat="1">
      <c r="A200" s="339" t="s">
        <v>422</v>
      </c>
      <c r="B200" s="299">
        <v>-684.13066666666509</v>
      </c>
      <c r="C200" s="299">
        <v>-684.13066666666509</v>
      </c>
      <c r="D200" s="300">
        <v>-923.86666666666667</v>
      </c>
      <c r="E200" s="340">
        <v>-989.97176999999999</v>
      </c>
      <c r="F200" s="340">
        <v>-913.34384822999982</v>
      </c>
      <c r="G200" s="365"/>
      <c r="H200" s="366"/>
      <c r="I200" s="366"/>
      <c r="J200" s="366"/>
      <c r="K200" s="366"/>
    </row>
    <row r="201" spans="1:11" s="18" customFormat="1">
      <c r="A201" s="339" t="s">
        <v>423</v>
      </c>
      <c r="B201" s="299"/>
      <c r="C201" s="299"/>
      <c r="D201" s="300"/>
      <c r="E201" s="340"/>
      <c r="F201" s="340"/>
      <c r="G201" s="365"/>
      <c r="H201" s="366"/>
      <c r="I201" s="366"/>
      <c r="J201" s="366"/>
      <c r="K201" s="366"/>
    </row>
    <row r="202" spans="1:11" s="18" customFormat="1">
      <c r="A202" s="339" t="s">
        <v>394</v>
      </c>
      <c r="B202" s="299"/>
      <c r="C202" s="299"/>
      <c r="D202" s="300"/>
      <c r="E202" s="340"/>
      <c r="F202" s="340"/>
      <c r="G202" s="365"/>
      <c r="H202" s="366"/>
      <c r="I202" s="366"/>
      <c r="J202" s="366"/>
      <c r="K202" s="366"/>
    </row>
    <row r="203" spans="1:11" s="18" customFormat="1">
      <c r="A203" s="339" t="s">
        <v>396</v>
      </c>
      <c r="B203" s="299">
        <v>420.59879014532999</v>
      </c>
      <c r="C203" s="299">
        <v>871.80255558123918</v>
      </c>
      <c r="D203" s="300">
        <v>-1670.4636833688328</v>
      </c>
      <c r="E203" s="340">
        <v>1470.7833767397515</v>
      </c>
      <c r="F203" s="340">
        <v>805.78386519959076</v>
      </c>
      <c r="G203" s="365"/>
      <c r="H203" s="366"/>
      <c r="I203" s="366"/>
      <c r="J203" s="366"/>
      <c r="K203" s="366"/>
    </row>
    <row r="204" spans="1:11" s="18" customFormat="1">
      <c r="A204" s="339" t="s">
        <v>397</v>
      </c>
      <c r="B204" s="299">
        <v>2655.6099999999988</v>
      </c>
      <c r="C204" s="299">
        <v>1698.1000000000004</v>
      </c>
      <c r="D204" s="300">
        <v>-2116</v>
      </c>
      <c r="E204" s="340">
        <v>-639</v>
      </c>
      <c r="F204" s="340">
        <v>1.6666666666696983</v>
      </c>
      <c r="G204" s="365"/>
      <c r="H204" s="366"/>
      <c r="I204" s="366"/>
      <c r="J204" s="366"/>
      <c r="K204" s="366"/>
    </row>
    <row r="205" spans="1:11" s="18" customFormat="1">
      <c r="A205" s="339" t="s">
        <v>424</v>
      </c>
      <c r="B205" s="299">
        <v>2655.6099999999988</v>
      </c>
      <c r="C205" s="299">
        <v>1698.1000000000004</v>
      </c>
      <c r="D205" s="300">
        <v>-2116</v>
      </c>
      <c r="E205" s="340">
        <v>-639</v>
      </c>
      <c r="F205" s="340">
        <v>1.6666666666696983</v>
      </c>
      <c r="G205" s="365"/>
      <c r="H205" s="366"/>
      <c r="I205" s="366"/>
      <c r="J205" s="366"/>
      <c r="K205" s="366"/>
    </row>
    <row r="206" spans="1:11" s="18" customFormat="1">
      <c r="A206" s="339" t="s">
        <v>425</v>
      </c>
      <c r="B206" s="299">
        <v>0</v>
      </c>
      <c r="C206" s="299">
        <v>0</v>
      </c>
      <c r="D206" s="300">
        <v>0</v>
      </c>
      <c r="E206" s="340">
        <v>0</v>
      </c>
      <c r="F206" s="340">
        <v>0</v>
      </c>
      <c r="G206" s="365"/>
      <c r="H206" s="366"/>
      <c r="I206" s="366"/>
      <c r="J206" s="366"/>
      <c r="K206" s="366"/>
    </row>
    <row r="207" spans="1:11" s="21" customFormat="1">
      <c r="A207" s="339" t="s">
        <v>452</v>
      </c>
      <c r="B207" s="299">
        <v>1268.6759642725979</v>
      </c>
      <c r="C207" s="299">
        <v>2553.1492087411748</v>
      </c>
      <c r="D207" s="300">
        <v>286.47393619696868</v>
      </c>
      <c r="E207" s="340">
        <v>340.38147440873308</v>
      </c>
      <c r="F207" s="340">
        <v>2731.198379309566</v>
      </c>
      <c r="G207" s="365"/>
      <c r="H207" s="366"/>
      <c r="I207" s="366"/>
      <c r="J207" s="366"/>
      <c r="K207" s="366"/>
    </row>
    <row r="208" spans="1:11">
      <c r="A208" s="339" t="s">
        <v>427</v>
      </c>
      <c r="B208" s="19">
        <v>0</v>
      </c>
      <c r="C208" s="19">
        <v>0</v>
      </c>
      <c r="D208" s="33">
        <v>0</v>
      </c>
      <c r="E208" s="340">
        <v>2000</v>
      </c>
      <c r="F208" s="340">
        <v>1000</v>
      </c>
    </row>
    <row r="209" spans="1:6" s="25" customFormat="1" ht="19" customHeight="1">
      <c r="A209" s="339" t="s">
        <v>428</v>
      </c>
      <c r="B209" s="349">
        <v>1268.6759642725979</v>
      </c>
      <c r="C209" s="349">
        <v>2553.1492087411748</v>
      </c>
      <c r="D209" s="350">
        <v>286.47393619696868</v>
      </c>
      <c r="E209" s="340">
        <v>-1659.6185255912669</v>
      </c>
      <c r="F209" s="340">
        <v>1731.198379309566</v>
      </c>
    </row>
    <row r="210" spans="1:6" s="18" customFormat="1" ht="19" customHeight="1">
      <c r="A210" s="339" t="s">
        <v>429</v>
      </c>
      <c r="B210" s="299">
        <v>0</v>
      </c>
      <c r="C210" s="299">
        <v>0</v>
      </c>
      <c r="D210" s="300">
        <v>0</v>
      </c>
      <c r="E210" s="340">
        <v>3300</v>
      </c>
      <c r="F210" s="340">
        <v>33.228158295326025</v>
      </c>
    </row>
    <row r="211" spans="1:6" s="18" customFormat="1" ht="19" customHeight="1" thickBot="1">
      <c r="A211" s="351" t="s">
        <v>430</v>
      </c>
      <c r="B211" s="308">
        <v>-7183.7059915038899</v>
      </c>
      <c r="C211" s="308">
        <v>-7750.1396239569549</v>
      </c>
      <c r="D211" s="309">
        <v>16961.328250792398</v>
      </c>
      <c r="E211" s="338">
        <v>-3095.8131464534854</v>
      </c>
      <c r="F211" s="338">
        <v>-7513.4812876019841</v>
      </c>
    </row>
    <row r="212" spans="1:6" s="18" customFormat="1" ht="19" customHeight="1" thickBot="1">
      <c r="A212" s="383"/>
      <c r="B212" s="299"/>
      <c r="C212" s="299"/>
      <c r="D212" s="299"/>
      <c r="E212" s="338"/>
      <c r="F212" s="338"/>
    </row>
    <row r="213" spans="1:6" s="18" customFormat="1" ht="19" customHeight="1" thickBot="1">
      <c r="A213" s="384" t="s">
        <v>431</v>
      </c>
      <c r="B213" s="385">
        <v>2018</v>
      </c>
      <c r="C213" s="253">
        <v>2019</v>
      </c>
      <c r="D213" s="72">
        <v>2020</v>
      </c>
      <c r="E213" s="335" t="s">
        <v>439</v>
      </c>
      <c r="F213" s="335" t="s">
        <v>440</v>
      </c>
    </row>
    <row r="214" spans="1:6" s="18" customFormat="1" ht="19" customHeight="1">
      <c r="A214" s="336" t="s">
        <v>273</v>
      </c>
      <c r="B214" s="299">
        <v>1.7237281400153914</v>
      </c>
      <c r="C214" s="299">
        <v>-2.8793288493920519</v>
      </c>
      <c r="D214" s="300">
        <v>-3.7116469241531771</v>
      </c>
      <c r="E214" s="338">
        <v>-0.76702632466595533</v>
      </c>
      <c r="F214" s="338">
        <v>0.21417658598422593</v>
      </c>
    </row>
    <row r="215" spans="1:6" s="18" customFormat="1" ht="19" customHeight="1">
      <c r="A215" s="386" t="s">
        <v>453</v>
      </c>
      <c r="B215" s="299">
        <v>-2.3536797087501789E-2</v>
      </c>
      <c r="C215" s="299">
        <v>4.5099350818599735</v>
      </c>
      <c r="D215" s="300">
        <v>-0.22647128084944201</v>
      </c>
      <c r="E215" s="338">
        <v>1.4967285723164956</v>
      </c>
      <c r="F215" s="338">
        <v>1.3656521525873802</v>
      </c>
    </row>
    <row r="216" spans="1:6" s="18" customFormat="1" ht="19" customHeight="1">
      <c r="A216" s="336" t="s">
        <v>275</v>
      </c>
      <c r="B216" s="299">
        <v>0.77786315980038856</v>
      </c>
      <c r="C216" s="299">
        <v>-0.94461839323844232</v>
      </c>
      <c r="D216" s="300">
        <v>-0.38652778945049465</v>
      </c>
      <c r="E216" s="338">
        <v>7.1000020557481947E-2</v>
      </c>
      <c r="F216" s="338">
        <v>-0.69874967449614656</v>
      </c>
    </row>
    <row r="217" spans="1:6" s="290" customFormat="1">
      <c r="A217" s="336" t="s">
        <v>454</v>
      </c>
      <c r="B217" s="43">
        <v>42594.84285275</v>
      </c>
      <c r="C217" s="43">
        <v>38092.720200720003</v>
      </c>
      <c r="D217" s="358">
        <v>36476.891690570003</v>
      </c>
      <c r="E217" s="338">
        <v>40230.803228800003</v>
      </c>
      <c r="F217" s="338">
        <v>36608.22737534</v>
      </c>
    </row>
    <row r="218" spans="1:6" s="290" customFormat="1">
      <c r="A218" s="336" t="s">
        <v>435</v>
      </c>
      <c r="B218" s="19">
        <v>12.542128380967855</v>
      </c>
      <c r="C218" s="19">
        <v>7.3597228762529578</v>
      </c>
      <c r="D218" s="33">
        <v>8.3621161362293677</v>
      </c>
      <c r="E218" s="338">
        <v>9.3885482130816342</v>
      </c>
      <c r="F218" s="338">
        <v>7.5443338217187961</v>
      </c>
    </row>
    <row r="219" spans="1:6" s="290" customFormat="1">
      <c r="A219" s="336" t="s">
        <v>455</v>
      </c>
      <c r="B219" s="19">
        <v>25274.36</v>
      </c>
      <c r="C219" s="19">
        <v>27676.14</v>
      </c>
      <c r="D219" s="33">
        <v>33348.080000000002</v>
      </c>
      <c r="E219" s="387">
        <v>38391.32</v>
      </c>
      <c r="F219" s="388">
        <v>39661.72</v>
      </c>
    </row>
    <row r="220" spans="1:6" s="290" customFormat="1">
      <c r="A220" s="336" t="s">
        <v>437</v>
      </c>
      <c r="B220" s="19">
        <v>0</v>
      </c>
      <c r="C220" s="19">
        <v>0</v>
      </c>
      <c r="D220" s="33">
        <v>0</v>
      </c>
      <c r="E220" s="338">
        <v>0</v>
      </c>
      <c r="F220" s="338">
        <v>0</v>
      </c>
    </row>
    <row r="221" spans="1:6">
      <c r="A221" s="336" t="s">
        <v>456</v>
      </c>
      <c r="B221" s="19">
        <v>305.57510000000002</v>
      </c>
      <c r="C221" s="19">
        <v>306.42039999999997</v>
      </c>
      <c r="D221" s="33">
        <v>358.14640000000003</v>
      </c>
      <c r="E221" s="389">
        <v>409.0154</v>
      </c>
      <c r="F221" s="390">
        <v>425.50459999999998</v>
      </c>
    </row>
    <row r="222" spans="1:6">
      <c r="A222" s="336" t="s">
        <v>281</v>
      </c>
      <c r="B222" s="19">
        <v>306.07530000000003</v>
      </c>
      <c r="C222" s="19">
        <v>306.92039999999997</v>
      </c>
      <c r="D222" s="33">
        <v>358.64640000000003</v>
      </c>
      <c r="E222" s="389">
        <v>409.0154</v>
      </c>
      <c r="F222" s="390">
        <v>426.06900000000002</v>
      </c>
    </row>
    <row r="223" spans="1:6" ht="15" thickBot="1">
      <c r="A223" s="351" t="s">
        <v>457</v>
      </c>
      <c r="B223" s="35">
        <v>306.5</v>
      </c>
      <c r="C223" s="35">
        <v>306.5</v>
      </c>
      <c r="D223" s="36">
        <v>380.5</v>
      </c>
      <c r="E223" s="389">
        <v>435</v>
      </c>
      <c r="F223" s="390">
        <v>459.5</v>
      </c>
    </row>
    <row r="224" spans="1:6">
      <c r="A224" s="53" t="s">
        <v>282</v>
      </c>
      <c r="B224" s="294"/>
      <c r="C224" s="294"/>
      <c r="D224" s="294"/>
      <c r="E224" s="391"/>
      <c r="F224" s="391"/>
    </row>
    <row r="225" spans="1:6" ht="15">
      <c r="A225" s="53" t="s">
        <v>150</v>
      </c>
      <c r="E225" s="392"/>
      <c r="F225" s="392"/>
    </row>
    <row r="226" spans="1:6">
      <c r="A226" s="393" t="s">
        <v>459</v>
      </c>
      <c r="E226" s="392"/>
      <c r="F226" s="392"/>
    </row>
  </sheetData>
  <hyperlinks>
    <hyperlink ref="A1" location="Menu!A1" display="Return to Menu" xr:uid="{D0300DBC-CDEE-446F-976F-CAE7FEC0B45A}"/>
  </hyperlinks>
  <printOptions horizontalCentered="1"/>
  <pageMargins left="0.45" right="0.45" top="0.75" bottom="0.75" header="0.3" footer="0.3"/>
  <pageSetup paperSize="7" scale="75" orientation="portrait" r:id="rId1"/>
  <headerFooter alignWithMargins="0"/>
  <rowBreaks count="1" manualBreakCount="1">
    <brk id="121" max="3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6014F-F46B-4B2F-9EDF-33A8E045F4ED}">
  <dimension ref="A1:T439"/>
  <sheetViews>
    <sheetView view="pageBreakPreview" zoomScale="70" zoomScaleNormal="100" zoomScaleSheetLayoutView="70" workbookViewId="0"/>
  </sheetViews>
  <sheetFormatPr defaultColWidth="30" defaultRowHeight="15.5"/>
  <cols>
    <col min="1" max="1" width="87" style="394" customWidth="1"/>
    <col min="2" max="2" width="18.1796875" style="394" customWidth="1"/>
    <col min="3" max="3" width="19.1796875" style="394" customWidth="1"/>
    <col min="4" max="7" width="18.1796875" style="394" customWidth="1"/>
    <col min="8" max="8" width="22.54296875" style="394" customWidth="1"/>
    <col min="9" max="9" width="22.453125" style="394" customWidth="1"/>
    <col min="10" max="10" width="22.54296875" style="394" customWidth="1"/>
    <col min="11" max="11" width="22.453125" style="394" customWidth="1"/>
    <col min="12" max="12" width="22.54296875" style="394" customWidth="1"/>
    <col min="13" max="13" width="22.453125" style="394" customWidth="1"/>
    <col min="14" max="14" width="22.54296875" style="394" customWidth="1"/>
    <col min="15" max="15" width="22.453125" style="394" customWidth="1"/>
    <col min="16" max="16" width="22.54296875" style="394" bestFit="1" customWidth="1"/>
    <col min="17" max="17" width="22.453125" style="394" bestFit="1" customWidth="1"/>
    <col min="18" max="18" width="22.54296875" style="394" bestFit="1" customWidth="1"/>
    <col min="19" max="19" width="22.453125" style="394" bestFit="1" customWidth="1"/>
    <col min="20" max="255" width="9.1796875" style="395" customWidth="1"/>
    <col min="256" max="256" width="4.7265625" style="395" customWidth="1"/>
    <col min="257" max="257" width="153.1796875" style="395" customWidth="1"/>
    <col min="258" max="259" width="25.54296875" style="395" customWidth="1"/>
    <col min="260" max="16384" width="30" style="395"/>
  </cols>
  <sheetData>
    <row r="1" spans="1:19" ht="26">
      <c r="A1" s="17" t="s">
        <v>82</v>
      </c>
    </row>
    <row r="2" spans="1:19" s="397" customFormat="1" ht="19" thickBot="1">
      <c r="A2" s="1239" t="s">
        <v>465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396"/>
      <c r="M2" s="396"/>
      <c r="N2" s="396"/>
      <c r="O2" s="396"/>
      <c r="P2" s="396"/>
      <c r="Q2" s="396"/>
      <c r="R2" s="396"/>
      <c r="S2" s="396"/>
    </row>
    <row r="3" spans="1:19" s="394" customFormat="1" ht="18" thickBot="1">
      <c r="A3" s="1290"/>
      <c r="B3" s="1292">
        <v>2014</v>
      </c>
      <c r="C3" s="1286"/>
      <c r="D3" s="1292">
        <v>2015</v>
      </c>
      <c r="E3" s="1286"/>
      <c r="F3" s="1292">
        <v>2016</v>
      </c>
      <c r="G3" s="1285"/>
      <c r="H3" s="1292" t="s">
        <v>466</v>
      </c>
      <c r="I3" s="1286"/>
      <c r="J3" s="1285" t="s">
        <v>123</v>
      </c>
      <c r="K3" s="1286"/>
      <c r="L3" s="1285" t="s">
        <v>124</v>
      </c>
      <c r="M3" s="1286"/>
      <c r="N3" s="1285" t="s">
        <v>125</v>
      </c>
      <c r="O3" s="1286"/>
      <c r="P3" s="1285" t="s">
        <v>126</v>
      </c>
      <c r="Q3" s="1286"/>
      <c r="R3" s="1285" t="s">
        <v>467</v>
      </c>
      <c r="S3" s="1286"/>
    </row>
    <row r="4" spans="1:19" s="394" customFormat="1" ht="15.75" customHeight="1" thickBot="1">
      <c r="A4" s="1291"/>
      <c r="B4" s="398" t="s">
        <v>468</v>
      </c>
      <c r="C4" s="399" t="s">
        <v>469</v>
      </c>
      <c r="D4" s="398" t="s">
        <v>468</v>
      </c>
      <c r="E4" s="399" t="s">
        <v>469</v>
      </c>
      <c r="F4" s="398" t="s">
        <v>468</v>
      </c>
      <c r="G4" s="400" t="s">
        <v>469</v>
      </c>
      <c r="H4" s="398" t="s">
        <v>468</v>
      </c>
      <c r="I4" s="399" t="s">
        <v>469</v>
      </c>
      <c r="J4" s="400" t="s">
        <v>468</v>
      </c>
      <c r="K4" s="399" t="s">
        <v>469</v>
      </c>
      <c r="L4" s="398" t="s">
        <v>468</v>
      </c>
      <c r="M4" s="400" t="s">
        <v>469</v>
      </c>
      <c r="N4" s="398" t="s">
        <v>468</v>
      </c>
      <c r="O4" s="399" t="s">
        <v>469</v>
      </c>
      <c r="P4" s="400" t="s">
        <v>468</v>
      </c>
      <c r="Q4" s="399" t="s">
        <v>469</v>
      </c>
      <c r="R4" s="400" t="s">
        <v>468</v>
      </c>
      <c r="S4" s="399" t="s">
        <v>469</v>
      </c>
    </row>
    <row r="5" spans="1:19" s="405" customFormat="1" ht="14.5">
      <c r="A5" s="401" t="s">
        <v>470</v>
      </c>
      <c r="B5" s="402">
        <v>17145691.980020739</v>
      </c>
      <c r="C5" s="403">
        <v>17003121.322844967</v>
      </c>
      <c r="D5" s="402">
        <v>14165865.915063914</v>
      </c>
      <c r="E5" s="403">
        <v>17199350.751313888</v>
      </c>
      <c r="F5" s="402">
        <v>15323341.00060351</v>
      </c>
      <c r="G5" s="404">
        <v>14635434.606483048</v>
      </c>
      <c r="H5" s="402">
        <v>22851038.169916242</v>
      </c>
      <c r="I5" s="403">
        <v>18710207.828425746</v>
      </c>
      <c r="J5" s="404">
        <v>28300782.247487321</v>
      </c>
      <c r="K5" s="403">
        <v>26075231.594149064</v>
      </c>
      <c r="L5" s="402">
        <v>30435590.808044374</v>
      </c>
      <c r="M5" s="404">
        <v>34629020.564193979</v>
      </c>
      <c r="N5" s="402">
        <v>22658449.721475504</v>
      </c>
      <c r="O5" s="403">
        <v>28383751.171362307</v>
      </c>
      <c r="P5" s="404">
        <v>30735254.93551711</v>
      </c>
      <c r="Q5" s="403">
        <v>32066257.786275484</v>
      </c>
      <c r="R5" s="404">
        <v>39788971.436527736</v>
      </c>
      <c r="S5" s="403">
        <v>39355552.930944264</v>
      </c>
    </row>
    <row r="6" spans="1:19" s="405" customFormat="1" ht="14.5">
      <c r="A6" s="401" t="s">
        <v>471</v>
      </c>
      <c r="B6" s="402">
        <v>142570.65717577201</v>
      </c>
      <c r="C6" s="403">
        <v>0</v>
      </c>
      <c r="D6" s="402">
        <v>0</v>
      </c>
      <c r="E6" s="403">
        <v>3033484.8362499704</v>
      </c>
      <c r="F6" s="406">
        <v>687906.39412046305</v>
      </c>
      <c r="G6" s="389">
        <v>0</v>
      </c>
      <c r="H6" s="406">
        <v>4140830.3414904987</v>
      </c>
      <c r="I6" s="407">
        <v>0</v>
      </c>
      <c r="J6" s="389">
        <v>2225550.6533382582</v>
      </c>
      <c r="K6" s="407">
        <v>0</v>
      </c>
      <c r="L6" s="406">
        <v>0</v>
      </c>
      <c r="M6" s="389">
        <v>-4193429.7561496077</v>
      </c>
      <c r="N6" s="406">
        <v>0</v>
      </c>
      <c r="O6" s="407">
        <v>-5725301.4498868026</v>
      </c>
      <c r="P6" s="389">
        <v>0</v>
      </c>
      <c r="Q6" s="407">
        <v>-1331002.8507583751</v>
      </c>
      <c r="R6" s="389">
        <v>433418.50558347476</v>
      </c>
      <c r="S6" s="407">
        <v>0</v>
      </c>
    </row>
    <row r="7" spans="1:19" s="405" customFormat="1" ht="14.5">
      <c r="A7" s="401" t="s">
        <v>472</v>
      </c>
      <c r="B7" s="402">
        <v>13302999.486408738</v>
      </c>
      <c r="C7" s="403">
        <v>13595586.479881488</v>
      </c>
      <c r="D7" s="402">
        <v>9637224.2702405415</v>
      </c>
      <c r="E7" s="403">
        <v>14136701.598773561</v>
      </c>
      <c r="F7" s="408">
        <v>9715297.4381742496</v>
      </c>
      <c r="G7" s="409">
        <v>11875976.123690616</v>
      </c>
      <c r="H7" s="408">
        <v>15523188.652220281</v>
      </c>
      <c r="I7" s="410">
        <v>15549483.566225596</v>
      </c>
      <c r="J7" s="409">
        <v>20179812.505421903</v>
      </c>
      <c r="K7" s="410">
        <v>21890594.103985988</v>
      </c>
      <c r="L7" s="408">
        <v>21426973.714225352</v>
      </c>
      <c r="M7" s="409">
        <v>30893365.548291028</v>
      </c>
      <c r="N7" s="408">
        <v>14303356.457120556</v>
      </c>
      <c r="O7" s="410">
        <v>25850448.174378503</v>
      </c>
      <c r="P7" s="409">
        <v>20800796.479890969</v>
      </c>
      <c r="Q7" s="410">
        <v>27599549.881891906</v>
      </c>
      <c r="R7" s="409">
        <v>29398594.177331321</v>
      </c>
      <c r="S7" s="410">
        <v>32784805.434101235</v>
      </c>
    </row>
    <row r="8" spans="1:19" s="417" customFormat="1" ht="14.5">
      <c r="A8" s="411" t="s">
        <v>473</v>
      </c>
      <c r="B8" s="412">
        <v>0</v>
      </c>
      <c r="C8" s="413">
        <v>292586.99347274902</v>
      </c>
      <c r="D8" s="414">
        <v>0</v>
      </c>
      <c r="E8" s="413">
        <v>4499477.3285330208</v>
      </c>
      <c r="F8" s="414">
        <v>0</v>
      </c>
      <c r="G8" s="415">
        <v>2160678.6855163667</v>
      </c>
      <c r="H8" s="414">
        <v>0</v>
      </c>
      <c r="I8" s="416">
        <v>-26294.914005313723</v>
      </c>
      <c r="J8" s="415">
        <v>0</v>
      </c>
      <c r="K8" s="416">
        <v>-1710781.5985640846</v>
      </c>
      <c r="L8" s="414">
        <v>0</v>
      </c>
      <c r="M8" s="415">
        <v>-9466391.8340656757</v>
      </c>
      <c r="N8" s="414">
        <v>0</v>
      </c>
      <c r="O8" s="416">
        <v>-11547091.717257945</v>
      </c>
      <c r="P8" s="415">
        <v>0</v>
      </c>
      <c r="Q8" s="416">
        <v>-6798753.4020009385</v>
      </c>
      <c r="R8" s="415">
        <v>0</v>
      </c>
      <c r="S8" s="416">
        <v>-3386211.2567699132</v>
      </c>
    </row>
    <row r="9" spans="1:19" s="405" customFormat="1" ht="14.5">
      <c r="A9" s="401" t="s">
        <v>474</v>
      </c>
      <c r="B9" s="418">
        <v>12989820.326366948</v>
      </c>
      <c r="C9" s="419">
        <v>9677784.3887048699</v>
      </c>
      <c r="D9" s="406">
        <v>9016321.1351267323</v>
      </c>
      <c r="E9" s="407">
        <v>10283073.616492514</v>
      </c>
      <c r="F9" s="406">
        <v>8769316.9282387849</v>
      </c>
      <c r="G9" s="389">
        <v>8904773.2325359974</v>
      </c>
      <c r="H9" s="406">
        <v>13987446.87538279</v>
      </c>
      <c r="I9" s="407">
        <v>9973498.0212411713</v>
      </c>
      <c r="J9" s="389">
        <v>18707620.255368061</v>
      </c>
      <c r="K9" s="407">
        <v>12453315.388445053</v>
      </c>
      <c r="L9" s="406">
        <v>19910445.862884309</v>
      </c>
      <c r="M9" s="389">
        <v>19031781.642738339</v>
      </c>
      <c r="N9" s="406">
        <v>12873272.423268612</v>
      </c>
      <c r="O9" s="407">
        <v>18747504.429746017</v>
      </c>
      <c r="P9" s="389">
        <v>19166303.635705449</v>
      </c>
      <c r="Q9" s="407">
        <v>21032028.852368653</v>
      </c>
      <c r="R9" s="389">
        <v>27328940.008626245</v>
      </c>
      <c r="S9" s="407">
        <v>24776691.245357834</v>
      </c>
    </row>
    <row r="10" spans="1:19" s="417" customFormat="1" ht="14.5">
      <c r="A10" s="411" t="s">
        <v>475</v>
      </c>
      <c r="B10" s="402">
        <v>3312035.937662079</v>
      </c>
      <c r="C10" s="403">
        <v>0</v>
      </c>
      <c r="D10" s="402">
        <v>0</v>
      </c>
      <c r="E10" s="403">
        <v>1266752.4813657808</v>
      </c>
      <c r="F10" s="414">
        <v>0</v>
      </c>
      <c r="G10" s="415">
        <v>135456.30429721309</v>
      </c>
      <c r="H10" s="414">
        <v>4013948.8541416172</v>
      </c>
      <c r="I10" s="416">
        <v>0</v>
      </c>
      <c r="J10" s="415">
        <v>6254304.8669230072</v>
      </c>
      <c r="K10" s="416">
        <v>0</v>
      </c>
      <c r="L10" s="414">
        <v>878664.22014597163</v>
      </c>
      <c r="M10" s="415">
        <v>0</v>
      </c>
      <c r="N10" s="414">
        <v>0</v>
      </c>
      <c r="O10" s="416">
        <v>-5874232.0064774025</v>
      </c>
      <c r="P10" s="415">
        <v>0</v>
      </c>
      <c r="Q10" s="416">
        <v>-1865725.2166632039</v>
      </c>
      <c r="R10" s="415">
        <v>2552248.7632684121</v>
      </c>
      <c r="S10" s="416">
        <v>0</v>
      </c>
    </row>
    <row r="11" spans="1:19" s="417" customFormat="1" ht="14.5">
      <c r="A11" s="411" t="s">
        <v>476</v>
      </c>
      <c r="B11" s="420">
        <v>12989820.326366948</v>
      </c>
      <c r="C11" s="413">
        <v>9677784.3887048699</v>
      </c>
      <c r="D11" s="420">
        <v>9016321.1351267323</v>
      </c>
      <c r="E11" s="413">
        <v>10283073.616492514</v>
      </c>
      <c r="F11" s="421">
        <v>8769316.9282387849</v>
      </c>
      <c r="G11" s="415">
        <v>8904773.2325359974</v>
      </c>
      <c r="H11" s="421">
        <v>13987446.87538279</v>
      </c>
      <c r="I11" s="416">
        <v>9973498.0212411713</v>
      </c>
      <c r="J11" s="422">
        <v>18707620.255368061</v>
      </c>
      <c r="K11" s="416">
        <v>12453315.388445053</v>
      </c>
      <c r="L11" s="421">
        <v>19910445.862884309</v>
      </c>
      <c r="M11" s="415">
        <v>19031781.642738339</v>
      </c>
      <c r="N11" s="421">
        <v>12873272.423268612</v>
      </c>
      <c r="O11" s="416">
        <v>18747504.429746017</v>
      </c>
      <c r="P11" s="422">
        <v>19166303.635705449</v>
      </c>
      <c r="Q11" s="416">
        <v>21032028.852368653</v>
      </c>
      <c r="R11" s="422">
        <v>27328940.008626245</v>
      </c>
      <c r="S11" s="416">
        <v>24776691.245357834</v>
      </c>
    </row>
    <row r="12" spans="1:19" s="417" customFormat="1" ht="14.5">
      <c r="A12" s="423" t="s">
        <v>477</v>
      </c>
      <c r="B12" s="424">
        <v>0</v>
      </c>
      <c r="C12" s="425" t="s">
        <v>478</v>
      </c>
      <c r="D12" s="424">
        <v>0</v>
      </c>
      <c r="E12" s="426" t="s">
        <v>478</v>
      </c>
      <c r="F12" s="421">
        <v>0</v>
      </c>
      <c r="G12" s="427" t="s">
        <v>478</v>
      </c>
      <c r="H12" s="421">
        <v>0</v>
      </c>
      <c r="I12" s="426" t="s">
        <v>478</v>
      </c>
      <c r="J12" s="422">
        <v>0</v>
      </c>
      <c r="K12" s="426" t="s">
        <v>478</v>
      </c>
      <c r="L12" s="421">
        <v>1917803.6058824169</v>
      </c>
      <c r="M12" s="427" t="s">
        <v>478</v>
      </c>
      <c r="N12" s="421">
        <v>910243.07048124145</v>
      </c>
      <c r="O12" s="426" t="s">
        <v>478</v>
      </c>
      <c r="P12" s="422">
        <v>652040.8993218136</v>
      </c>
      <c r="Q12" s="426" t="s">
        <v>478</v>
      </c>
      <c r="R12" s="422">
        <v>343203.35203571926</v>
      </c>
      <c r="S12" s="426" t="s">
        <v>478</v>
      </c>
    </row>
    <row r="13" spans="1:19" s="417" customFormat="1" ht="14.5">
      <c r="A13" s="411" t="s">
        <v>479</v>
      </c>
      <c r="B13" s="420">
        <v>0</v>
      </c>
      <c r="C13" s="425" t="s">
        <v>478</v>
      </c>
      <c r="D13" s="420">
        <v>0</v>
      </c>
      <c r="E13" s="426" t="s">
        <v>478</v>
      </c>
      <c r="F13" s="408">
        <v>0</v>
      </c>
      <c r="G13" s="427" t="s">
        <v>478</v>
      </c>
      <c r="H13" s="408">
        <v>0</v>
      </c>
      <c r="I13" s="426" t="s">
        <v>478</v>
      </c>
      <c r="J13" s="409">
        <v>0</v>
      </c>
      <c r="K13" s="426" t="s">
        <v>478</v>
      </c>
      <c r="L13" s="408">
        <v>0</v>
      </c>
      <c r="M13" s="427" t="s">
        <v>478</v>
      </c>
      <c r="N13" s="408">
        <v>0</v>
      </c>
      <c r="O13" s="426" t="s">
        <v>478</v>
      </c>
      <c r="P13" s="409">
        <v>0</v>
      </c>
      <c r="Q13" s="426" t="s">
        <v>478</v>
      </c>
      <c r="R13" s="409">
        <v>0</v>
      </c>
      <c r="S13" s="426" t="s">
        <v>478</v>
      </c>
    </row>
    <row r="14" spans="1:19" s="405" customFormat="1" ht="14.5">
      <c r="A14" s="411" t="s">
        <v>480</v>
      </c>
      <c r="B14" s="420">
        <v>0</v>
      </c>
      <c r="C14" s="425" t="s">
        <v>478</v>
      </c>
      <c r="D14" s="420">
        <v>0</v>
      </c>
      <c r="E14" s="426" t="s">
        <v>478</v>
      </c>
      <c r="F14" s="421">
        <v>0</v>
      </c>
      <c r="G14" s="427" t="s">
        <v>478</v>
      </c>
      <c r="H14" s="421">
        <v>0</v>
      </c>
      <c r="I14" s="426" t="s">
        <v>478</v>
      </c>
      <c r="J14" s="422">
        <v>0</v>
      </c>
      <c r="K14" s="426" t="s">
        <v>478</v>
      </c>
      <c r="L14" s="421">
        <v>0</v>
      </c>
      <c r="M14" s="427" t="s">
        <v>478</v>
      </c>
      <c r="N14" s="421">
        <v>0</v>
      </c>
      <c r="O14" s="426" t="s">
        <v>478</v>
      </c>
      <c r="P14" s="422">
        <v>0</v>
      </c>
      <c r="Q14" s="426" t="s">
        <v>478</v>
      </c>
      <c r="R14" s="422">
        <v>0</v>
      </c>
      <c r="S14" s="426" t="s">
        <v>478</v>
      </c>
    </row>
    <row r="15" spans="1:19" s="417" customFormat="1" ht="14.5">
      <c r="A15" s="411" t="s">
        <v>481</v>
      </c>
      <c r="B15" s="420">
        <v>0</v>
      </c>
      <c r="C15" s="425" t="s">
        <v>478</v>
      </c>
      <c r="D15" s="420">
        <v>0</v>
      </c>
      <c r="E15" s="426" t="s">
        <v>478</v>
      </c>
      <c r="F15" s="421">
        <v>0</v>
      </c>
      <c r="G15" s="427" t="s">
        <v>478</v>
      </c>
      <c r="H15" s="421">
        <v>0</v>
      </c>
      <c r="I15" s="426" t="s">
        <v>478</v>
      </c>
      <c r="J15" s="422">
        <v>0</v>
      </c>
      <c r="K15" s="426" t="s">
        <v>478</v>
      </c>
      <c r="L15" s="421">
        <v>0</v>
      </c>
      <c r="M15" s="427" t="s">
        <v>478</v>
      </c>
      <c r="N15" s="421">
        <v>0</v>
      </c>
      <c r="O15" s="426" t="s">
        <v>478</v>
      </c>
      <c r="P15" s="422">
        <v>0</v>
      </c>
      <c r="Q15" s="426" t="s">
        <v>478</v>
      </c>
      <c r="R15" s="422">
        <v>0</v>
      </c>
      <c r="S15" s="426" t="s">
        <v>478</v>
      </c>
    </row>
    <row r="16" spans="1:19" s="417" customFormat="1" ht="14.5">
      <c r="A16" s="411" t="s">
        <v>482</v>
      </c>
      <c r="B16" s="420">
        <v>0</v>
      </c>
      <c r="C16" s="413">
        <v>0</v>
      </c>
      <c r="D16" s="420">
        <v>0</v>
      </c>
      <c r="E16" s="413">
        <v>0</v>
      </c>
      <c r="F16" s="421">
        <v>0</v>
      </c>
      <c r="G16" s="415">
        <v>0</v>
      </c>
      <c r="H16" s="421">
        <v>0</v>
      </c>
      <c r="I16" s="416">
        <v>0</v>
      </c>
      <c r="J16" s="422">
        <v>0</v>
      </c>
      <c r="K16" s="416">
        <v>0</v>
      </c>
      <c r="L16" s="421">
        <v>0</v>
      </c>
      <c r="M16" s="415">
        <v>0</v>
      </c>
      <c r="N16" s="421">
        <v>0</v>
      </c>
      <c r="O16" s="416">
        <v>0</v>
      </c>
      <c r="P16" s="422">
        <v>0</v>
      </c>
      <c r="Q16" s="416">
        <v>0</v>
      </c>
      <c r="R16" s="422">
        <v>0</v>
      </c>
      <c r="S16" s="416">
        <v>0</v>
      </c>
    </row>
    <row r="17" spans="1:19" s="417" customFormat="1" ht="14.5">
      <c r="A17" s="401" t="s">
        <v>483</v>
      </c>
      <c r="B17" s="418">
        <v>313179.16004178964</v>
      </c>
      <c r="C17" s="419">
        <v>3917802.0911766188</v>
      </c>
      <c r="D17" s="408">
        <v>620903.13511380996</v>
      </c>
      <c r="E17" s="410">
        <v>3853627.9822810506</v>
      </c>
      <c r="F17" s="408">
        <v>945980.50993546471</v>
      </c>
      <c r="G17" s="409">
        <v>2971202.8911546185</v>
      </c>
      <c r="H17" s="408">
        <v>1535741.7768374933</v>
      </c>
      <c r="I17" s="410">
        <v>5575985.5449844236</v>
      </c>
      <c r="J17" s="409">
        <v>1472192.2500538414</v>
      </c>
      <c r="K17" s="410">
        <v>9437278.7155409362</v>
      </c>
      <c r="L17" s="408">
        <v>1516527.8513410424</v>
      </c>
      <c r="M17" s="409">
        <v>11861583.905552687</v>
      </c>
      <c r="N17" s="408">
        <v>1430084.0338519441</v>
      </c>
      <c r="O17" s="410">
        <v>7102943.7446324835</v>
      </c>
      <c r="P17" s="409">
        <v>1634492.8441855202</v>
      </c>
      <c r="Q17" s="410">
        <v>6567521.0295232534</v>
      </c>
      <c r="R17" s="409">
        <v>2069654.1687050755</v>
      </c>
      <c r="S17" s="410">
        <v>8008114.1887434004</v>
      </c>
    </row>
    <row r="18" spans="1:19" s="417" customFormat="1" ht="14.5">
      <c r="A18" s="411" t="s">
        <v>484</v>
      </c>
      <c r="B18" s="420">
        <v>0</v>
      </c>
      <c r="C18" s="413">
        <v>3604622.9311348302</v>
      </c>
      <c r="D18" s="420">
        <v>0</v>
      </c>
      <c r="E18" s="413">
        <v>3232724.8471672409</v>
      </c>
      <c r="F18" s="414">
        <v>0</v>
      </c>
      <c r="G18" s="415">
        <v>2025222.3812191538</v>
      </c>
      <c r="H18" s="414">
        <v>0</v>
      </c>
      <c r="I18" s="416">
        <v>-4040243.7681469298</v>
      </c>
      <c r="J18" s="415">
        <v>0</v>
      </c>
      <c r="K18" s="416">
        <v>-7965086.4654870946</v>
      </c>
      <c r="L18" s="414">
        <v>0</v>
      </c>
      <c r="M18" s="415">
        <v>-10345056.054211646</v>
      </c>
      <c r="N18" s="414">
        <v>0</v>
      </c>
      <c r="O18" s="416">
        <v>-5672859.7107805386</v>
      </c>
      <c r="P18" s="415">
        <v>0</v>
      </c>
      <c r="Q18" s="416">
        <v>-4933028.1853377335</v>
      </c>
      <c r="R18" s="415">
        <v>0</v>
      </c>
      <c r="S18" s="416">
        <v>-5938460.0200383253</v>
      </c>
    </row>
    <row r="19" spans="1:19" s="417" customFormat="1" ht="14.5">
      <c r="A19" s="428" t="s">
        <v>485</v>
      </c>
      <c r="B19" s="420">
        <v>0</v>
      </c>
      <c r="C19" s="413">
        <v>9047.2896747441082</v>
      </c>
      <c r="D19" s="420">
        <v>0</v>
      </c>
      <c r="E19" s="413">
        <v>0</v>
      </c>
      <c r="F19" s="414">
        <v>0</v>
      </c>
      <c r="G19" s="415">
        <v>0</v>
      </c>
      <c r="H19" s="414">
        <v>0</v>
      </c>
      <c r="I19" s="416">
        <v>0</v>
      </c>
      <c r="J19" s="415">
        <v>0</v>
      </c>
      <c r="K19" s="416">
        <v>0</v>
      </c>
      <c r="L19" s="414">
        <v>0</v>
      </c>
      <c r="M19" s="415">
        <v>0</v>
      </c>
      <c r="N19" s="414">
        <v>0</v>
      </c>
      <c r="O19" s="416">
        <v>0</v>
      </c>
      <c r="P19" s="415">
        <v>0</v>
      </c>
      <c r="Q19" s="416">
        <v>0</v>
      </c>
      <c r="R19" s="415">
        <v>0</v>
      </c>
      <c r="S19" s="416">
        <v>0</v>
      </c>
    </row>
    <row r="20" spans="1:19" s="417" customFormat="1" ht="29">
      <c r="A20" s="429" t="s">
        <v>486</v>
      </c>
      <c r="B20" s="424">
        <v>0</v>
      </c>
      <c r="C20" s="430">
        <v>0</v>
      </c>
      <c r="D20" s="424">
        <v>0</v>
      </c>
      <c r="E20" s="430">
        <v>0</v>
      </c>
      <c r="F20" s="414">
        <v>0</v>
      </c>
      <c r="G20" s="415">
        <v>0</v>
      </c>
      <c r="H20" s="414">
        <v>0</v>
      </c>
      <c r="I20" s="416">
        <v>0</v>
      </c>
      <c r="J20" s="415">
        <v>0</v>
      </c>
      <c r="K20" s="416">
        <v>0</v>
      </c>
      <c r="L20" s="414">
        <v>0</v>
      </c>
      <c r="M20" s="415">
        <v>0</v>
      </c>
      <c r="N20" s="414">
        <v>0</v>
      </c>
      <c r="O20" s="416">
        <v>0</v>
      </c>
      <c r="P20" s="415">
        <v>0</v>
      </c>
      <c r="Q20" s="416">
        <v>0</v>
      </c>
      <c r="R20" s="415">
        <v>0</v>
      </c>
      <c r="S20" s="416">
        <v>0</v>
      </c>
    </row>
    <row r="21" spans="1:19" s="417" customFormat="1" ht="14.5">
      <c r="A21" s="429" t="s">
        <v>487</v>
      </c>
      <c r="B21" s="420">
        <v>0</v>
      </c>
      <c r="C21" s="413">
        <v>9047.2896747441082</v>
      </c>
      <c r="D21" s="420">
        <v>0</v>
      </c>
      <c r="E21" s="413">
        <v>0</v>
      </c>
      <c r="F21" s="414">
        <v>0</v>
      </c>
      <c r="G21" s="415">
        <v>0</v>
      </c>
      <c r="H21" s="414">
        <v>0</v>
      </c>
      <c r="I21" s="416">
        <v>0</v>
      </c>
      <c r="J21" s="415">
        <v>0</v>
      </c>
      <c r="K21" s="416">
        <v>0</v>
      </c>
      <c r="L21" s="414">
        <v>0</v>
      </c>
      <c r="M21" s="415">
        <v>0</v>
      </c>
      <c r="N21" s="414">
        <v>0</v>
      </c>
      <c r="O21" s="416">
        <v>0</v>
      </c>
      <c r="P21" s="415">
        <v>0</v>
      </c>
      <c r="Q21" s="416">
        <v>0</v>
      </c>
      <c r="R21" s="415">
        <v>0</v>
      </c>
      <c r="S21" s="416">
        <v>0</v>
      </c>
    </row>
    <row r="22" spans="1:19" s="417" customFormat="1" ht="14.5">
      <c r="A22" s="411" t="s">
        <v>488</v>
      </c>
      <c r="B22" s="420">
        <v>0</v>
      </c>
      <c r="C22" s="413">
        <v>10508.763692639732</v>
      </c>
      <c r="D22" s="420">
        <v>0</v>
      </c>
      <c r="E22" s="413">
        <v>5432.8517249999995</v>
      </c>
      <c r="F22" s="414">
        <v>0</v>
      </c>
      <c r="G22" s="415">
        <v>5364.602331</v>
      </c>
      <c r="H22" s="414">
        <v>0</v>
      </c>
      <c r="I22" s="416">
        <v>3466.2195148000005</v>
      </c>
      <c r="J22" s="415">
        <v>0</v>
      </c>
      <c r="K22" s="416">
        <v>15829.706905300003</v>
      </c>
      <c r="L22" s="414">
        <v>0</v>
      </c>
      <c r="M22" s="415">
        <v>17137.758385436831</v>
      </c>
      <c r="N22" s="414">
        <v>0</v>
      </c>
      <c r="O22" s="416">
        <v>2909.9494313996724</v>
      </c>
      <c r="P22" s="415">
        <v>0</v>
      </c>
      <c r="Q22" s="416">
        <v>499.85772033999996</v>
      </c>
      <c r="R22" s="415">
        <v>0</v>
      </c>
      <c r="S22" s="416">
        <v>5908.8823866189996</v>
      </c>
    </row>
    <row r="23" spans="1:19" s="417" customFormat="1" ht="14.5">
      <c r="A23" s="411" t="s">
        <v>489</v>
      </c>
      <c r="B23" s="420">
        <v>121785.90830966155</v>
      </c>
      <c r="C23" s="413">
        <v>1374545.9885255788</v>
      </c>
      <c r="D23" s="420">
        <v>355255.21130995761</v>
      </c>
      <c r="E23" s="413">
        <v>1519833.5705110701</v>
      </c>
      <c r="F23" s="414">
        <v>420601.25568844128</v>
      </c>
      <c r="G23" s="415">
        <v>1492588.4268204356</v>
      </c>
      <c r="H23" s="414">
        <v>397034.82257045811</v>
      </c>
      <c r="I23" s="416">
        <v>1415134.028642941</v>
      </c>
      <c r="J23" s="415">
        <v>406711.36043812142</v>
      </c>
      <c r="K23" s="416">
        <v>1924818.3819743884</v>
      </c>
      <c r="L23" s="414">
        <v>603116.4876501431</v>
      </c>
      <c r="M23" s="415">
        <v>2099302.7730941218</v>
      </c>
      <c r="N23" s="414">
        <v>735279.66603679792</v>
      </c>
      <c r="O23" s="416">
        <v>1911718.0335657275</v>
      </c>
      <c r="P23" s="415">
        <v>925402.24511221924</v>
      </c>
      <c r="Q23" s="416">
        <v>2221472.5666159824</v>
      </c>
      <c r="R23" s="415">
        <v>860804.15757247026</v>
      </c>
      <c r="S23" s="416">
        <v>3743445.792949839</v>
      </c>
    </row>
    <row r="24" spans="1:19" s="417" customFormat="1" ht="14.5">
      <c r="A24" s="411" t="s">
        <v>490</v>
      </c>
      <c r="B24" s="420">
        <v>109776.36671684594</v>
      </c>
      <c r="C24" s="413">
        <v>802349.1526323352</v>
      </c>
      <c r="D24" s="420">
        <v>340271.54379295761</v>
      </c>
      <c r="E24" s="413">
        <v>826220.29128012108</v>
      </c>
      <c r="F24" s="414">
        <v>411503.47553270182</v>
      </c>
      <c r="G24" s="415">
        <v>610572.52746994328</v>
      </c>
      <c r="H24" s="414">
        <v>374981.09844555974</v>
      </c>
      <c r="I24" s="416">
        <v>655923.61403254361</v>
      </c>
      <c r="J24" s="415">
        <v>399333.20537777967</v>
      </c>
      <c r="K24" s="416">
        <v>779562.03810019931</v>
      </c>
      <c r="L24" s="414">
        <v>588556.01852198283</v>
      </c>
      <c r="M24" s="415">
        <v>1080429.8337433264</v>
      </c>
      <c r="N24" s="414">
        <v>719422.5289442566</v>
      </c>
      <c r="O24" s="416">
        <v>1521095.0879834562</v>
      </c>
      <c r="P24" s="415">
        <v>907336.46226937114</v>
      </c>
      <c r="Q24" s="416">
        <v>1618033.8881248957</v>
      </c>
      <c r="R24" s="415">
        <v>841703.27653290937</v>
      </c>
      <c r="S24" s="416">
        <v>2127176.28316506</v>
      </c>
    </row>
    <row r="25" spans="1:19" s="417" customFormat="1" ht="14.5">
      <c r="A25" s="411" t="s">
        <v>491</v>
      </c>
      <c r="B25" s="420">
        <v>488.84151729769661</v>
      </c>
      <c r="C25" s="413">
        <v>1948.5720166388251</v>
      </c>
      <c r="D25" s="420">
        <v>555.5655787500001</v>
      </c>
      <c r="E25" s="413">
        <v>846.85681499999998</v>
      </c>
      <c r="F25" s="414">
        <v>233.40319566654102</v>
      </c>
      <c r="G25" s="415">
        <v>0</v>
      </c>
      <c r="H25" s="414">
        <v>1686.7367836200006</v>
      </c>
      <c r="I25" s="416">
        <v>1461.7103256</v>
      </c>
      <c r="J25" s="415">
        <v>337.49798875956026</v>
      </c>
      <c r="K25" s="416">
        <v>2038.4914921000002</v>
      </c>
      <c r="L25" s="414">
        <v>805.79649913783021</v>
      </c>
      <c r="M25" s="415">
        <v>355.51005119343995</v>
      </c>
      <c r="N25" s="414">
        <v>682.28757219993145</v>
      </c>
      <c r="O25" s="416">
        <v>135.52259776000002</v>
      </c>
      <c r="P25" s="415">
        <v>2501.4084548954288</v>
      </c>
      <c r="Q25" s="416">
        <v>8854.7743945999991</v>
      </c>
      <c r="R25" s="415">
        <v>3393.4204602299997</v>
      </c>
      <c r="S25" s="416">
        <v>418.44122363999998</v>
      </c>
    </row>
    <row r="26" spans="1:19" s="417" customFormat="1" ht="29">
      <c r="A26" s="431" t="s">
        <v>492</v>
      </c>
      <c r="B26" s="420">
        <v>0</v>
      </c>
      <c r="C26" s="413">
        <v>0</v>
      </c>
      <c r="D26" s="420">
        <v>0</v>
      </c>
      <c r="E26" s="413">
        <v>0</v>
      </c>
      <c r="F26" s="414">
        <v>0</v>
      </c>
      <c r="G26" s="415">
        <v>0</v>
      </c>
      <c r="H26" s="414">
        <v>0</v>
      </c>
      <c r="I26" s="416">
        <v>0</v>
      </c>
      <c r="J26" s="415">
        <v>0</v>
      </c>
      <c r="K26" s="416">
        <v>0</v>
      </c>
      <c r="L26" s="414">
        <v>0</v>
      </c>
      <c r="M26" s="415">
        <v>0</v>
      </c>
      <c r="N26" s="414">
        <v>0</v>
      </c>
      <c r="O26" s="416">
        <v>0</v>
      </c>
      <c r="P26" s="415">
        <v>0</v>
      </c>
      <c r="Q26" s="416">
        <v>0</v>
      </c>
      <c r="R26" s="415">
        <v>0</v>
      </c>
      <c r="S26" s="416">
        <v>0</v>
      </c>
    </row>
    <row r="27" spans="1:19" s="417" customFormat="1" ht="14.5">
      <c r="A27" s="411" t="s">
        <v>493</v>
      </c>
      <c r="B27" s="420">
        <v>51709.502519028443</v>
      </c>
      <c r="C27" s="413">
        <v>784678.32520783646</v>
      </c>
      <c r="D27" s="420">
        <v>84130.508894250001</v>
      </c>
      <c r="E27" s="413">
        <v>816498.13926012104</v>
      </c>
      <c r="F27" s="414">
        <v>88599.269323428409</v>
      </c>
      <c r="G27" s="415">
        <v>608048.15736694331</v>
      </c>
      <c r="H27" s="414">
        <v>68364.24993269</v>
      </c>
      <c r="I27" s="416">
        <v>650219.34138554358</v>
      </c>
      <c r="J27" s="415">
        <v>56695.167032214005</v>
      </c>
      <c r="K27" s="416">
        <v>776890.39500089933</v>
      </c>
      <c r="L27" s="414">
        <v>162299.99798641229</v>
      </c>
      <c r="M27" s="415">
        <v>1079847.572596133</v>
      </c>
      <c r="N27" s="414">
        <v>260327.07441405175</v>
      </c>
      <c r="O27" s="416">
        <v>1520041.637480475</v>
      </c>
      <c r="P27" s="415">
        <v>324245.57789234881</v>
      </c>
      <c r="Q27" s="416">
        <v>1608526.3251518959</v>
      </c>
      <c r="R27" s="415">
        <v>307019.88687303005</v>
      </c>
      <c r="S27" s="416">
        <v>2122352.5928176199</v>
      </c>
    </row>
    <row r="28" spans="1:19" s="417" customFormat="1" ht="14.5">
      <c r="A28" s="411" t="s">
        <v>494</v>
      </c>
      <c r="B28" s="420">
        <v>57578.022680519796</v>
      </c>
      <c r="C28" s="413">
        <v>15722.255407859835</v>
      </c>
      <c r="D28" s="420">
        <v>255585.46931995763</v>
      </c>
      <c r="E28" s="413">
        <v>8875.2952050000004</v>
      </c>
      <c r="F28" s="414">
        <v>322670.80301360687</v>
      </c>
      <c r="G28" s="415">
        <v>2524.3701029999993</v>
      </c>
      <c r="H28" s="414">
        <v>304930.11172924977</v>
      </c>
      <c r="I28" s="416">
        <v>4242.5623213999997</v>
      </c>
      <c r="J28" s="415">
        <v>342300.54035680607</v>
      </c>
      <c r="K28" s="416">
        <v>633.15160720000006</v>
      </c>
      <c r="L28" s="414">
        <v>425450.22403643274</v>
      </c>
      <c r="M28" s="415">
        <v>226.75109599999999</v>
      </c>
      <c r="N28" s="414">
        <v>458413.16695800493</v>
      </c>
      <c r="O28" s="416">
        <v>917.92790522124801</v>
      </c>
      <c r="P28" s="415">
        <v>580589.47592212702</v>
      </c>
      <c r="Q28" s="416">
        <v>652.78857839999989</v>
      </c>
      <c r="R28" s="415">
        <v>531289.96919964929</v>
      </c>
      <c r="S28" s="416">
        <v>4405.2491238000002</v>
      </c>
    </row>
    <row r="29" spans="1:19" s="417" customFormat="1" ht="14.5">
      <c r="A29" s="411" t="s">
        <v>495</v>
      </c>
      <c r="B29" s="420">
        <v>12009.541592815625</v>
      </c>
      <c r="C29" s="413">
        <v>525184.03674022818</v>
      </c>
      <c r="D29" s="420">
        <v>14983.667517</v>
      </c>
      <c r="E29" s="413">
        <v>675996.29964094888</v>
      </c>
      <c r="F29" s="414">
        <v>9097.7801557394596</v>
      </c>
      <c r="G29" s="415">
        <v>879543.26240977319</v>
      </c>
      <c r="H29" s="414">
        <v>22053.724124898352</v>
      </c>
      <c r="I29" s="416">
        <v>748212.72195792675</v>
      </c>
      <c r="J29" s="415">
        <v>7378.1550603417381</v>
      </c>
      <c r="K29" s="416">
        <v>1136891.531086789</v>
      </c>
      <c r="L29" s="414">
        <v>14560.469128160243</v>
      </c>
      <c r="M29" s="415">
        <v>1011690.3502757846</v>
      </c>
      <c r="N29" s="414">
        <v>15857.137092541385</v>
      </c>
      <c r="O29" s="416">
        <v>387826.55246952537</v>
      </c>
      <c r="P29" s="415">
        <v>18065.78284284817</v>
      </c>
      <c r="Q29" s="416">
        <v>602968.6379934065</v>
      </c>
      <c r="R29" s="415">
        <v>19100.881039560922</v>
      </c>
      <c r="S29" s="416">
        <v>1609955.4470253794</v>
      </c>
    </row>
    <row r="30" spans="1:19" s="417" customFormat="1" ht="14.5">
      <c r="A30" s="411" t="s">
        <v>496</v>
      </c>
      <c r="B30" s="420">
        <v>9287.9888286562327</v>
      </c>
      <c r="C30" s="413">
        <v>521890.80848934705</v>
      </c>
      <c r="D30" s="420">
        <v>10555.74599625</v>
      </c>
      <c r="E30" s="413">
        <v>668275.83501525002</v>
      </c>
      <c r="F30" s="414">
        <v>4434.6607176642792</v>
      </c>
      <c r="G30" s="415">
        <v>870637.43390085001</v>
      </c>
      <c r="H30" s="414">
        <v>18455.605707388349</v>
      </c>
      <c r="I30" s="416">
        <v>730037.96734680922</v>
      </c>
      <c r="J30" s="415">
        <v>4394.1989007515285</v>
      </c>
      <c r="K30" s="416">
        <v>1110942.9529796483</v>
      </c>
      <c r="L30" s="414">
        <v>6018.3639709806494</v>
      </c>
      <c r="M30" s="415">
        <v>887078.00120725087</v>
      </c>
      <c r="N30" s="414">
        <v>2155.7121233807648</v>
      </c>
      <c r="O30" s="416">
        <v>380786.27047686256</v>
      </c>
      <c r="P30" s="415">
        <v>1000.2261116719133</v>
      </c>
      <c r="Q30" s="416">
        <v>568482.64785788301</v>
      </c>
      <c r="R30" s="415">
        <v>2941.9396251909216</v>
      </c>
      <c r="S30" s="416">
        <v>1209478.3995935763</v>
      </c>
    </row>
    <row r="31" spans="1:19" s="417" customFormat="1" ht="29">
      <c r="A31" s="432" t="s">
        <v>497</v>
      </c>
      <c r="B31" s="420">
        <v>0</v>
      </c>
      <c r="C31" s="413">
        <v>0</v>
      </c>
      <c r="D31" s="420">
        <v>0</v>
      </c>
      <c r="E31" s="413">
        <v>0</v>
      </c>
      <c r="F31" s="414">
        <v>0</v>
      </c>
      <c r="G31" s="415">
        <v>0</v>
      </c>
      <c r="H31" s="414">
        <v>0</v>
      </c>
      <c r="I31" s="416">
        <v>0</v>
      </c>
      <c r="J31" s="415">
        <v>0</v>
      </c>
      <c r="K31" s="416">
        <v>0</v>
      </c>
      <c r="L31" s="414">
        <v>0</v>
      </c>
      <c r="M31" s="415">
        <v>0</v>
      </c>
      <c r="N31" s="414">
        <v>0</v>
      </c>
      <c r="O31" s="416">
        <v>0</v>
      </c>
      <c r="P31" s="415">
        <v>0</v>
      </c>
      <c r="Q31" s="416">
        <v>0</v>
      </c>
      <c r="R31" s="415">
        <v>0</v>
      </c>
      <c r="S31" s="416">
        <v>0</v>
      </c>
    </row>
    <row r="32" spans="1:19" s="417" customFormat="1" ht="14.5">
      <c r="A32" s="411" t="s">
        <v>498</v>
      </c>
      <c r="B32" s="420">
        <v>2721.5527641593926</v>
      </c>
      <c r="C32" s="413">
        <v>1184.2411045432084</v>
      </c>
      <c r="D32" s="420">
        <v>4427.921520750001</v>
      </c>
      <c r="E32" s="413">
        <v>414.58651499999996</v>
      </c>
      <c r="F32" s="414">
        <v>4663.1194380751804</v>
      </c>
      <c r="G32" s="415">
        <v>1.2634485</v>
      </c>
      <c r="H32" s="414">
        <v>3598.1184175099997</v>
      </c>
      <c r="I32" s="416">
        <v>8970.2244145999994</v>
      </c>
      <c r="J32" s="415">
        <v>2983.9561595902101</v>
      </c>
      <c r="K32" s="416">
        <v>950.33856100000003</v>
      </c>
      <c r="L32" s="414">
        <v>8542.1051571795924</v>
      </c>
      <c r="M32" s="415">
        <v>42.206667637419997</v>
      </c>
      <c r="N32" s="414">
        <v>13701.42496916062</v>
      </c>
      <c r="O32" s="416">
        <v>49.536152601711997</v>
      </c>
      <c r="P32" s="415">
        <v>17065.556731176257</v>
      </c>
      <c r="Q32" s="416">
        <v>34.479998219999999</v>
      </c>
      <c r="R32" s="415">
        <v>16158.941414370001</v>
      </c>
      <c r="S32" s="416">
        <v>9356.4206493999991</v>
      </c>
    </row>
    <row r="33" spans="1:20" s="417" customFormat="1" ht="14.5">
      <c r="A33" s="411" t="s">
        <v>499</v>
      </c>
      <c r="B33" s="420">
        <v>0</v>
      </c>
      <c r="C33" s="413">
        <v>2108.987146337905</v>
      </c>
      <c r="D33" s="420">
        <v>0</v>
      </c>
      <c r="E33" s="413">
        <v>7305.8781106988517</v>
      </c>
      <c r="F33" s="414">
        <v>0</v>
      </c>
      <c r="G33" s="415">
        <v>8904.5650604231596</v>
      </c>
      <c r="H33" s="414">
        <v>0</v>
      </c>
      <c r="I33" s="416">
        <v>9204.5301965174367</v>
      </c>
      <c r="J33" s="415">
        <v>0</v>
      </c>
      <c r="K33" s="416">
        <v>24998.2395461409</v>
      </c>
      <c r="L33" s="414">
        <v>0</v>
      </c>
      <c r="M33" s="415">
        <v>124570.14240089638</v>
      </c>
      <c r="N33" s="414">
        <v>0</v>
      </c>
      <c r="O33" s="416">
        <v>6990.745840061084</v>
      </c>
      <c r="P33" s="415">
        <v>0</v>
      </c>
      <c r="Q33" s="416">
        <v>34451.510137303529</v>
      </c>
      <c r="R33" s="415">
        <v>0</v>
      </c>
      <c r="S33" s="416">
        <v>391120.62678240321</v>
      </c>
    </row>
    <row r="34" spans="1:20" s="417" customFormat="1" ht="14.5">
      <c r="A34" s="411" t="s">
        <v>500</v>
      </c>
      <c r="B34" s="420">
        <v>0</v>
      </c>
      <c r="C34" s="413">
        <v>42620.255454490572</v>
      </c>
      <c r="D34" s="420">
        <v>0</v>
      </c>
      <c r="E34" s="413">
        <v>14960.482110000001</v>
      </c>
      <c r="F34" s="414">
        <v>0</v>
      </c>
      <c r="G34" s="415">
        <v>1091.9404199190001</v>
      </c>
      <c r="H34" s="414">
        <v>0</v>
      </c>
      <c r="I34" s="416">
        <v>7067.7433998709994</v>
      </c>
      <c r="J34" s="415">
        <v>0</v>
      </c>
      <c r="K34" s="416">
        <v>3314.267534600001</v>
      </c>
      <c r="L34" s="414">
        <v>0</v>
      </c>
      <c r="M34" s="415">
        <v>1664.6434398659205</v>
      </c>
      <c r="N34" s="414">
        <v>0</v>
      </c>
      <c r="O34" s="416">
        <v>1250.4155116606642</v>
      </c>
      <c r="P34" s="415">
        <v>0</v>
      </c>
      <c r="Q34" s="416">
        <v>112.8882504</v>
      </c>
      <c r="R34" s="415">
        <v>0</v>
      </c>
      <c r="S34" s="416">
        <v>6288.5324834000003</v>
      </c>
    </row>
    <row r="35" spans="1:20" s="417" customFormat="1" ht="14.5">
      <c r="A35" s="411" t="s">
        <v>501</v>
      </c>
      <c r="B35" s="420">
        <v>0</v>
      </c>
      <c r="C35" s="413">
        <v>9804.1952798437742</v>
      </c>
      <c r="D35" s="420">
        <v>0</v>
      </c>
      <c r="E35" s="413">
        <v>1214.2865700000002</v>
      </c>
      <c r="F35" s="414">
        <v>0</v>
      </c>
      <c r="G35" s="415">
        <v>0</v>
      </c>
      <c r="H35" s="414">
        <v>0</v>
      </c>
      <c r="I35" s="416">
        <v>352.04688725399996</v>
      </c>
      <c r="J35" s="415">
        <v>0</v>
      </c>
      <c r="K35" s="416">
        <v>1933.9848079000003</v>
      </c>
      <c r="L35" s="414">
        <v>0</v>
      </c>
      <c r="M35" s="415">
        <v>242.07211599999999</v>
      </c>
      <c r="N35" s="414">
        <v>0</v>
      </c>
      <c r="O35" s="416">
        <v>458.8120483965281</v>
      </c>
      <c r="P35" s="415">
        <v>0</v>
      </c>
      <c r="Q35" s="416">
        <v>0</v>
      </c>
      <c r="R35" s="415">
        <v>0</v>
      </c>
      <c r="S35" s="416">
        <v>0</v>
      </c>
    </row>
    <row r="36" spans="1:20" s="417" customFormat="1" ht="29">
      <c r="A36" s="432" t="s">
        <v>502</v>
      </c>
      <c r="B36" s="420">
        <v>0</v>
      </c>
      <c r="C36" s="413">
        <v>0</v>
      </c>
      <c r="D36" s="420">
        <v>0</v>
      </c>
      <c r="E36" s="413">
        <v>0</v>
      </c>
      <c r="F36" s="414">
        <v>0</v>
      </c>
      <c r="G36" s="415">
        <v>0</v>
      </c>
      <c r="H36" s="414">
        <v>0</v>
      </c>
      <c r="I36" s="416">
        <v>0</v>
      </c>
      <c r="J36" s="415">
        <v>0</v>
      </c>
      <c r="K36" s="416">
        <v>0</v>
      </c>
      <c r="L36" s="414">
        <v>0</v>
      </c>
      <c r="M36" s="415">
        <v>0</v>
      </c>
      <c r="N36" s="414">
        <v>0</v>
      </c>
      <c r="O36" s="416">
        <v>0</v>
      </c>
      <c r="P36" s="415">
        <v>0</v>
      </c>
      <c r="Q36" s="416">
        <v>0</v>
      </c>
      <c r="R36" s="415">
        <v>0</v>
      </c>
      <c r="S36" s="416">
        <v>0</v>
      </c>
    </row>
    <row r="37" spans="1:20" s="417" customFormat="1" ht="14.5">
      <c r="A37" s="411" t="s">
        <v>503</v>
      </c>
      <c r="B37" s="420">
        <v>0</v>
      </c>
      <c r="C37" s="413">
        <v>824.09341139527385</v>
      </c>
      <c r="D37" s="420">
        <v>0</v>
      </c>
      <c r="E37" s="413">
        <v>1915.743375</v>
      </c>
      <c r="F37" s="414">
        <v>0</v>
      </c>
      <c r="G37" s="415">
        <v>399.24972600000001</v>
      </c>
      <c r="H37" s="414">
        <v>0</v>
      </c>
      <c r="I37" s="416">
        <v>666.13448840000001</v>
      </c>
      <c r="J37" s="415">
        <v>0</v>
      </c>
      <c r="K37" s="416">
        <v>6.7226521999999997</v>
      </c>
      <c r="L37" s="414">
        <v>0</v>
      </c>
      <c r="M37" s="415">
        <v>0</v>
      </c>
      <c r="N37" s="414">
        <v>0</v>
      </c>
      <c r="O37" s="416">
        <v>7.614708194816</v>
      </c>
      <c r="P37" s="415">
        <v>0</v>
      </c>
      <c r="Q37" s="416">
        <v>0</v>
      </c>
      <c r="R37" s="415">
        <v>0</v>
      </c>
      <c r="S37" s="416">
        <v>488.05377620000002</v>
      </c>
    </row>
    <row r="38" spans="1:20" s="417" customFormat="1" ht="14.5">
      <c r="A38" s="411" t="s">
        <v>504</v>
      </c>
      <c r="B38" s="420">
        <v>0</v>
      </c>
      <c r="C38" s="413">
        <v>31991.966763251527</v>
      </c>
      <c r="D38" s="420">
        <v>0</v>
      </c>
      <c r="E38" s="413">
        <v>11830.452165000001</v>
      </c>
      <c r="F38" s="414">
        <v>0</v>
      </c>
      <c r="G38" s="415">
        <v>692.69069391899995</v>
      </c>
      <c r="H38" s="414">
        <v>0</v>
      </c>
      <c r="I38" s="416">
        <v>6049.5620242169998</v>
      </c>
      <c r="J38" s="415">
        <v>0</v>
      </c>
      <c r="K38" s="416">
        <v>1373.5600745000004</v>
      </c>
      <c r="L38" s="414">
        <v>0</v>
      </c>
      <c r="M38" s="415">
        <v>1422.5713238659207</v>
      </c>
      <c r="N38" s="414">
        <v>0</v>
      </c>
      <c r="O38" s="416">
        <v>783.98875506932006</v>
      </c>
      <c r="P38" s="415">
        <v>0</v>
      </c>
      <c r="Q38" s="416">
        <v>112.8882504</v>
      </c>
      <c r="R38" s="415">
        <v>0</v>
      </c>
      <c r="S38" s="416">
        <v>5800.4787072000008</v>
      </c>
    </row>
    <row r="39" spans="1:20" s="417" customFormat="1" ht="14.5">
      <c r="A39" s="433" t="s">
        <v>505</v>
      </c>
      <c r="B39" s="420">
        <v>0</v>
      </c>
      <c r="C39" s="413">
        <v>4392.5436985248098</v>
      </c>
      <c r="D39" s="420">
        <v>0</v>
      </c>
      <c r="E39" s="413">
        <v>2656.49748</v>
      </c>
      <c r="F39" s="414">
        <v>0</v>
      </c>
      <c r="G39" s="415">
        <v>1380.6965208000001</v>
      </c>
      <c r="H39" s="414">
        <v>0</v>
      </c>
      <c r="I39" s="416">
        <v>3929.9492526000004</v>
      </c>
      <c r="J39" s="415">
        <v>0</v>
      </c>
      <c r="K39" s="416">
        <v>5050.5452528000014</v>
      </c>
      <c r="L39" s="414">
        <v>0</v>
      </c>
      <c r="M39" s="415">
        <v>5517.9456351447998</v>
      </c>
      <c r="N39" s="414">
        <v>0</v>
      </c>
      <c r="O39" s="416">
        <v>1545.9776010853441</v>
      </c>
      <c r="P39" s="415">
        <v>0</v>
      </c>
      <c r="Q39" s="416">
        <v>357.15224728000004</v>
      </c>
      <c r="R39" s="415">
        <v>0</v>
      </c>
      <c r="S39" s="416">
        <v>25.530275999999997</v>
      </c>
    </row>
    <row r="40" spans="1:20" s="417" customFormat="1" ht="14.5">
      <c r="A40" s="411" t="s">
        <v>506</v>
      </c>
      <c r="B40" s="420">
        <v>0</v>
      </c>
      <c r="C40" s="413">
        <v>0</v>
      </c>
      <c r="D40" s="420">
        <v>0</v>
      </c>
      <c r="E40" s="413">
        <v>0</v>
      </c>
      <c r="F40" s="414">
        <v>0</v>
      </c>
      <c r="G40" s="415">
        <v>0</v>
      </c>
      <c r="H40" s="414">
        <v>0</v>
      </c>
      <c r="I40" s="416">
        <v>0</v>
      </c>
      <c r="J40" s="415">
        <v>0</v>
      </c>
      <c r="K40" s="416">
        <v>0</v>
      </c>
      <c r="L40" s="414">
        <v>0</v>
      </c>
      <c r="M40" s="415">
        <v>0</v>
      </c>
      <c r="N40" s="414">
        <v>0</v>
      </c>
      <c r="O40" s="416">
        <v>0</v>
      </c>
      <c r="P40" s="415">
        <v>0</v>
      </c>
      <c r="Q40" s="416">
        <v>0</v>
      </c>
      <c r="R40" s="415">
        <v>0</v>
      </c>
      <c r="S40" s="416">
        <v>0</v>
      </c>
    </row>
    <row r="41" spans="1:20" s="417" customFormat="1" ht="29">
      <c r="A41" s="434" t="s">
        <v>507</v>
      </c>
      <c r="B41" s="420">
        <v>0</v>
      </c>
      <c r="C41" s="413">
        <v>0</v>
      </c>
      <c r="D41" s="420">
        <v>0</v>
      </c>
      <c r="E41" s="413">
        <v>0</v>
      </c>
      <c r="F41" s="414">
        <v>0</v>
      </c>
      <c r="G41" s="415">
        <v>0</v>
      </c>
      <c r="H41" s="414">
        <v>0</v>
      </c>
      <c r="I41" s="416">
        <v>0</v>
      </c>
      <c r="J41" s="415">
        <v>0</v>
      </c>
      <c r="K41" s="416">
        <v>0</v>
      </c>
      <c r="L41" s="414">
        <v>0</v>
      </c>
      <c r="M41" s="415">
        <v>0</v>
      </c>
      <c r="N41" s="414">
        <v>0</v>
      </c>
      <c r="O41" s="416">
        <v>0</v>
      </c>
      <c r="P41" s="415">
        <v>0</v>
      </c>
      <c r="Q41" s="416">
        <v>0</v>
      </c>
      <c r="R41" s="415">
        <v>0</v>
      </c>
      <c r="S41" s="416">
        <v>0</v>
      </c>
    </row>
    <row r="42" spans="1:20" s="417" customFormat="1" ht="14.5">
      <c r="A42" s="411" t="s">
        <v>508</v>
      </c>
      <c r="B42" s="420">
        <v>0</v>
      </c>
      <c r="C42" s="413">
        <v>0</v>
      </c>
      <c r="D42" s="420">
        <v>0</v>
      </c>
      <c r="E42" s="413">
        <v>0</v>
      </c>
      <c r="F42" s="414">
        <v>0</v>
      </c>
      <c r="G42" s="415">
        <v>0</v>
      </c>
      <c r="H42" s="414">
        <v>0</v>
      </c>
      <c r="I42" s="416">
        <v>0</v>
      </c>
      <c r="J42" s="415">
        <v>0</v>
      </c>
      <c r="K42" s="416">
        <v>0</v>
      </c>
      <c r="L42" s="414">
        <v>0</v>
      </c>
      <c r="M42" s="415">
        <v>0</v>
      </c>
      <c r="N42" s="414">
        <v>0</v>
      </c>
      <c r="O42" s="416">
        <v>0</v>
      </c>
      <c r="P42" s="415">
        <v>0</v>
      </c>
      <c r="Q42" s="416">
        <v>0</v>
      </c>
      <c r="R42" s="415">
        <v>0</v>
      </c>
      <c r="S42" s="416">
        <v>0</v>
      </c>
    </row>
    <row r="43" spans="1:20" s="417" customFormat="1" ht="14.5">
      <c r="A43" s="411" t="s">
        <v>509</v>
      </c>
      <c r="B43" s="420">
        <v>0</v>
      </c>
      <c r="C43" s="413">
        <v>4392.5436985248098</v>
      </c>
      <c r="D43" s="420">
        <v>0</v>
      </c>
      <c r="E43" s="413">
        <v>2656.49748</v>
      </c>
      <c r="F43" s="414">
        <v>0</v>
      </c>
      <c r="G43" s="415">
        <v>1380.6965208000001</v>
      </c>
      <c r="H43" s="414">
        <v>0</v>
      </c>
      <c r="I43" s="416">
        <v>3929.9492526000004</v>
      </c>
      <c r="J43" s="415">
        <v>0</v>
      </c>
      <c r="K43" s="416">
        <v>5050.5452528000014</v>
      </c>
      <c r="L43" s="414">
        <v>0</v>
      </c>
      <c r="M43" s="415">
        <v>5517.9456351447998</v>
      </c>
      <c r="N43" s="414">
        <v>0</v>
      </c>
      <c r="O43" s="416">
        <v>1545.9776010853441</v>
      </c>
      <c r="P43" s="415">
        <v>0</v>
      </c>
      <c r="Q43" s="416">
        <v>357.15224728000004</v>
      </c>
      <c r="R43" s="415">
        <v>0</v>
      </c>
      <c r="S43" s="416">
        <v>25.530275999999997</v>
      </c>
    </row>
    <row r="44" spans="1:20" s="417" customFormat="1" ht="14.5">
      <c r="A44" s="411" t="s">
        <v>510</v>
      </c>
      <c r="B44" s="420">
        <v>85417.91117006015</v>
      </c>
      <c r="C44" s="413">
        <v>913955.92387743189</v>
      </c>
      <c r="D44" s="420">
        <v>79364.041133999999</v>
      </c>
      <c r="E44" s="413">
        <v>1101346.340843006</v>
      </c>
      <c r="F44" s="414">
        <v>270452.51338823326</v>
      </c>
      <c r="G44" s="415">
        <v>272679.9226742374</v>
      </c>
      <c r="H44" s="414">
        <v>778203.37334590009</v>
      </c>
      <c r="I44" s="416">
        <v>1769823.814823857</v>
      </c>
      <c r="J44" s="415">
        <v>599649.76497520169</v>
      </c>
      <c r="K44" s="416">
        <v>2923995.4752498213</v>
      </c>
      <c r="L44" s="414">
        <v>444031.63143030013</v>
      </c>
      <c r="M44" s="415">
        <v>4139415.4228993845</v>
      </c>
      <c r="N44" s="414">
        <v>112207.89755001223</v>
      </c>
      <c r="O44" s="416">
        <v>1987095.0010178196</v>
      </c>
      <c r="P44" s="415">
        <v>104740.81426876628</v>
      </c>
      <c r="Q44" s="416">
        <v>1813727.4267000302</v>
      </c>
      <c r="R44" s="415">
        <v>479479.52402584202</v>
      </c>
      <c r="S44" s="416">
        <v>1719922.2857882648</v>
      </c>
    </row>
    <row r="45" spans="1:20" s="417" customFormat="1" ht="14.5">
      <c r="A45" s="411" t="s">
        <v>511</v>
      </c>
      <c r="B45" s="420">
        <v>0</v>
      </c>
      <c r="C45" s="413">
        <v>181697.6369291161</v>
      </c>
      <c r="D45" s="420">
        <v>0</v>
      </c>
      <c r="E45" s="413">
        <v>257520.15817981833</v>
      </c>
      <c r="F45" s="414">
        <v>0</v>
      </c>
      <c r="G45" s="415">
        <v>77540.629824806252</v>
      </c>
      <c r="H45" s="414">
        <v>0</v>
      </c>
      <c r="I45" s="416">
        <v>234681.12808773082</v>
      </c>
      <c r="J45" s="415">
        <v>0</v>
      </c>
      <c r="K45" s="416">
        <v>355564.36395348021</v>
      </c>
      <c r="L45" s="414">
        <v>0</v>
      </c>
      <c r="M45" s="415">
        <v>482996.53155924979</v>
      </c>
      <c r="N45" s="414">
        <v>0</v>
      </c>
      <c r="O45" s="416">
        <v>235713.8626055218</v>
      </c>
      <c r="P45" s="415">
        <v>0</v>
      </c>
      <c r="Q45" s="416">
        <v>161571.31349769249</v>
      </c>
      <c r="R45" s="415">
        <v>0</v>
      </c>
      <c r="S45" s="416">
        <v>125585.57818267681</v>
      </c>
    </row>
    <row r="46" spans="1:20" s="417" customFormat="1" ht="29">
      <c r="A46" s="434" t="s">
        <v>512</v>
      </c>
      <c r="B46" s="420">
        <v>0</v>
      </c>
      <c r="C46" s="413">
        <v>0</v>
      </c>
      <c r="D46" s="420">
        <v>0</v>
      </c>
      <c r="E46" s="413">
        <v>0</v>
      </c>
      <c r="F46" s="414">
        <v>0</v>
      </c>
      <c r="G46" s="415">
        <v>0</v>
      </c>
      <c r="H46" s="414">
        <v>0</v>
      </c>
      <c r="I46" s="416">
        <v>0</v>
      </c>
      <c r="J46" s="415">
        <v>0</v>
      </c>
      <c r="K46" s="416">
        <v>0</v>
      </c>
      <c r="L46" s="414">
        <v>0</v>
      </c>
      <c r="M46" s="415">
        <v>0</v>
      </c>
      <c r="N46" s="414">
        <v>0</v>
      </c>
      <c r="O46" s="416">
        <v>0</v>
      </c>
      <c r="P46" s="415">
        <v>0</v>
      </c>
      <c r="Q46" s="416">
        <v>0</v>
      </c>
      <c r="R46" s="415">
        <v>0</v>
      </c>
      <c r="S46" s="416">
        <v>0</v>
      </c>
    </row>
    <row r="47" spans="1:20" s="417" customFormat="1" ht="14.5">
      <c r="A47" s="423" t="s">
        <v>513</v>
      </c>
      <c r="B47" s="420">
        <v>0</v>
      </c>
      <c r="C47" s="413">
        <v>181697.6369291161</v>
      </c>
      <c r="D47" s="420">
        <v>0</v>
      </c>
      <c r="E47" s="413">
        <v>257520.15817981833</v>
      </c>
      <c r="F47" s="414">
        <v>0</v>
      </c>
      <c r="G47" s="415">
        <v>77540.629824806252</v>
      </c>
      <c r="H47" s="414">
        <v>0</v>
      </c>
      <c r="I47" s="416">
        <v>234681.12808773082</v>
      </c>
      <c r="J47" s="415">
        <v>0</v>
      </c>
      <c r="K47" s="416">
        <v>355564.36395348021</v>
      </c>
      <c r="L47" s="414">
        <v>0</v>
      </c>
      <c r="M47" s="415">
        <v>482996.53155924979</v>
      </c>
      <c r="N47" s="414">
        <v>0</v>
      </c>
      <c r="O47" s="416">
        <v>235713.8626055218</v>
      </c>
      <c r="P47" s="415">
        <v>0</v>
      </c>
      <c r="Q47" s="416">
        <v>161571.31349769249</v>
      </c>
      <c r="R47" s="415">
        <v>0</v>
      </c>
      <c r="S47" s="416">
        <v>125585.57818267681</v>
      </c>
      <c r="T47" s="435"/>
    </row>
    <row r="48" spans="1:20" s="417" customFormat="1" ht="14.5">
      <c r="A48" s="411" t="s">
        <v>514</v>
      </c>
      <c r="B48" s="420">
        <v>85417.91117006015</v>
      </c>
      <c r="C48" s="413">
        <v>732258.2869483158</v>
      </c>
      <c r="D48" s="420">
        <v>79364.041133999999</v>
      </c>
      <c r="E48" s="413">
        <v>843826.18266318762</v>
      </c>
      <c r="F48" s="414">
        <v>270452.51338823326</v>
      </c>
      <c r="G48" s="415">
        <v>195139.29284943116</v>
      </c>
      <c r="H48" s="414">
        <v>778203.37334590009</v>
      </c>
      <c r="I48" s="416">
        <v>1535142.6867361262</v>
      </c>
      <c r="J48" s="415">
        <v>599649.76497520169</v>
      </c>
      <c r="K48" s="416">
        <v>2568431.1112963408</v>
      </c>
      <c r="L48" s="414">
        <v>444031.63143030013</v>
      </c>
      <c r="M48" s="415">
        <v>3656418.8913401347</v>
      </c>
      <c r="N48" s="414">
        <v>112207.89755001223</v>
      </c>
      <c r="O48" s="416">
        <v>1751381.1384122979</v>
      </c>
      <c r="P48" s="415">
        <v>104740.81426876628</v>
      </c>
      <c r="Q48" s="416">
        <v>1652156.1132023379</v>
      </c>
      <c r="R48" s="415">
        <v>479479.52402584202</v>
      </c>
      <c r="S48" s="416">
        <v>1594336.707605588</v>
      </c>
      <c r="T48" s="435"/>
    </row>
    <row r="49" spans="1:19" s="417" customFormat="1" ht="14.5">
      <c r="A49" s="423" t="s">
        <v>515</v>
      </c>
      <c r="B49" s="420">
        <v>0</v>
      </c>
      <c r="C49" s="413">
        <v>131362.96677473289</v>
      </c>
      <c r="D49" s="420">
        <v>0</v>
      </c>
      <c r="E49" s="413">
        <v>146648.43609937502</v>
      </c>
      <c r="F49" s="414">
        <v>0</v>
      </c>
      <c r="G49" s="415">
        <v>4295.110112047284</v>
      </c>
      <c r="H49" s="414">
        <v>0</v>
      </c>
      <c r="I49" s="416">
        <v>239273.99624695187</v>
      </c>
      <c r="J49" s="415">
        <v>0</v>
      </c>
      <c r="K49" s="416">
        <v>508069.78080052155</v>
      </c>
      <c r="L49" s="414">
        <v>0</v>
      </c>
      <c r="M49" s="415">
        <v>783060.46523827862</v>
      </c>
      <c r="N49" s="414">
        <v>0</v>
      </c>
      <c r="O49" s="416">
        <v>359266.80985745526</v>
      </c>
      <c r="P49" s="415">
        <v>0</v>
      </c>
      <c r="Q49" s="416">
        <v>251557.74824734687</v>
      </c>
      <c r="R49" s="415">
        <v>0</v>
      </c>
      <c r="S49" s="416">
        <v>196526.45602215151</v>
      </c>
    </row>
    <row r="50" spans="1:19" s="417" customFormat="1" ht="14.5">
      <c r="A50" s="423" t="s">
        <v>516</v>
      </c>
      <c r="B50" s="420">
        <v>0</v>
      </c>
      <c r="C50" s="413">
        <v>352063.58644785127</v>
      </c>
      <c r="D50" s="420">
        <v>0</v>
      </c>
      <c r="E50" s="413">
        <v>441601.62809109373</v>
      </c>
      <c r="F50" s="414">
        <v>0</v>
      </c>
      <c r="G50" s="415">
        <v>125706.11861102097</v>
      </c>
      <c r="H50" s="414">
        <v>0</v>
      </c>
      <c r="I50" s="416">
        <v>700858.41501244484</v>
      </c>
      <c r="J50" s="415">
        <v>0</v>
      </c>
      <c r="K50" s="416">
        <v>1309367.494500173</v>
      </c>
      <c r="L50" s="414">
        <v>0</v>
      </c>
      <c r="M50" s="415">
        <v>1843574.0373118899</v>
      </c>
      <c r="N50" s="414">
        <v>0</v>
      </c>
      <c r="O50" s="416">
        <v>913925.33078583563</v>
      </c>
      <c r="P50" s="415">
        <v>0</v>
      </c>
      <c r="Q50" s="416">
        <v>871987.87584191374</v>
      </c>
      <c r="R50" s="415">
        <v>0</v>
      </c>
      <c r="S50" s="416">
        <v>880409.46033148142</v>
      </c>
    </row>
    <row r="51" spans="1:19" s="417" customFormat="1" ht="14.5">
      <c r="A51" s="423" t="s">
        <v>517</v>
      </c>
      <c r="B51" s="420">
        <v>85417.91117006015</v>
      </c>
      <c r="C51" s="413">
        <v>248831.73372573158</v>
      </c>
      <c r="D51" s="420">
        <v>79364.041133999999</v>
      </c>
      <c r="E51" s="413">
        <v>255576.11847271878</v>
      </c>
      <c r="F51" s="414">
        <v>270452.51338823326</v>
      </c>
      <c r="G51" s="415">
        <v>65138.064126362922</v>
      </c>
      <c r="H51" s="414">
        <v>778203.37334590009</v>
      </c>
      <c r="I51" s="416">
        <v>595010.27547672961</v>
      </c>
      <c r="J51" s="415">
        <v>599649.76497520169</v>
      </c>
      <c r="K51" s="416">
        <v>750993.83599564643</v>
      </c>
      <c r="L51" s="414">
        <v>444031.63143030013</v>
      </c>
      <c r="M51" s="415">
        <v>1029784.3887899655</v>
      </c>
      <c r="N51" s="414">
        <v>112207.89755001223</v>
      </c>
      <c r="O51" s="416">
        <v>478188.99776900723</v>
      </c>
      <c r="P51" s="415">
        <v>104740.81426876628</v>
      </c>
      <c r="Q51" s="416">
        <v>528610.48911307729</v>
      </c>
      <c r="R51" s="415">
        <v>479479.52402584202</v>
      </c>
      <c r="S51" s="416">
        <v>517400.7912519552</v>
      </c>
    </row>
    <row r="52" spans="1:19" s="417" customFormat="1" ht="14.5">
      <c r="A52" s="423" t="s">
        <v>518</v>
      </c>
      <c r="B52" s="420">
        <v>0</v>
      </c>
      <c r="C52" s="413">
        <v>0</v>
      </c>
      <c r="D52" s="420">
        <v>0</v>
      </c>
      <c r="E52" s="413">
        <v>0</v>
      </c>
      <c r="F52" s="414">
        <v>0</v>
      </c>
      <c r="G52" s="415">
        <v>0</v>
      </c>
      <c r="H52" s="414">
        <v>0</v>
      </c>
      <c r="I52" s="416">
        <v>0</v>
      </c>
      <c r="J52" s="415">
        <v>0</v>
      </c>
      <c r="K52" s="416">
        <v>0</v>
      </c>
      <c r="L52" s="414">
        <v>0</v>
      </c>
      <c r="M52" s="415">
        <v>0</v>
      </c>
      <c r="N52" s="414">
        <v>0</v>
      </c>
      <c r="O52" s="416">
        <v>0</v>
      </c>
      <c r="P52" s="415">
        <v>0</v>
      </c>
      <c r="Q52" s="416">
        <v>0</v>
      </c>
      <c r="R52" s="415">
        <v>0</v>
      </c>
      <c r="S52" s="416">
        <v>0</v>
      </c>
    </row>
    <row r="53" spans="1:19" s="417" customFormat="1" ht="14.5">
      <c r="A53" s="423" t="s">
        <v>519</v>
      </c>
      <c r="B53" s="420">
        <v>0</v>
      </c>
      <c r="C53" s="413">
        <v>0</v>
      </c>
      <c r="D53" s="420">
        <v>0</v>
      </c>
      <c r="E53" s="413">
        <v>0</v>
      </c>
      <c r="F53" s="414">
        <v>0</v>
      </c>
      <c r="G53" s="415">
        <v>0</v>
      </c>
      <c r="H53" s="414">
        <v>0</v>
      </c>
      <c r="I53" s="416">
        <v>0</v>
      </c>
      <c r="J53" s="415">
        <v>0</v>
      </c>
      <c r="K53" s="416">
        <v>0</v>
      </c>
      <c r="L53" s="414">
        <v>0</v>
      </c>
      <c r="M53" s="415">
        <v>0</v>
      </c>
      <c r="N53" s="414">
        <v>0</v>
      </c>
      <c r="O53" s="416">
        <v>0</v>
      </c>
      <c r="P53" s="415">
        <v>0</v>
      </c>
      <c r="Q53" s="416">
        <v>0</v>
      </c>
      <c r="R53" s="415">
        <v>0</v>
      </c>
      <c r="S53" s="416">
        <v>0</v>
      </c>
    </row>
    <row r="54" spans="1:19" s="417" customFormat="1" ht="14.5">
      <c r="A54" s="423" t="s">
        <v>520</v>
      </c>
      <c r="B54" s="420">
        <v>0</v>
      </c>
      <c r="C54" s="413">
        <v>0</v>
      </c>
      <c r="D54" s="420">
        <v>0</v>
      </c>
      <c r="E54" s="413">
        <v>0</v>
      </c>
      <c r="F54" s="414">
        <v>0</v>
      </c>
      <c r="G54" s="415">
        <v>0</v>
      </c>
      <c r="H54" s="414">
        <v>0</v>
      </c>
      <c r="I54" s="416">
        <v>0</v>
      </c>
      <c r="J54" s="415">
        <v>0</v>
      </c>
      <c r="K54" s="416">
        <v>0</v>
      </c>
      <c r="L54" s="414">
        <v>0</v>
      </c>
      <c r="M54" s="415">
        <v>0</v>
      </c>
      <c r="N54" s="414">
        <v>0</v>
      </c>
      <c r="O54" s="416">
        <v>0</v>
      </c>
      <c r="P54" s="415">
        <v>0</v>
      </c>
      <c r="Q54" s="416">
        <v>0</v>
      </c>
      <c r="R54" s="415">
        <v>0</v>
      </c>
      <c r="S54" s="416">
        <v>0</v>
      </c>
    </row>
    <row r="55" spans="1:19" s="417" customFormat="1" ht="14.5">
      <c r="A55" s="423" t="s">
        <v>521</v>
      </c>
      <c r="B55" s="420">
        <v>0</v>
      </c>
      <c r="C55" s="413">
        <v>0</v>
      </c>
      <c r="D55" s="420">
        <v>0</v>
      </c>
      <c r="E55" s="413">
        <v>0</v>
      </c>
      <c r="F55" s="414">
        <v>0</v>
      </c>
      <c r="G55" s="415">
        <v>0</v>
      </c>
      <c r="H55" s="414">
        <v>0</v>
      </c>
      <c r="I55" s="416">
        <v>0</v>
      </c>
      <c r="J55" s="415">
        <v>0</v>
      </c>
      <c r="K55" s="416">
        <v>0</v>
      </c>
      <c r="L55" s="414">
        <v>0</v>
      </c>
      <c r="M55" s="415">
        <v>0</v>
      </c>
      <c r="N55" s="414">
        <v>0</v>
      </c>
      <c r="O55" s="416">
        <v>0</v>
      </c>
      <c r="P55" s="415">
        <v>0</v>
      </c>
      <c r="Q55" s="416">
        <v>0</v>
      </c>
      <c r="R55" s="415">
        <v>0</v>
      </c>
      <c r="S55" s="416">
        <v>0</v>
      </c>
    </row>
    <row r="56" spans="1:19" s="417" customFormat="1" ht="14.5">
      <c r="A56" s="423" t="s">
        <v>522</v>
      </c>
      <c r="B56" s="420">
        <v>0</v>
      </c>
      <c r="C56" s="413">
        <v>0</v>
      </c>
      <c r="D56" s="420">
        <v>0</v>
      </c>
      <c r="E56" s="413">
        <v>0</v>
      </c>
      <c r="F56" s="414">
        <v>0</v>
      </c>
      <c r="G56" s="415">
        <v>0</v>
      </c>
      <c r="H56" s="414">
        <v>0</v>
      </c>
      <c r="I56" s="416">
        <v>0</v>
      </c>
      <c r="J56" s="415">
        <v>0</v>
      </c>
      <c r="K56" s="416">
        <v>0</v>
      </c>
      <c r="L56" s="414">
        <v>0</v>
      </c>
      <c r="M56" s="415">
        <v>0</v>
      </c>
      <c r="N56" s="414">
        <v>0</v>
      </c>
      <c r="O56" s="416">
        <v>0</v>
      </c>
      <c r="P56" s="415">
        <v>0</v>
      </c>
      <c r="Q56" s="416">
        <v>0</v>
      </c>
      <c r="R56" s="415">
        <v>0</v>
      </c>
      <c r="S56" s="416">
        <v>0</v>
      </c>
    </row>
    <row r="57" spans="1:19" s="417" customFormat="1" ht="14.5">
      <c r="A57" s="423" t="s">
        <v>523</v>
      </c>
      <c r="B57" s="420">
        <v>0</v>
      </c>
      <c r="C57" s="413">
        <v>0</v>
      </c>
      <c r="D57" s="420">
        <v>0</v>
      </c>
      <c r="E57" s="413">
        <v>0</v>
      </c>
      <c r="F57" s="414">
        <v>0</v>
      </c>
      <c r="G57" s="415">
        <v>0</v>
      </c>
      <c r="H57" s="414">
        <v>0</v>
      </c>
      <c r="I57" s="416">
        <v>0</v>
      </c>
      <c r="J57" s="415">
        <v>0</v>
      </c>
      <c r="K57" s="416">
        <v>0</v>
      </c>
      <c r="L57" s="414">
        <v>0</v>
      </c>
      <c r="M57" s="415">
        <v>0</v>
      </c>
      <c r="N57" s="414">
        <v>0</v>
      </c>
      <c r="O57" s="416">
        <v>0</v>
      </c>
      <c r="P57" s="415">
        <v>0</v>
      </c>
      <c r="Q57" s="416">
        <v>0</v>
      </c>
      <c r="R57" s="415">
        <v>0</v>
      </c>
      <c r="S57" s="416">
        <v>0</v>
      </c>
    </row>
    <row r="58" spans="1:19" s="417" customFormat="1" ht="14.5">
      <c r="A58" s="432" t="s">
        <v>524</v>
      </c>
      <c r="B58" s="420">
        <v>0</v>
      </c>
      <c r="C58" s="413">
        <v>0</v>
      </c>
      <c r="D58" s="420">
        <v>0</v>
      </c>
      <c r="E58" s="413">
        <v>0</v>
      </c>
      <c r="F58" s="414">
        <v>0</v>
      </c>
      <c r="G58" s="415">
        <v>0</v>
      </c>
      <c r="H58" s="414">
        <v>0</v>
      </c>
      <c r="I58" s="416">
        <v>0</v>
      </c>
      <c r="J58" s="415">
        <v>0</v>
      </c>
      <c r="K58" s="416">
        <v>0</v>
      </c>
      <c r="L58" s="414">
        <v>0</v>
      </c>
      <c r="M58" s="415">
        <v>0</v>
      </c>
      <c r="N58" s="414">
        <v>0</v>
      </c>
      <c r="O58" s="416">
        <v>0</v>
      </c>
      <c r="P58" s="415">
        <v>0</v>
      </c>
      <c r="Q58" s="416">
        <v>0</v>
      </c>
      <c r="R58" s="415">
        <v>0</v>
      </c>
      <c r="S58" s="416">
        <v>0</v>
      </c>
    </row>
    <row r="59" spans="1:19" s="417" customFormat="1" ht="14.5">
      <c r="A59" s="436" t="s">
        <v>525</v>
      </c>
      <c r="B59" s="420">
        <v>0</v>
      </c>
      <c r="C59" s="413">
        <v>0</v>
      </c>
      <c r="D59" s="420">
        <v>0</v>
      </c>
      <c r="E59" s="413">
        <v>0</v>
      </c>
      <c r="F59" s="414">
        <v>0</v>
      </c>
      <c r="G59" s="415">
        <v>0</v>
      </c>
      <c r="H59" s="414">
        <v>0</v>
      </c>
      <c r="I59" s="416">
        <v>0</v>
      </c>
      <c r="J59" s="415">
        <v>0</v>
      </c>
      <c r="K59" s="416">
        <v>0</v>
      </c>
      <c r="L59" s="414">
        <v>0</v>
      </c>
      <c r="M59" s="415">
        <v>0</v>
      </c>
      <c r="N59" s="414">
        <v>0</v>
      </c>
      <c r="O59" s="416">
        <v>0</v>
      </c>
      <c r="P59" s="415">
        <v>0</v>
      </c>
      <c r="Q59" s="416">
        <v>0</v>
      </c>
      <c r="R59" s="415">
        <v>0</v>
      </c>
      <c r="S59" s="416">
        <v>0</v>
      </c>
    </row>
    <row r="60" spans="1:19" s="417" customFormat="1" ht="14.5">
      <c r="A60" s="411" t="s">
        <v>526</v>
      </c>
      <c r="B60" s="420">
        <v>0</v>
      </c>
      <c r="C60" s="413">
        <v>11008.881449936864</v>
      </c>
      <c r="D60" s="420">
        <v>0</v>
      </c>
      <c r="E60" s="413">
        <v>10119.054750000001</v>
      </c>
      <c r="F60" s="414">
        <v>0</v>
      </c>
      <c r="G60" s="415">
        <v>66.760618739999998</v>
      </c>
      <c r="H60" s="414">
        <v>0</v>
      </c>
      <c r="I60" s="416">
        <v>341.30997159999998</v>
      </c>
      <c r="J60" s="415">
        <v>0</v>
      </c>
      <c r="K60" s="416">
        <v>18420.372603100004</v>
      </c>
      <c r="L60" s="414">
        <v>0</v>
      </c>
      <c r="M60" s="415">
        <v>6325.7393424619695</v>
      </c>
      <c r="N60" s="414">
        <v>0</v>
      </c>
      <c r="O60" s="416">
        <v>3005.5078261770641</v>
      </c>
      <c r="P60" s="415">
        <v>0</v>
      </c>
      <c r="Q60" s="416">
        <v>162.78812920000001</v>
      </c>
      <c r="R60" s="415">
        <v>0</v>
      </c>
      <c r="S60" s="416">
        <v>194.9615271694</v>
      </c>
    </row>
    <row r="61" spans="1:19" s="417" customFormat="1" ht="14.5">
      <c r="A61" s="423" t="s">
        <v>527</v>
      </c>
      <c r="B61" s="420">
        <v>0</v>
      </c>
      <c r="C61" s="413">
        <v>0</v>
      </c>
      <c r="D61" s="420">
        <v>0</v>
      </c>
      <c r="E61" s="413">
        <v>0</v>
      </c>
      <c r="F61" s="414">
        <v>0</v>
      </c>
      <c r="G61" s="415">
        <v>0</v>
      </c>
      <c r="H61" s="414">
        <v>0</v>
      </c>
      <c r="I61" s="416">
        <v>0</v>
      </c>
      <c r="J61" s="415">
        <v>0</v>
      </c>
      <c r="K61" s="416">
        <v>0</v>
      </c>
      <c r="L61" s="414">
        <v>0</v>
      </c>
      <c r="M61" s="415">
        <v>0</v>
      </c>
      <c r="N61" s="414">
        <v>0</v>
      </c>
      <c r="O61" s="416">
        <v>0</v>
      </c>
      <c r="P61" s="415">
        <v>0</v>
      </c>
      <c r="Q61" s="416">
        <v>0</v>
      </c>
      <c r="R61" s="415">
        <v>0</v>
      </c>
      <c r="S61" s="416">
        <v>0</v>
      </c>
    </row>
    <row r="62" spans="1:19" s="417" customFormat="1" ht="14.5">
      <c r="A62" s="437" t="s">
        <v>528</v>
      </c>
      <c r="B62" s="420">
        <v>0</v>
      </c>
      <c r="C62" s="413">
        <v>11008.881449936864</v>
      </c>
      <c r="D62" s="420">
        <v>0</v>
      </c>
      <c r="E62" s="413">
        <v>10119.054750000001</v>
      </c>
      <c r="F62" s="414">
        <v>0</v>
      </c>
      <c r="G62" s="415">
        <v>66.760618739999998</v>
      </c>
      <c r="H62" s="414">
        <v>0</v>
      </c>
      <c r="I62" s="416">
        <v>341.30997159999998</v>
      </c>
      <c r="J62" s="415">
        <v>0</v>
      </c>
      <c r="K62" s="416">
        <v>18420.372603100004</v>
      </c>
      <c r="L62" s="414">
        <v>0</v>
      </c>
      <c r="M62" s="415">
        <v>6325.7393424619695</v>
      </c>
      <c r="N62" s="414">
        <v>0</v>
      </c>
      <c r="O62" s="416">
        <v>3005.5078261770641</v>
      </c>
      <c r="P62" s="415">
        <v>0</v>
      </c>
      <c r="Q62" s="416">
        <v>162.78812920000001</v>
      </c>
      <c r="R62" s="415">
        <v>0</v>
      </c>
      <c r="S62" s="416">
        <v>194.9615271694</v>
      </c>
    </row>
    <row r="63" spans="1:19" s="417" customFormat="1" ht="14.5">
      <c r="A63" s="411" t="s">
        <v>529</v>
      </c>
      <c r="B63" s="420">
        <v>3484.1458456832684</v>
      </c>
      <c r="C63" s="413">
        <v>52695.874768636073</v>
      </c>
      <c r="D63" s="420">
        <v>8470.5330149999991</v>
      </c>
      <c r="E63" s="413">
        <v>65309.199231708095</v>
      </c>
      <c r="F63" s="414">
        <v>20118.268254714101</v>
      </c>
      <c r="G63" s="415">
        <v>175467.48777656356</v>
      </c>
      <c r="H63" s="414">
        <v>21391.824724745551</v>
      </c>
      <c r="I63" s="416">
        <v>248436.37092057691</v>
      </c>
      <c r="J63" s="415">
        <v>68676.229973369263</v>
      </c>
      <c r="K63" s="416">
        <v>169941.13890913117</v>
      </c>
      <c r="L63" s="414">
        <v>37462.424685428225</v>
      </c>
      <c r="M63" s="415">
        <v>302570.48232217022</v>
      </c>
      <c r="N63" s="414">
        <v>141030.82868663827</v>
      </c>
      <c r="O63" s="416">
        <v>321254.87300454633</v>
      </c>
      <c r="P63" s="415">
        <v>76228.301579973093</v>
      </c>
      <c r="Q63" s="416">
        <v>289008.85826219758</v>
      </c>
      <c r="R63" s="415">
        <v>46941.839852043711</v>
      </c>
      <c r="S63" s="416">
        <v>297809.20891058783</v>
      </c>
    </row>
    <row r="64" spans="1:19" s="417" customFormat="1" ht="14.5">
      <c r="A64" s="423" t="s">
        <v>530</v>
      </c>
      <c r="B64" s="420">
        <v>3484.1458456832684</v>
      </c>
      <c r="C64" s="413">
        <v>52175.469215524063</v>
      </c>
      <c r="D64" s="420">
        <v>8470.5330149999991</v>
      </c>
      <c r="E64" s="413">
        <v>64514.195204058095</v>
      </c>
      <c r="F64" s="414">
        <v>20118.268254714101</v>
      </c>
      <c r="G64" s="415">
        <v>175467.48777656356</v>
      </c>
      <c r="H64" s="414">
        <v>21391.824724745551</v>
      </c>
      <c r="I64" s="416">
        <v>248436.37092057691</v>
      </c>
      <c r="J64" s="415">
        <v>68676.229973369263</v>
      </c>
      <c r="K64" s="416">
        <v>169941.13890913117</v>
      </c>
      <c r="L64" s="414">
        <v>37462.424685428225</v>
      </c>
      <c r="M64" s="415">
        <v>302570.48232217022</v>
      </c>
      <c r="N64" s="414">
        <v>141030.82868663827</v>
      </c>
      <c r="O64" s="416">
        <v>321254.87300454633</v>
      </c>
      <c r="P64" s="415">
        <v>76228.301579973093</v>
      </c>
      <c r="Q64" s="416">
        <v>289008.85826219758</v>
      </c>
      <c r="R64" s="415">
        <v>46941.839852043711</v>
      </c>
      <c r="S64" s="416">
        <v>297809.20891058783</v>
      </c>
    </row>
    <row r="65" spans="1:19" s="417" customFormat="1" ht="14.5">
      <c r="A65" s="423" t="s">
        <v>531</v>
      </c>
      <c r="B65" s="420">
        <v>0</v>
      </c>
      <c r="C65" s="413">
        <v>515.68746106204253</v>
      </c>
      <c r="D65" s="420">
        <v>0</v>
      </c>
      <c r="E65" s="413">
        <v>620.52401564999991</v>
      </c>
      <c r="F65" s="414">
        <v>0</v>
      </c>
      <c r="G65" s="415">
        <v>0</v>
      </c>
      <c r="H65" s="414">
        <v>0</v>
      </c>
      <c r="I65" s="416">
        <v>0</v>
      </c>
      <c r="J65" s="415">
        <v>0</v>
      </c>
      <c r="K65" s="416">
        <v>0</v>
      </c>
      <c r="L65" s="414">
        <v>0</v>
      </c>
      <c r="M65" s="415">
        <v>0</v>
      </c>
      <c r="N65" s="414">
        <v>0</v>
      </c>
      <c r="O65" s="416">
        <v>0</v>
      </c>
      <c r="P65" s="415">
        <v>0</v>
      </c>
      <c r="Q65" s="416">
        <v>0</v>
      </c>
      <c r="R65" s="415">
        <v>0</v>
      </c>
      <c r="S65" s="416">
        <v>0</v>
      </c>
    </row>
    <row r="66" spans="1:19" s="417" customFormat="1" ht="14.5">
      <c r="A66" s="423" t="s">
        <v>532</v>
      </c>
      <c r="B66" s="420">
        <v>0</v>
      </c>
      <c r="C66" s="413">
        <v>4.7180920499729417</v>
      </c>
      <c r="D66" s="420">
        <v>0</v>
      </c>
      <c r="E66" s="413">
        <v>174.48001200000002</v>
      </c>
      <c r="F66" s="414">
        <v>0</v>
      </c>
      <c r="G66" s="415">
        <v>0</v>
      </c>
      <c r="H66" s="414">
        <v>0</v>
      </c>
      <c r="I66" s="416">
        <v>0</v>
      </c>
      <c r="J66" s="415">
        <v>0</v>
      </c>
      <c r="K66" s="416">
        <v>0</v>
      </c>
      <c r="L66" s="414">
        <v>0</v>
      </c>
      <c r="M66" s="415">
        <v>0</v>
      </c>
      <c r="N66" s="414">
        <v>0</v>
      </c>
      <c r="O66" s="416">
        <v>0</v>
      </c>
      <c r="P66" s="415">
        <v>0</v>
      </c>
      <c r="Q66" s="416">
        <v>0</v>
      </c>
      <c r="R66" s="415">
        <v>0</v>
      </c>
      <c r="S66" s="416">
        <v>0</v>
      </c>
    </row>
    <row r="67" spans="1:19" s="417" customFormat="1" ht="14.5">
      <c r="A67" s="437" t="s">
        <v>533</v>
      </c>
      <c r="B67" s="420">
        <v>0</v>
      </c>
      <c r="C67" s="413">
        <v>0</v>
      </c>
      <c r="D67" s="420">
        <v>0</v>
      </c>
      <c r="E67" s="413">
        <v>0</v>
      </c>
      <c r="F67" s="414">
        <v>0</v>
      </c>
      <c r="G67" s="415">
        <v>0</v>
      </c>
      <c r="H67" s="414">
        <v>0</v>
      </c>
      <c r="I67" s="416">
        <v>0</v>
      </c>
      <c r="J67" s="415">
        <v>0</v>
      </c>
      <c r="K67" s="416">
        <v>0</v>
      </c>
      <c r="L67" s="414">
        <v>0</v>
      </c>
      <c r="M67" s="415">
        <v>0</v>
      </c>
      <c r="N67" s="414">
        <v>0</v>
      </c>
      <c r="O67" s="416">
        <v>0</v>
      </c>
      <c r="P67" s="415">
        <v>0</v>
      </c>
      <c r="Q67" s="416">
        <v>0</v>
      </c>
      <c r="R67" s="415">
        <v>0</v>
      </c>
      <c r="S67" s="416">
        <v>0</v>
      </c>
    </row>
    <row r="68" spans="1:19" s="417" customFormat="1" ht="14.5">
      <c r="A68" s="411" t="s">
        <v>534</v>
      </c>
      <c r="B68" s="420">
        <v>2224.3218137571407</v>
      </c>
      <c r="C68" s="413">
        <v>195219.17683135113</v>
      </c>
      <c r="D68" s="420">
        <v>49821.059944991401</v>
      </c>
      <c r="E68" s="413">
        <v>219886.07728499998</v>
      </c>
      <c r="F68" s="414">
        <v>62690.303123863516</v>
      </c>
      <c r="G68" s="415">
        <v>93047.233446828468</v>
      </c>
      <c r="H68" s="414">
        <v>88818.357300276301</v>
      </c>
      <c r="I68" s="416">
        <v>164406.16476958783</v>
      </c>
      <c r="J68" s="415">
        <v>164853.59863321899</v>
      </c>
      <c r="K68" s="416">
        <v>200735.2902141345</v>
      </c>
      <c r="L68" s="414">
        <v>209924.96792560085</v>
      </c>
      <c r="M68" s="415">
        <v>131515.30895985337</v>
      </c>
      <c r="N68" s="414">
        <v>199150.49232183516</v>
      </c>
      <c r="O68" s="416">
        <v>134732.30256581906</v>
      </c>
      <c r="P68" s="415">
        <v>257409.96186334017</v>
      </c>
      <c r="Q68" s="416">
        <v>161049.86420372222</v>
      </c>
      <c r="R68" s="415">
        <v>341706.90245725907</v>
      </c>
      <c r="S68" s="416">
        <v>183641.07633494504</v>
      </c>
    </row>
    <row r="69" spans="1:19" s="417" customFormat="1" ht="14.5">
      <c r="A69" s="437" t="s">
        <v>535</v>
      </c>
      <c r="B69" s="420">
        <v>2224.3218137571407</v>
      </c>
      <c r="C69" s="413">
        <v>195219.17683135113</v>
      </c>
      <c r="D69" s="420">
        <v>49821.059944991401</v>
      </c>
      <c r="E69" s="413">
        <v>219886.07728499998</v>
      </c>
      <c r="F69" s="414">
        <v>62690.303123863516</v>
      </c>
      <c r="G69" s="415">
        <v>93047.233446828468</v>
      </c>
      <c r="H69" s="414">
        <v>88818.357300276301</v>
      </c>
      <c r="I69" s="416">
        <v>164406.16476958783</v>
      </c>
      <c r="J69" s="415">
        <v>164853.59863321899</v>
      </c>
      <c r="K69" s="416">
        <v>200735.2902141345</v>
      </c>
      <c r="L69" s="414">
        <v>209924.96792560085</v>
      </c>
      <c r="M69" s="415">
        <v>131515.30895985337</v>
      </c>
      <c r="N69" s="414">
        <v>199150.49232183516</v>
      </c>
      <c r="O69" s="416">
        <v>134732.30256581906</v>
      </c>
      <c r="P69" s="415">
        <v>257409.96186334017</v>
      </c>
      <c r="Q69" s="416">
        <v>161049.86420372222</v>
      </c>
      <c r="R69" s="415">
        <v>341706.90245725907</v>
      </c>
      <c r="S69" s="416">
        <v>183641.07633494504</v>
      </c>
    </row>
    <row r="70" spans="1:19" s="417" customFormat="1" ht="29">
      <c r="A70" s="429" t="s">
        <v>536</v>
      </c>
      <c r="B70" s="420">
        <v>0</v>
      </c>
      <c r="C70" s="413">
        <v>0</v>
      </c>
      <c r="D70" s="420">
        <v>0</v>
      </c>
      <c r="E70" s="413">
        <v>0</v>
      </c>
      <c r="F70" s="414">
        <v>0</v>
      </c>
      <c r="G70" s="415">
        <v>0</v>
      </c>
      <c r="H70" s="414">
        <v>0</v>
      </c>
      <c r="I70" s="416">
        <v>0</v>
      </c>
      <c r="J70" s="415">
        <v>0</v>
      </c>
      <c r="K70" s="416">
        <v>0</v>
      </c>
      <c r="L70" s="414">
        <v>0</v>
      </c>
      <c r="M70" s="415">
        <v>0</v>
      </c>
      <c r="N70" s="414">
        <v>0</v>
      </c>
      <c r="O70" s="416">
        <v>0</v>
      </c>
      <c r="P70" s="415">
        <v>0</v>
      </c>
      <c r="Q70" s="416">
        <v>0</v>
      </c>
      <c r="R70" s="415">
        <v>0</v>
      </c>
      <c r="S70" s="416">
        <v>0</v>
      </c>
    </row>
    <row r="71" spans="1:19" s="417" customFormat="1" ht="14.5">
      <c r="A71" s="438" t="s">
        <v>537</v>
      </c>
      <c r="B71" s="420">
        <v>0</v>
      </c>
      <c r="C71" s="413">
        <v>39764.079797171944</v>
      </c>
      <c r="D71" s="420">
        <v>0</v>
      </c>
      <c r="E71" s="413">
        <v>49679.646659999991</v>
      </c>
      <c r="F71" s="414">
        <v>0</v>
      </c>
      <c r="G71" s="415">
        <v>63890.063747999986</v>
      </c>
      <c r="H71" s="414">
        <v>0</v>
      </c>
      <c r="I71" s="416">
        <v>77188.562807999988</v>
      </c>
      <c r="J71" s="415">
        <v>0</v>
      </c>
      <c r="K71" s="416">
        <v>77261.608283999987</v>
      </c>
      <c r="L71" s="414">
        <v>0</v>
      </c>
      <c r="M71" s="415">
        <v>77475.333935999981</v>
      </c>
      <c r="N71" s="414">
        <v>0</v>
      </c>
      <c r="O71" s="416">
        <v>90553.735775999987</v>
      </c>
      <c r="P71" s="415">
        <v>0</v>
      </c>
      <c r="Q71" s="416">
        <v>103415.45373599998</v>
      </c>
      <c r="R71" s="415">
        <v>0</v>
      </c>
      <c r="S71" s="416">
        <v>107584.58306399998</v>
      </c>
    </row>
    <row r="72" spans="1:19" s="417" customFormat="1" ht="14.5">
      <c r="A72" s="438" t="s">
        <v>538</v>
      </c>
      <c r="B72" s="420">
        <v>8435.9485853516198</v>
      </c>
      <c r="C72" s="413">
        <v>242926.38162688681</v>
      </c>
      <c r="D72" s="420">
        <v>15165.614016000003</v>
      </c>
      <c r="E72" s="413">
        <v>204823.22570850002</v>
      </c>
      <c r="F72" s="414">
        <v>29729.491881000649</v>
      </c>
      <c r="G72" s="415">
        <v>87431.441040128542</v>
      </c>
      <c r="H72" s="414">
        <v>88546.8593486678</v>
      </c>
      <c r="I72" s="416">
        <v>134425.41629364755</v>
      </c>
      <c r="J72" s="415">
        <v>70456.58962145129</v>
      </c>
      <c r="K72" s="416">
        <v>131629.70936274578</v>
      </c>
      <c r="L72" s="414">
        <v>64922.79087003351</v>
      </c>
      <c r="M72" s="415">
        <v>89113.359601165706</v>
      </c>
      <c r="N72" s="414">
        <v>58515.769809725061</v>
      </c>
      <c r="O72" s="416">
        <v>131097.97949633075</v>
      </c>
      <c r="P72" s="415">
        <v>68960.749439937761</v>
      </c>
      <c r="Q72" s="416">
        <v>174436.9770918155</v>
      </c>
      <c r="R72" s="415">
        <v>111974.61025114618</v>
      </c>
      <c r="S72" s="416">
        <v>237964.25061100177</v>
      </c>
    </row>
    <row r="73" spans="1:19" s="417" customFormat="1" ht="14.5">
      <c r="A73" s="423" t="s">
        <v>539</v>
      </c>
      <c r="B73" s="420">
        <v>8435.9485853516198</v>
      </c>
      <c r="C73" s="413">
        <v>133031.48071077207</v>
      </c>
      <c r="D73" s="420">
        <v>15165.614016000003</v>
      </c>
      <c r="E73" s="413">
        <v>138329.63978400003</v>
      </c>
      <c r="F73" s="414">
        <v>29729.491881000649</v>
      </c>
      <c r="G73" s="415">
        <v>49851.582615284089</v>
      </c>
      <c r="H73" s="414">
        <v>88546.8593486678</v>
      </c>
      <c r="I73" s="416">
        <v>66565.744002889958</v>
      </c>
      <c r="J73" s="415">
        <v>70456.58962145129</v>
      </c>
      <c r="K73" s="416">
        <v>51503.028941145778</v>
      </c>
      <c r="L73" s="414">
        <v>64922.79087003351</v>
      </c>
      <c r="M73" s="415">
        <v>36852.950865622151</v>
      </c>
      <c r="N73" s="414">
        <v>58515.769809725061</v>
      </c>
      <c r="O73" s="416">
        <v>8911.3181642561376</v>
      </c>
      <c r="P73" s="415">
        <v>68960.749439937761</v>
      </c>
      <c r="Q73" s="416">
        <v>38928.682586891329</v>
      </c>
      <c r="R73" s="415">
        <v>111974.61025114618</v>
      </c>
      <c r="S73" s="416">
        <v>79517.800664925744</v>
      </c>
    </row>
    <row r="74" spans="1:19" s="417" customFormat="1" ht="14.5">
      <c r="A74" s="423" t="s">
        <v>540</v>
      </c>
      <c r="B74" s="420">
        <v>0</v>
      </c>
      <c r="C74" s="413">
        <v>109198.66779927375</v>
      </c>
      <c r="D74" s="420">
        <v>0</v>
      </c>
      <c r="E74" s="413">
        <v>63892.497637500004</v>
      </c>
      <c r="F74" s="414">
        <v>0</v>
      </c>
      <c r="G74" s="415">
        <v>31307.243071199999</v>
      </c>
      <c r="H74" s="414">
        <v>0</v>
      </c>
      <c r="I74" s="416">
        <v>66116.4429064</v>
      </c>
      <c r="J74" s="415">
        <v>0</v>
      </c>
      <c r="K74" s="416">
        <v>78700.561429900001</v>
      </c>
      <c r="L74" s="414">
        <v>0</v>
      </c>
      <c r="M74" s="415">
        <v>48807.486146749034</v>
      </c>
      <c r="N74" s="414">
        <v>0</v>
      </c>
      <c r="O74" s="416">
        <v>120492.01232895434</v>
      </c>
      <c r="P74" s="415">
        <v>0</v>
      </c>
      <c r="Q74" s="416">
        <v>134591.29221577963</v>
      </c>
      <c r="R74" s="415">
        <v>0</v>
      </c>
      <c r="S74" s="416">
        <v>158044.5353211</v>
      </c>
    </row>
    <row r="75" spans="1:19" s="417" customFormat="1" ht="14.5">
      <c r="A75" s="423" t="s">
        <v>541</v>
      </c>
      <c r="B75" s="420">
        <v>0</v>
      </c>
      <c r="C75" s="413">
        <v>696.23311684100725</v>
      </c>
      <c r="D75" s="420">
        <v>0</v>
      </c>
      <c r="E75" s="413">
        <v>2601.0882870000005</v>
      </c>
      <c r="F75" s="414">
        <v>0</v>
      </c>
      <c r="G75" s="415">
        <v>6272.6153536444481</v>
      </c>
      <c r="H75" s="414">
        <v>0</v>
      </c>
      <c r="I75" s="416">
        <v>1743.2293843576001</v>
      </c>
      <c r="J75" s="415">
        <v>0</v>
      </c>
      <c r="K75" s="416">
        <v>1426.1189917000004</v>
      </c>
      <c r="L75" s="414">
        <v>0</v>
      </c>
      <c r="M75" s="415">
        <v>3452.9225887945358</v>
      </c>
      <c r="N75" s="414">
        <v>0</v>
      </c>
      <c r="O75" s="416">
        <v>1694.64900312028</v>
      </c>
      <c r="P75" s="415">
        <v>0</v>
      </c>
      <c r="Q75" s="416">
        <v>917.00228914453805</v>
      </c>
      <c r="R75" s="415">
        <v>0</v>
      </c>
      <c r="S75" s="416">
        <v>401.91462497599991</v>
      </c>
    </row>
    <row r="76" spans="1:19" s="417" customFormat="1" ht="15" thickBot="1">
      <c r="A76" s="439" t="s">
        <v>542</v>
      </c>
      <c r="B76" s="440">
        <v>15726.463945968408</v>
      </c>
      <c r="C76" s="441">
        <v>758662.04372383817</v>
      </c>
      <c r="D76" s="440">
        <v>17198.449590944998</v>
      </c>
      <c r="E76" s="441">
        <v>384962.94040233217</v>
      </c>
      <c r="F76" s="442">
        <v>16344.449872402805</v>
      </c>
      <c r="G76" s="443">
        <v>672193.10793799779</v>
      </c>
      <c r="H76" s="442">
        <v>14737.594881880161</v>
      </c>
      <c r="I76" s="444">
        <v>1649486.3452077941</v>
      </c>
      <c r="J76" s="443">
        <v>19226.018469242143</v>
      </c>
      <c r="K76" s="444">
        <v>3883295.1740867393</v>
      </c>
      <c r="L76" s="442">
        <v>15216.386262793514</v>
      </c>
      <c r="M76" s="443">
        <v>4892030.8150016386</v>
      </c>
      <c r="N76" s="442">
        <v>19007.965666307933</v>
      </c>
      <c r="O76" s="444">
        <v>2436350.8506326163</v>
      </c>
      <c r="P76" s="443">
        <v>11948.021375416196</v>
      </c>
      <c r="Q76" s="444">
        <v>1693769.5489440658</v>
      </c>
      <c r="R76" s="443">
        <v>34802.020808495399</v>
      </c>
      <c r="S76" s="444">
        <v>1567369.1713101047</v>
      </c>
    </row>
    <row r="77" spans="1:19" s="417" customFormat="1" ht="14.5">
      <c r="A77" s="411" t="s">
        <v>543</v>
      </c>
      <c r="B77" s="420">
        <v>0</v>
      </c>
      <c r="C77" s="435">
        <v>0.78634867499549033</v>
      </c>
      <c r="D77" s="420">
        <v>0</v>
      </c>
      <c r="E77" s="435">
        <v>93.003610000000009</v>
      </c>
      <c r="F77" s="414">
        <v>0</v>
      </c>
      <c r="G77" s="415">
        <v>42.957249000000004</v>
      </c>
      <c r="H77" s="414">
        <v>0</v>
      </c>
      <c r="I77" s="416">
        <v>0</v>
      </c>
      <c r="J77" s="415">
        <v>0</v>
      </c>
      <c r="K77" s="416">
        <v>0</v>
      </c>
      <c r="L77" s="414">
        <v>0</v>
      </c>
      <c r="M77" s="415">
        <v>242.07211599999999</v>
      </c>
      <c r="N77" s="414">
        <v>0</v>
      </c>
      <c r="O77" s="416">
        <v>0.73699366192000004</v>
      </c>
      <c r="P77" s="415">
        <v>0</v>
      </c>
      <c r="Q77" s="416">
        <v>4.0901540000000001</v>
      </c>
      <c r="R77" s="415">
        <v>0</v>
      </c>
      <c r="S77" s="416">
        <v>0</v>
      </c>
    </row>
    <row r="78" spans="1:19" s="417" customFormat="1" ht="14.5">
      <c r="A78" s="433" t="s">
        <v>544</v>
      </c>
      <c r="B78" s="420">
        <v>0</v>
      </c>
      <c r="C78" s="435">
        <v>274599.02446026204</v>
      </c>
      <c r="D78" s="420">
        <v>0</v>
      </c>
      <c r="E78" s="435">
        <v>181882.88687665161</v>
      </c>
      <c r="F78" s="414">
        <v>0</v>
      </c>
      <c r="G78" s="415">
        <v>350670.36714927631</v>
      </c>
      <c r="H78" s="414">
        <v>0</v>
      </c>
      <c r="I78" s="416">
        <v>318941.76494077675</v>
      </c>
      <c r="J78" s="415">
        <v>0</v>
      </c>
      <c r="K78" s="416">
        <v>430596.55894441978</v>
      </c>
      <c r="L78" s="414">
        <v>0</v>
      </c>
      <c r="M78" s="415">
        <v>616053.45021793793</v>
      </c>
      <c r="N78" s="414">
        <v>0</v>
      </c>
      <c r="O78" s="416">
        <v>451827.96284208616</v>
      </c>
      <c r="P78" s="415">
        <v>0</v>
      </c>
      <c r="Q78" s="416">
        <v>305732.52942394081</v>
      </c>
      <c r="R78" s="415">
        <v>0</v>
      </c>
      <c r="S78" s="416">
        <v>70553.045377379996</v>
      </c>
    </row>
    <row r="79" spans="1:19" s="417" customFormat="1" ht="14.5">
      <c r="A79" s="445" t="s">
        <v>545</v>
      </c>
      <c r="B79" s="420">
        <v>15726.463945968408</v>
      </c>
      <c r="C79" s="435">
        <v>484062.23291490122</v>
      </c>
      <c r="D79" s="420">
        <v>17198.449590944998</v>
      </c>
      <c r="E79" s="435">
        <v>202987.04991568055</v>
      </c>
      <c r="F79" s="414">
        <v>16344.449872402805</v>
      </c>
      <c r="G79" s="415">
        <v>321479.78353972157</v>
      </c>
      <c r="H79" s="414">
        <v>14737.594881880161</v>
      </c>
      <c r="I79" s="416">
        <v>1330544.5802670172</v>
      </c>
      <c r="J79" s="415">
        <v>19226.018469242143</v>
      </c>
      <c r="K79" s="416">
        <v>3452698.6151423194</v>
      </c>
      <c r="L79" s="414">
        <v>15216.386262793514</v>
      </c>
      <c r="M79" s="415">
        <v>4275735.2926677009</v>
      </c>
      <c r="N79" s="414">
        <v>19007.965666307933</v>
      </c>
      <c r="O79" s="416">
        <v>1984522.1507968684</v>
      </c>
      <c r="P79" s="415">
        <v>11948.021375416196</v>
      </c>
      <c r="Q79" s="416">
        <v>1388032.929366125</v>
      </c>
      <c r="R79" s="415">
        <v>34802.020808495399</v>
      </c>
      <c r="S79" s="416">
        <v>1496816.1259327244</v>
      </c>
    </row>
    <row r="80" spans="1:19" s="417" customFormat="1" ht="14.5">
      <c r="A80" s="411" t="s">
        <v>546</v>
      </c>
      <c r="B80" s="420">
        <v>0</v>
      </c>
      <c r="C80" s="435">
        <v>47421.70046401304</v>
      </c>
      <c r="D80" s="420">
        <v>0</v>
      </c>
      <c r="E80" s="435">
        <v>31584.418929000003</v>
      </c>
      <c r="F80" s="446">
        <v>0</v>
      </c>
      <c r="G80" s="447">
        <v>4018.5242991</v>
      </c>
      <c r="H80" s="446">
        <v>0</v>
      </c>
      <c r="I80" s="448">
        <v>33369.613377199996</v>
      </c>
      <c r="J80" s="447">
        <v>0</v>
      </c>
      <c r="K80" s="448">
        <v>12366.990987120002</v>
      </c>
      <c r="L80" s="446">
        <v>0</v>
      </c>
      <c r="M80" s="447">
        <v>27455.893657703935</v>
      </c>
      <c r="N80" s="446">
        <v>0</v>
      </c>
      <c r="O80" s="448">
        <v>219.950300248888</v>
      </c>
      <c r="P80" s="447">
        <v>0</v>
      </c>
      <c r="Q80" s="448">
        <v>1619.7009840000001</v>
      </c>
      <c r="R80" s="447">
        <v>0</v>
      </c>
      <c r="S80" s="448">
        <v>7940.4264415200005</v>
      </c>
    </row>
    <row r="81" spans="1:19" s="417" customFormat="1" ht="14.5">
      <c r="A81" s="411" t="s">
        <v>547</v>
      </c>
      <c r="B81" s="420">
        <v>0</v>
      </c>
      <c r="C81" s="435">
        <v>3.1453946999819613</v>
      </c>
      <c r="D81" s="420">
        <v>0</v>
      </c>
      <c r="E81" s="435">
        <v>0</v>
      </c>
      <c r="F81" s="414">
        <v>0</v>
      </c>
      <c r="G81" s="415">
        <v>13.645243800000001</v>
      </c>
      <c r="H81" s="414">
        <v>0</v>
      </c>
      <c r="I81" s="416">
        <v>0</v>
      </c>
      <c r="J81" s="415">
        <v>0</v>
      </c>
      <c r="K81" s="416">
        <v>5.5614668200000006</v>
      </c>
      <c r="L81" s="414">
        <v>0</v>
      </c>
      <c r="M81" s="415">
        <v>9.8820578999999995</v>
      </c>
      <c r="N81" s="414">
        <v>0</v>
      </c>
      <c r="O81" s="416">
        <v>1.0565318800000001</v>
      </c>
      <c r="P81" s="415">
        <v>0</v>
      </c>
      <c r="Q81" s="416">
        <v>0</v>
      </c>
      <c r="R81" s="415">
        <v>0</v>
      </c>
      <c r="S81" s="416">
        <v>7211.0264561999993</v>
      </c>
    </row>
    <row r="82" spans="1:19" s="417" customFormat="1" ht="14.5">
      <c r="A82" s="445" t="s">
        <v>548</v>
      </c>
      <c r="B82" s="420">
        <v>0</v>
      </c>
      <c r="C82" s="435">
        <v>47418.555069313057</v>
      </c>
      <c r="D82" s="420">
        <v>0</v>
      </c>
      <c r="E82" s="435">
        <v>31584.418929000003</v>
      </c>
      <c r="F82" s="414">
        <v>0</v>
      </c>
      <c r="G82" s="415">
        <v>4004.8790552999999</v>
      </c>
      <c r="H82" s="414">
        <v>0</v>
      </c>
      <c r="I82" s="416">
        <v>33369.613377199996</v>
      </c>
      <c r="J82" s="415">
        <v>0</v>
      </c>
      <c r="K82" s="416">
        <v>12361.429520300002</v>
      </c>
      <c r="L82" s="414">
        <v>0</v>
      </c>
      <c r="M82" s="415">
        <v>27446.011599803933</v>
      </c>
      <c r="N82" s="414">
        <v>0</v>
      </c>
      <c r="O82" s="416">
        <v>218.893768368888</v>
      </c>
      <c r="P82" s="415">
        <v>0</v>
      </c>
      <c r="Q82" s="416">
        <v>1619.7009840000001</v>
      </c>
      <c r="R82" s="415">
        <v>0</v>
      </c>
      <c r="S82" s="416">
        <v>729.39998531999993</v>
      </c>
    </row>
    <row r="83" spans="1:19" s="417" customFormat="1" ht="14.5">
      <c r="A83" s="411" t="s">
        <v>549</v>
      </c>
      <c r="B83" s="420">
        <v>76104.460371307563</v>
      </c>
      <c r="C83" s="435">
        <v>262045.98674439045</v>
      </c>
      <c r="D83" s="420">
        <v>95628.226102915694</v>
      </c>
      <c r="E83" s="435">
        <v>260650.6562354349</v>
      </c>
      <c r="F83" s="414">
        <v>126044.22772680914</v>
      </c>
      <c r="G83" s="415">
        <v>104455.3204615875</v>
      </c>
      <c r="H83" s="414">
        <v>147008.94466556524</v>
      </c>
      <c r="I83" s="416">
        <v>79907.698654418346</v>
      </c>
      <c r="J83" s="415">
        <v>142618.68794323676</v>
      </c>
      <c r="K83" s="416">
        <v>78984.866964454253</v>
      </c>
      <c r="L83" s="414">
        <v>141853.16251674326</v>
      </c>
      <c r="M83" s="415">
        <v>79241.018352748521</v>
      </c>
      <c r="N83" s="414">
        <v>164891.41378062745</v>
      </c>
      <c r="O83" s="416">
        <v>84005.561015798929</v>
      </c>
      <c r="P83" s="415">
        <v>189802.75054586752</v>
      </c>
      <c r="Q83" s="416">
        <v>108357.98713590053</v>
      </c>
      <c r="R83" s="415">
        <v>193945.11373781864</v>
      </c>
      <c r="S83" s="416">
        <v>136333.54941934967</v>
      </c>
    </row>
    <row r="84" spans="1:19" s="417" customFormat="1" ht="14.5">
      <c r="A84" s="449" t="s">
        <v>550</v>
      </c>
      <c r="B84" s="424">
        <v>0</v>
      </c>
      <c r="C84" s="450">
        <v>0</v>
      </c>
      <c r="D84" s="424">
        <v>0</v>
      </c>
      <c r="E84" s="450">
        <v>0</v>
      </c>
      <c r="F84" s="414">
        <v>0</v>
      </c>
      <c r="G84" s="415">
        <v>0</v>
      </c>
      <c r="H84" s="414">
        <v>0</v>
      </c>
      <c r="I84" s="416">
        <v>0</v>
      </c>
      <c r="J84" s="415">
        <v>0</v>
      </c>
      <c r="K84" s="416">
        <v>0</v>
      </c>
      <c r="L84" s="414">
        <v>0</v>
      </c>
      <c r="M84" s="415">
        <v>0</v>
      </c>
      <c r="N84" s="414">
        <v>0</v>
      </c>
      <c r="O84" s="416">
        <v>0</v>
      </c>
      <c r="P84" s="415">
        <v>0</v>
      </c>
      <c r="Q84" s="416">
        <v>0</v>
      </c>
      <c r="R84" s="415">
        <v>0</v>
      </c>
      <c r="S84" s="416">
        <v>0</v>
      </c>
    </row>
    <row r="85" spans="1:19" s="417" customFormat="1" ht="14.5">
      <c r="A85" s="451" t="s">
        <v>551</v>
      </c>
      <c r="B85" s="452">
        <v>256827.45350398051</v>
      </c>
      <c r="C85" s="453">
        <v>3270441.6117062699</v>
      </c>
      <c r="D85" s="452">
        <v>182883.90134587119</v>
      </c>
      <c r="E85" s="453">
        <v>2679785.500283672</v>
      </c>
      <c r="F85" s="406">
        <v>316049.54552343884</v>
      </c>
      <c r="G85" s="389">
        <v>2493252.4428361706</v>
      </c>
      <c r="H85" s="406">
        <v>453659.17891807953</v>
      </c>
      <c r="I85" s="407">
        <v>3001478.5377995959</v>
      </c>
      <c r="J85" s="389">
        <v>626537.86709717533</v>
      </c>
      <c r="K85" s="407">
        <v>4064984.4072881071</v>
      </c>
      <c r="L85" s="406">
        <v>710634.39465258992</v>
      </c>
      <c r="M85" s="389">
        <v>3517763.1601345302</v>
      </c>
      <c r="N85" s="406">
        <v>609519.50389455864</v>
      </c>
      <c r="O85" s="407">
        <v>2316796.972695733</v>
      </c>
      <c r="P85" s="389">
        <v>777195.26087588468</v>
      </c>
      <c r="Q85" s="407">
        <v>4287807.3279615482</v>
      </c>
      <c r="R85" s="389">
        <v>710112.79731250124</v>
      </c>
      <c r="S85" s="407">
        <v>6187451.5401076842</v>
      </c>
    </row>
    <row r="86" spans="1:19" s="417" customFormat="1" ht="14.5">
      <c r="A86" s="411" t="s">
        <v>552</v>
      </c>
      <c r="B86" s="420">
        <v>0</v>
      </c>
      <c r="C86" s="435">
        <v>3013614.1582022901</v>
      </c>
      <c r="D86" s="420">
        <v>0</v>
      </c>
      <c r="E86" s="435">
        <v>2496901.5989378011</v>
      </c>
      <c r="F86" s="414">
        <v>0</v>
      </c>
      <c r="G86" s="415">
        <v>2177202.8973127315</v>
      </c>
      <c r="H86" s="414">
        <v>0</v>
      </c>
      <c r="I86" s="416">
        <v>-2547819.3588815159</v>
      </c>
      <c r="J86" s="415">
        <v>0</v>
      </c>
      <c r="K86" s="416">
        <v>-3438446.5401909314</v>
      </c>
      <c r="L86" s="414">
        <v>0</v>
      </c>
      <c r="M86" s="415">
        <v>-2807128.76548194</v>
      </c>
      <c r="N86" s="414">
        <v>0</v>
      </c>
      <c r="O86" s="416">
        <v>-1707277.4688011748</v>
      </c>
      <c r="P86" s="415">
        <v>0</v>
      </c>
      <c r="Q86" s="416">
        <v>-3510612.0670856638</v>
      </c>
      <c r="R86" s="415">
        <v>0</v>
      </c>
      <c r="S86" s="416">
        <v>-5477338.7427951833</v>
      </c>
    </row>
    <row r="87" spans="1:19" s="417" customFormat="1" ht="14.5">
      <c r="A87" s="411" t="s">
        <v>553</v>
      </c>
      <c r="B87" s="420">
        <v>31466.465670725545</v>
      </c>
      <c r="C87" s="435">
        <v>2701.2202380796543</v>
      </c>
      <c r="D87" s="420">
        <v>42807.909364084335</v>
      </c>
      <c r="E87" s="435">
        <v>2578.1288394749999</v>
      </c>
      <c r="F87" s="414">
        <v>48336.715522409133</v>
      </c>
      <c r="G87" s="415">
        <v>2921.2824492750001</v>
      </c>
      <c r="H87" s="414">
        <v>71842.75829708924</v>
      </c>
      <c r="I87" s="416">
        <v>1959.4409348110385</v>
      </c>
      <c r="J87" s="415">
        <v>76202.092508844973</v>
      </c>
      <c r="K87" s="416">
        <v>4753.3584782518374</v>
      </c>
      <c r="L87" s="414">
        <v>79649.878720267123</v>
      </c>
      <c r="M87" s="415">
        <v>12443.054986857051</v>
      </c>
      <c r="N87" s="414">
        <v>73700.381535717053</v>
      </c>
      <c r="O87" s="416">
        <v>12771.576604288744</v>
      </c>
      <c r="P87" s="415">
        <v>99075.107714809114</v>
      </c>
      <c r="Q87" s="416">
        <v>14315.526132417266</v>
      </c>
      <c r="R87" s="415">
        <v>112115.0680151003</v>
      </c>
      <c r="S87" s="416">
        <v>15226.088346993329</v>
      </c>
    </row>
    <row r="88" spans="1:19" s="417" customFormat="1" ht="14.5">
      <c r="A88" s="454" t="s">
        <v>554</v>
      </c>
      <c r="B88" s="455">
        <v>225360.98783325497</v>
      </c>
      <c r="C88" s="456">
        <v>3267740.3914681906</v>
      </c>
      <c r="D88" s="455">
        <v>140075.99198178685</v>
      </c>
      <c r="E88" s="456">
        <v>2677207.3714441969</v>
      </c>
      <c r="F88" s="414">
        <v>267712.83000102965</v>
      </c>
      <c r="G88" s="415">
        <v>2490331.1603868958</v>
      </c>
      <c r="H88" s="414">
        <v>381816.42062099022</v>
      </c>
      <c r="I88" s="416">
        <v>2999519.0968647851</v>
      </c>
      <c r="J88" s="415">
        <v>550335.7745883303</v>
      </c>
      <c r="K88" s="416">
        <v>4060231.0488098552</v>
      </c>
      <c r="L88" s="414">
        <v>630984.51593232283</v>
      </c>
      <c r="M88" s="415">
        <v>3505320.1051476733</v>
      </c>
      <c r="N88" s="414">
        <v>535819.12235884159</v>
      </c>
      <c r="O88" s="416">
        <v>2304025.3960914444</v>
      </c>
      <c r="P88" s="415">
        <v>678120.15316107555</v>
      </c>
      <c r="Q88" s="416">
        <v>4273491.8018291313</v>
      </c>
      <c r="R88" s="415">
        <v>597997.72929740092</v>
      </c>
      <c r="S88" s="416">
        <v>6172225.4517606907</v>
      </c>
    </row>
    <row r="89" spans="1:19" s="417" customFormat="1" ht="14.5">
      <c r="A89" s="411" t="s">
        <v>555</v>
      </c>
      <c r="B89" s="420">
        <v>49807.151294825991</v>
      </c>
      <c r="C89" s="435">
        <v>3093174.5609041867</v>
      </c>
      <c r="D89" s="420">
        <v>59056.742242502245</v>
      </c>
      <c r="E89" s="435">
        <v>2448747.9168154998</v>
      </c>
      <c r="F89" s="414">
        <v>86059.837111349072</v>
      </c>
      <c r="G89" s="415">
        <v>2192184.4081328581</v>
      </c>
      <c r="H89" s="414">
        <v>115426.95491555524</v>
      </c>
      <c r="I89" s="416">
        <v>2578208.9265543544</v>
      </c>
      <c r="J89" s="415">
        <v>136638.06214748594</v>
      </c>
      <c r="K89" s="416">
        <v>3428679.3182378504</v>
      </c>
      <c r="L89" s="414">
        <v>133842.03412697709</v>
      </c>
      <c r="M89" s="415">
        <v>2859269.8410567893</v>
      </c>
      <c r="N89" s="414">
        <v>185864.23512731216</v>
      </c>
      <c r="O89" s="416">
        <v>1740323.1841820122</v>
      </c>
      <c r="P89" s="415">
        <v>236407.45977343267</v>
      </c>
      <c r="Q89" s="416">
        <v>3629360.694928735</v>
      </c>
      <c r="R89" s="415">
        <v>198298.3631503465</v>
      </c>
      <c r="S89" s="416">
        <v>5305071.4634804083</v>
      </c>
    </row>
    <row r="90" spans="1:19" s="417" customFormat="1" ht="14.5">
      <c r="A90" s="457" t="s">
        <v>556</v>
      </c>
      <c r="B90" s="420">
        <v>49342.199832954524</v>
      </c>
      <c r="C90" s="435">
        <v>3086501.5954629155</v>
      </c>
      <c r="D90" s="420">
        <v>58475.142202502248</v>
      </c>
      <c r="E90" s="435">
        <v>2438990.6290795696</v>
      </c>
      <c r="F90" s="414">
        <v>85148.875310452539</v>
      </c>
      <c r="G90" s="415">
        <v>2174206.4431338813</v>
      </c>
      <c r="H90" s="414">
        <v>114240.93668022736</v>
      </c>
      <c r="I90" s="416">
        <v>2549225.3584861234</v>
      </c>
      <c r="J90" s="415">
        <v>135381.14350903919</v>
      </c>
      <c r="K90" s="416">
        <v>3396365.4124640147</v>
      </c>
      <c r="L90" s="414">
        <v>132414.47168978138</v>
      </c>
      <c r="M90" s="415">
        <v>2814234.6422011456</v>
      </c>
      <c r="N90" s="414">
        <v>184600.03945081867</v>
      </c>
      <c r="O90" s="416">
        <v>1712863.0302774573</v>
      </c>
      <c r="P90" s="415">
        <v>234727.11376440251</v>
      </c>
      <c r="Q90" s="416">
        <v>3600169.4199168165</v>
      </c>
      <c r="R90" s="415">
        <v>196482.58943632792</v>
      </c>
      <c r="S90" s="416">
        <v>5275568.3574063573</v>
      </c>
    </row>
    <row r="91" spans="1:19" s="417" customFormat="1" ht="29">
      <c r="A91" s="458" t="s">
        <v>557</v>
      </c>
      <c r="B91" s="455">
        <v>44867.325428157688</v>
      </c>
      <c r="C91" s="456">
        <v>2668256.889508964</v>
      </c>
      <c r="D91" s="455">
        <v>53052.893538527016</v>
      </c>
      <c r="E91" s="456">
        <v>2018898.7588360696</v>
      </c>
      <c r="F91" s="414">
        <v>76543.246908137298</v>
      </c>
      <c r="G91" s="415">
        <v>1764444.1938896312</v>
      </c>
      <c r="H91" s="414">
        <v>116251.41824778327</v>
      </c>
      <c r="I91" s="416">
        <v>2751595.2692323728</v>
      </c>
      <c r="J91" s="415">
        <v>115922.44565247769</v>
      </c>
      <c r="K91" s="416">
        <v>3611049.0654780045</v>
      </c>
      <c r="L91" s="414">
        <v>129376.29814636002</v>
      </c>
      <c r="M91" s="415">
        <v>3048062.7747077034</v>
      </c>
      <c r="N91" s="414">
        <v>110150.93029219522</v>
      </c>
      <c r="O91" s="416">
        <v>1992241.5809793924</v>
      </c>
      <c r="P91" s="415">
        <v>148277.81998788376</v>
      </c>
      <c r="Q91" s="416">
        <v>3202185.1652548164</v>
      </c>
      <c r="R91" s="415">
        <v>135674.98581520212</v>
      </c>
      <c r="S91" s="416">
        <v>4526545.2808391862</v>
      </c>
    </row>
    <row r="92" spans="1:19" s="417" customFormat="1" ht="29">
      <c r="A92" s="459" t="s">
        <v>558</v>
      </c>
      <c r="B92" s="420">
        <v>44867.325428157688</v>
      </c>
      <c r="C92" s="435">
        <v>2668256.889508964</v>
      </c>
      <c r="D92" s="420">
        <v>53052.893538527016</v>
      </c>
      <c r="E92" s="435">
        <v>2018898.7588360696</v>
      </c>
      <c r="F92" s="414">
        <v>76543.246908137298</v>
      </c>
      <c r="G92" s="415">
        <v>1764444.1938896312</v>
      </c>
      <c r="H92" s="414">
        <v>116251.41824778327</v>
      </c>
      <c r="I92" s="416">
        <v>2751595.2692323728</v>
      </c>
      <c r="J92" s="415">
        <v>115922.44565247769</v>
      </c>
      <c r="K92" s="416">
        <v>3611049.0654780045</v>
      </c>
      <c r="L92" s="414">
        <v>129376.29814636002</v>
      </c>
      <c r="M92" s="415">
        <v>3048062.7747077034</v>
      </c>
      <c r="N92" s="414">
        <v>110150.93029219522</v>
      </c>
      <c r="O92" s="416">
        <v>1992241.5809793924</v>
      </c>
      <c r="P92" s="415">
        <v>148277.81998788376</v>
      </c>
      <c r="Q92" s="416">
        <v>3202185.1652548164</v>
      </c>
      <c r="R92" s="415">
        <v>135674.98581520212</v>
      </c>
      <c r="S92" s="416">
        <v>4526545.2808391862</v>
      </c>
    </row>
    <row r="93" spans="1:19" s="417" customFormat="1" ht="29">
      <c r="A93" s="459" t="s">
        <v>559</v>
      </c>
      <c r="B93" s="455">
        <v>0</v>
      </c>
      <c r="C93" s="456">
        <v>0</v>
      </c>
      <c r="D93" s="455">
        <v>0</v>
      </c>
      <c r="E93" s="456">
        <v>0</v>
      </c>
      <c r="F93" s="414">
        <v>0</v>
      </c>
      <c r="G93" s="415">
        <v>0</v>
      </c>
      <c r="H93" s="414">
        <v>0</v>
      </c>
      <c r="I93" s="416">
        <v>0</v>
      </c>
      <c r="J93" s="415">
        <v>0</v>
      </c>
      <c r="K93" s="416">
        <v>0</v>
      </c>
      <c r="L93" s="414">
        <v>0</v>
      </c>
      <c r="M93" s="415">
        <v>0</v>
      </c>
      <c r="N93" s="414">
        <v>0</v>
      </c>
      <c r="O93" s="416">
        <v>0</v>
      </c>
      <c r="P93" s="415">
        <v>0</v>
      </c>
      <c r="Q93" s="416">
        <v>0</v>
      </c>
      <c r="R93" s="415">
        <v>0</v>
      </c>
      <c r="S93" s="416">
        <v>0</v>
      </c>
    </row>
    <row r="94" spans="1:19" s="417" customFormat="1" ht="29">
      <c r="A94" s="459" t="s">
        <v>560</v>
      </c>
      <c r="B94" s="420">
        <v>0</v>
      </c>
      <c r="C94" s="435">
        <v>0</v>
      </c>
      <c r="D94" s="420">
        <v>0</v>
      </c>
      <c r="E94" s="435">
        <v>0</v>
      </c>
      <c r="F94" s="414">
        <v>0</v>
      </c>
      <c r="G94" s="415">
        <v>0</v>
      </c>
      <c r="H94" s="414">
        <v>0</v>
      </c>
      <c r="I94" s="416">
        <v>0</v>
      </c>
      <c r="J94" s="415">
        <v>0</v>
      </c>
      <c r="K94" s="416">
        <v>0</v>
      </c>
      <c r="L94" s="414">
        <v>0</v>
      </c>
      <c r="M94" s="415">
        <v>0</v>
      </c>
      <c r="N94" s="414">
        <v>0</v>
      </c>
      <c r="O94" s="416">
        <v>0</v>
      </c>
      <c r="P94" s="415">
        <v>0</v>
      </c>
      <c r="Q94" s="416">
        <v>0</v>
      </c>
      <c r="R94" s="415">
        <v>0</v>
      </c>
      <c r="S94" s="416">
        <v>0</v>
      </c>
    </row>
    <row r="95" spans="1:19" s="417" customFormat="1" ht="29">
      <c r="A95" s="460" t="s">
        <v>561</v>
      </c>
      <c r="B95" s="461">
        <v>0</v>
      </c>
      <c r="C95" s="462">
        <v>0</v>
      </c>
      <c r="D95" s="461">
        <v>0</v>
      </c>
      <c r="E95" s="462">
        <v>0</v>
      </c>
      <c r="F95" s="414">
        <v>0</v>
      </c>
      <c r="G95" s="415">
        <v>0</v>
      </c>
      <c r="H95" s="414">
        <v>0</v>
      </c>
      <c r="I95" s="416">
        <v>0</v>
      </c>
      <c r="J95" s="415">
        <v>0</v>
      </c>
      <c r="K95" s="416">
        <v>0</v>
      </c>
      <c r="L95" s="414">
        <v>0</v>
      </c>
      <c r="M95" s="415">
        <v>0</v>
      </c>
      <c r="N95" s="414">
        <v>0</v>
      </c>
      <c r="O95" s="416">
        <v>0</v>
      </c>
      <c r="P95" s="415">
        <v>0</v>
      </c>
      <c r="Q95" s="416">
        <v>0</v>
      </c>
      <c r="R95" s="415">
        <v>0</v>
      </c>
      <c r="S95" s="416">
        <v>0</v>
      </c>
    </row>
    <row r="96" spans="1:19" s="417" customFormat="1" ht="29">
      <c r="A96" s="463" t="s">
        <v>562</v>
      </c>
      <c r="B96" s="424">
        <v>0</v>
      </c>
      <c r="C96" s="450">
        <v>0</v>
      </c>
      <c r="D96" s="424">
        <v>0</v>
      </c>
      <c r="E96" s="450">
        <v>0</v>
      </c>
      <c r="F96" s="414">
        <v>0</v>
      </c>
      <c r="G96" s="415">
        <v>0</v>
      </c>
      <c r="H96" s="414">
        <v>0</v>
      </c>
      <c r="I96" s="416">
        <v>0</v>
      </c>
      <c r="J96" s="415">
        <v>0</v>
      </c>
      <c r="K96" s="416">
        <v>0</v>
      </c>
      <c r="L96" s="414">
        <v>0</v>
      </c>
      <c r="M96" s="415">
        <v>0</v>
      </c>
      <c r="N96" s="414">
        <v>0</v>
      </c>
      <c r="O96" s="416">
        <v>0</v>
      </c>
      <c r="P96" s="415">
        <v>0</v>
      </c>
      <c r="Q96" s="416">
        <v>0</v>
      </c>
      <c r="R96" s="415">
        <v>0</v>
      </c>
      <c r="S96" s="416">
        <v>0</v>
      </c>
    </row>
    <row r="97" spans="1:20" s="417" customFormat="1" ht="29">
      <c r="A97" s="463" t="s">
        <v>563</v>
      </c>
      <c r="B97" s="424">
        <v>0</v>
      </c>
      <c r="C97" s="450">
        <v>0</v>
      </c>
      <c r="D97" s="424">
        <v>0</v>
      </c>
      <c r="E97" s="450">
        <v>0</v>
      </c>
      <c r="F97" s="414">
        <v>0</v>
      </c>
      <c r="G97" s="415">
        <v>0</v>
      </c>
      <c r="H97" s="414">
        <v>0</v>
      </c>
      <c r="I97" s="416">
        <v>0</v>
      </c>
      <c r="J97" s="415">
        <v>0</v>
      </c>
      <c r="K97" s="416">
        <v>0</v>
      </c>
      <c r="L97" s="414">
        <v>0</v>
      </c>
      <c r="M97" s="415">
        <v>0</v>
      </c>
      <c r="N97" s="414">
        <v>0</v>
      </c>
      <c r="O97" s="416">
        <v>0</v>
      </c>
      <c r="P97" s="415">
        <v>0</v>
      </c>
      <c r="Q97" s="416">
        <v>0</v>
      </c>
      <c r="R97" s="415">
        <v>0</v>
      </c>
      <c r="S97" s="416">
        <v>0</v>
      </c>
    </row>
    <row r="98" spans="1:20" s="417" customFormat="1" ht="14.5">
      <c r="A98" s="454" t="s">
        <v>564</v>
      </c>
      <c r="B98" s="455">
        <v>4474.8744047968366</v>
      </c>
      <c r="C98" s="456">
        <v>418244.70595395134</v>
      </c>
      <c r="D98" s="455">
        <v>5422.2486639752242</v>
      </c>
      <c r="E98" s="456">
        <v>420091.87024350005</v>
      </c>
      <c r="F98" s="414">
        <v>8605.628402315253</v>
      </c>
      <c r="G98" s="415">
        <v>409762.24924425001</v>
      </c>
      <c r="H98" s="414">
        <v>-2010.4815675559107</v>
      </c>
      <c r="I98" s="416">
        <v>-202369.9107462494</v>
      </c>
      <c r="J98" s="415">
        <v>19458.69785656151</v>
      </c>
      <c r="K98" s="416">
        <v>-214683.65301399029</v>
      </c>
      <c r="L98" s="414">
        <v>3038.1735434213542</v>
      </c>
      <c r="M98" s="415">
        <v>-233828.13250655713</v>
      </c>
      <c r="N98" s="414">
        <v>74449.10915862344</v>
      </c>
      <c r="O98" s="416">
        <v>-279378.55070193484</v>
      </c>
      <c r="P98" s="415">
        <v>86449.293776518753</v>
      </c>
      <c r="Q98" s="416">
        <v>397984.25466199999</v>
      </c>
      <c r="R98" s="415">
        <v>60807.603621125796</v>
      </c>
      <c r="S98" s="416">
        <v>749023.07656717196</v>
      </c>
    </row>
    <row r="99" spans="1:20" s="417" customFormat="1" ht="29">
      <c r="A99" s="434" t="s">
        <v>565</v>
      </c>
      <c r="B99" s="424">
        <v>0</v>
      </c>
      <c r="C99" s="450">
        <v>0</v>
      </c>
      <c r="D99" s="424">
        <v>0</v>
      </c>
      <c r="E99" s="450">
        <v>0</v>
      </c>
      <c r="F99" s="414">
        <v>0</v>
      </c>
      <c r="G99" s="415">
        <v>0</v>
      </c>
      <c r="H99" s="414">
        <v>0</v>
      </c>
      <c r="I99" s="416">
        <v>0</v>
      </c>
      <c r="J99" s="415">
        <v>0</v>
      </c>
      <c r="K99" s="416">
        <v>0</v>
      </c>
      <c r="L99" s="414">
        <v>0</v>
      </c>
      <c r="M99" s="415">
        <v>0</v>
      </c>
      <c r="N99" s="414">
        <v>0</v>
      </c>
      <c r="O99" s="416">
        <v>0</v>
      </c>
      <c r="P99" s="415">
        <v>0</v>
      </c>
      <c r="Q99" s="416">
        <v>0</v>
      </c>
      <c r="R99" s="415">
        <v>0</v>
      </c>
      <c r="S99" s="416">
        <v>0</v>
      </c>
    </row>
    <row r="100" spans="1:20" s="417" customFormat="1" ht="29">
      <c r="A100" s="434" t="s">
        <v>566</v>
      </c>
      <c r="B100" s="424">
        <v>0</v>
      </c>
      <c r="C100" s="450">
        <v>0</v>
      </c>
      <c r="D100" s="424">
        <v>0</v>
      </c>
      <c r="E100" s="450">
        <v>0</v>
      </c>
      <c r="F100" s="414">
        <v>0</v>
      </c>
      <c r="G100" s="415">
        <v>0</v>
      </c>
      <c r="H100" s="414">
        <v>0</v>
      </c>
      <c r="I100" s="416">
        <v>0</v>
      </c>
      <c r="J100" s="415">
        <v>0</v>
      </c>
      <c r="K100" s="416">
        <v>0</v>
      </c>
      <c r="L100" s="414">
        <v>0</v>
      </c>
      <c r="M100" s="415">
        <v>0</v>
      </c>
      <c r="N100" s="414">
        <v>0</v>
      </c>
      <c r="O100" s="416">
        <v>0</v>
      </c>
      <c r="P100" s="415">
        <v>0</v>
      </c>
      <c r="Q100" s="416">
        <v>0</v>
      </c>
      <c r="R100" s="415">
        <v>0</v>
      </c>
      <c r="S100" s="416">
        <v>0</v>
      </c>
    </row>
    <row r="101" spans="1:20" s="405" customFormat="1" ht="29">
      <c r="A101" s="464" t="s">
        <v>567</v>
      </c>
      <c r="B101" s="424">
        <v>0</v>
      </c>
      <c r="C101" s="450">
        <v>0</v>
      </c>
      <c r="D101" s="424">
        <v>0</v>
      </c>
      <c r="E101" s="450">
        <v>0</v>
      </c>
      <c r="F101" s="414">
        <v>0</v>
      </c>
      <c r="G101" s="415">
        <v>0</v>
      </c>
      <c r="H101" s="414">
        <v>0</v>
      </c>
      <c r="I101" s="416">
        <v>0</v>
      </c>
      <c r="J101" s="415">
        <v>0</v>
      </c>
      <c r="K101" s="416">
        <v>0</v>
      </c>
      <c r="L101" s="414">
        <v>0</v>
      </c>
      <c r="M101" s="415">
        <v>0</v>
      </c>
      <c r="N101" s="414">
        <v>0</v>
      </c>
      <c r="O101" s="416">
        <v>0</v>
      </c>
      <c r="P101" s="415">
        <v>0</v>
      </c>
      <c r="Q101" s="416">
        <v>0</v>
      </c>
      <c r="R101" s="415">
        <v>0</v>
      </c>
      <c r="S101" s="416">
        <v>0</v>
      </c>
    </row>
    <row r="102" spans="1:20" s="417" customFormat="1" ht="14.5">
      <c r="A102" s="411" t="s">
        <v>568</v>
      </c>
      <c r="B102" s="420">
        <v>464.95146187147043</v>
      </c>
      <c r="C102" s="435">
        <v>6672.9654412714226</v>
      </c>
      <c r="D102" s="420">
        <v>581.60004000000004</v>
      </c>
      <c r="E102" s="435">
        <v>9757.2877359300001</v>
      </c>
      <c r="F102" s="414">
        <v>910.96180089652546</v>
      </c>
      <c r="G102" s="415">
        <v>17977.964998977001</v>
      </c>
      <c r="H102" s="414">
        <v>1186.0182353278881</v>
      </c>
      <c r="I102" s="416">
        <v>28983.568068231005</v>
      </c>
      <c r="J102" s="415">
        <v>1256.9186384467425</v>
      </c>
      <c r="K102" s="416">
        <v>32313.905773836137</v>
      </c>
      <c r="L102" s="414">
        <v>1427.5624371957012</v>
      </c>
      <c r="M102" s="415">
        <v>45035.198855643597</v>
      </c>
      <c r="N102" s="414">
        <v>1264.1956764934532</v>
      </c>
      <c r="O102" s="416">
        <v>27460.153904554893</v>
      </c>
      <c r="P102" s="415">
        <v>1680.3460090301271</v>
      </c>
      <c r="Q102" s="416">
        <v>29191.275011918842</v>
      </c>
      <c r="R102" s="415">
        <v>1815.77371401857</v>
      </c>
      <c r="S102" s="416">
        <v>29503.106074049996</v>
      </c>
    </row>
    <row r="103" spans="1:20" s="417" customFormat="1" ht="14.5">
      <c r="A103" s="445" t="s">
        <v>569</v>
      </c>
      <c r="B103" s="465">
        <v>464.95146187147043</v>
      </c>
      <c r="C103" s="466">
        <v>6672.9654412714226</v>
      </c>
      <c r="D103" s="465">
        <v>581.60004000000004</v>
      </c>
      <c r="E103" s="466">
        <v>9757.2877359300001</v>
      </c>
      <c r="F103" s="414">
        <v>910.96180089652546</v>
      </c>
      <c r="G103" s="415">
        <v>17977.964998977001</v>
      </c>
      <c r="H103" s="414">
        <v>1186.0182353278881</v>
      </c>
      <c r="I103" s="416">
        <v>28983.568068231005</v>
      </c>
      <c r="J103" s="415">
        <v>1256.9186384467425</v>
      </c>
      <c r="K103" s="416">
        <v>32313.905773836137</v>
      </c>
      <c r="L103" s="414">
        <v>1427.5624371957012</v>
      </c>
      <c r="M103" s="415">
        <v>45035.198855643597</v>
      </c>
      <c r="N103" s="414">
        <v>1264.1956764934532</v>
      </c>
      <c r="O103" s="416">
        <v>27460.153904554893</v>
      </c>
      <c r="P103" s="415">
        <v>1680.3460090301271</v>
      </c>
      <c r="Q103" s="416">
        <v>29191.275011918842</v>
      </c>
      <c r="R103" s="415">
        <v>1815.77371401857</v>
      </c>
      <c r="S103" s="416">
        <v>29503.106074049996</v>
      </c>
    </row>
    <row r="104" spans="1:20" s="417" customFormat="1" ht="29">
      <c r="A104" s="445" t="s">
        <v>570</v>
      </c>
      <c r="B104" s="465">
        <v>0</v>
      </c>
      <c r="C104" s="466">
        <v>0</v>
      </c>
      <c r="D104" s="465">
        <v>0</v>
      </c>
      <c r="E104" s="466">
        <v>0</v>
      </c>
      <c r="F104" s="414">
        <v>0</v>
      </c>
      <c r="G104" s="415">
        <v>0</v>
      </c>
      <c r="H104" s="414">
        <v>0</v>
      </c>
      <c r="I104" s="416">
        <v>0</v>
      </c>
      <c r="J104" s="415">
        <v>0</v>
      </c>
      <c r="K104" s="416">
        <v>0</v>
      </c>
      <c r="L104" s="414">
        <v>0</v>
      </c>
      <c r="M104" s="415">
        <v>0</v>
      </c>
      <c r="N104" s="414">
        <v>0</v>
      </c>
      <c r="O104" s="416">
        <v>0</v>
      </c>
      <c r="P104" s="415">
        <v>0</v>
      </c>
      <c r="Q104" s="416">
        <v>0</v>
      </c>
      <c r="R104" s="415">
        <v>0</v>
      </c>
      <c r="S104" s="416">
        <v>0</v>
      </c>
    </row>
    <row r="105" spans="1:20" s="417" customFormat="1" ht="14.5">
      <c r="A105" s="454" t="s">
        <v>571</v>
      </c>
      <c r="B105" s="465">
        <v>0</v>
      </c>
      <c r="C105" s="466">
        <v>0</v>
      </c>
      <c r="D105" s="465">
        <v>0</v>
      </c>
      <c r="E105" s="466">
        <v>0</v>
      </c>
      <c r="F105" s="414">
        <v>0</v>
      </c>
      <c r="G105" s="415">
        <v>0</v>
      </c>
      <c r="H105" s="414">
        <v>0</v>
      </c>
      <c r="I105" s="416">
        <v>0</v>
      </c>
      <c r="J105" s="415">
        <v>0</v>
      </c>
      <c r="K105" s="416">
        <v>0</v>
      </c>
      <c r="L105" s="414">
        <v>0</v>
      </c>
      <c r="M105" s="415">
        <v>0</v>
      </c>
      <c r="N105" s="414">
        <v>0</v>
      </c>
      <c r="O105" s="416">
        <v>0</v>
      </c>
      <c r="P105" s="415">
        <v>0</v>
      </c>
      <c r="Q105" s="416">
        <v>0</v>
      </c>
      <c r="R105" s="415">
        <v>0</v>
      </c>
      <c r="S105" s="416">
        <v>0</v>
      </c>
    </row>
    <row r="106" spans="1:20" s="417" customFormat="1" ht="14.5">
      <c r="A106" s="467" t="s">
        <v>572</v>
      </c>
      <c r="B106" s="424">
        <v>0</v>
      </c>
      <c r="C106" s="450">
        <v>0</v>
      </c>
      <c r="D106" s="424">
        <v>0</v>
      </c>
      <c r="E106" s="450">
        <v>0</v>
      </c>
      <c r="F106" s="414">
        <v>0</v>
      </c>
      <c r="G106" s="415">
        <v>0</v>
      </c>
      <c r="H106" s="414">
        <v>0</v>
      </c>
      <c r="I106" s="416">
        <v>0</v>
      </c>
      <c r="J106" s="415">
        <v>0</v>
      </c>
      <c r="K106" s="416">
        <v>0</v>
      </c>
      <c r="L106" s="414">
        <v>0</v>
      </c>
      <c r="M106" s="415">
        <v>0</v>
      </c>
      <c r="N106" s="414">
        <v>0</v>
      </c>
      <c r="O106" s="416">
        <v>0</v>
      </c>
      <c r="P106" s="415">
        <v>0</v>
      </c>
      <c r="Q106" s="416">
        <v>0</v>
      </c>
      <c r="R106" s="415">
        <v>0</v>
      </c>
      <c r="S106" s="416">
        <v>0</v>
      </c>
    </row>
    <row r="107" spans="1:20" s="417" customFormat="1" ht="14.5">
      <c r="A107" s="467" t="s">
        <v>573</v>
      </c>
      <c r="B107" s="424">
        <v>0</v>
      </c>
      <c r="C107" s="450">
        <v>0</v>
      </c>
      <c r="D107" s="424">
        <v>0</v>
      </c>
      <c r="E107" s="450">
        <v>0</v>
      </c>
      <c r="F107" s="414">
        <v>0</v>
      </c>
      <c r="G107" s="415">
        <v>0</v>
      </c>
      <c r="H107" s="414">
        <v>0</v>
      </c>
      <c r="I107" s="416">
        <v>0</v>
      </c>
      <c r="J107" s="415">
        <v>0</v>
      </c>
      <c r="K107" s="416">
        <v>0</v>
      </c>
      <c r="L107" s="414">
        <v>0</v>
      </c>
      <c r="M107" s="415">
        <v>0</v>
      </c>
      <c r="N107" s="414">
        <v>0</v>
      </c>
      <c r="O107" s="416">
        <v>0</v>
      </c>
      <c r="P107" s="415">
        <v>0</v>
      </c>
      <c r="Q107" s="416">
        <v>0</v>
      </c>
      <c r="R107" s="415">
        <v>0</v>
      </c>
      <c r="S107" s="416">
        <v>0</v>
      </c>
    </row>
    <row r="108" spans="1:20" s="417" customFormat="1" ht="14.5">
      <c r="A108" s="467" t="s">
        <v>574</v>
      </c>
      <c r="B108" s="424">
        <v>0</v>
      </c>
      <c r="C108" s="450">
        <v>0</v>
      </c>
      <c r="D108" s="424">
        <v>0</v>
      </c>
      <c r="E108" s="450">
        <v>0</v>
      </c>
      <c r="F108" s="414">
        <v>0</v>
      </c>
      <c r="G108" s="415">
        <v>0</v>
      </c>
      <c r="H108" s="414">
        <v>0</v>
      </c>
      <c r="I108" s="416">
        <v>0</v>
      </c>
      <c r="J108" s="415">
        <v>0</v>
      </c>
      <c r="K108" s="416">
        <v>0</v>
      </c>
      <c r="L108" s="414">
        <v>0</v>
      </c>
      <c r="M108" s="415">
        <v>0</v>
      </c>
      <c r="N108" s="414">
        <v>0</v>
      </c>
      <c r="O108" s="416">
        <v>0</v>
      </c>
      <c r="P108" s="415">
        <v>0</v>
      </c>
      <c r="Q108" s="416">
        <v>0</v>
      </c>
      <c r="R108" s="415">
        <v>0</v>
      </c>
      <c r="S108" s="416">
        <v>0</v>
      </c>
    </row>
    <row r="109" spans="1:20" s="417" customFormat="1" ht="14.5">
      <c r="A109" s="411" t="s">
        <v>575</v>
      </c>
      <c r="B109" s="420">
        <v>0</v>
      </c>
      <c r="C109" s="435">
        <v>0</v>
      </c>
      <c r="D109" s="420">
        <v>0</v>
      </c>
      <c r="E109" s="435">
        <v>0</v>
      </c>
      <c r="F109" s="414">
        <v>0</v>
      </c>
      <c r="G109" s="415">
        <v>0</v>
      </c>
      <c r="H109" s="414">
        <v>0</v>
      </c>
      <c r="I109" s="416">
        <v>0</v>
      </c>
      <c r="J109" s="415">
        <v>0</v>
      </c>
      <c r="K109" s="416">
        <v>0</v>
      </c>
      <c r="L109" s="414">
        <v>0</v>
      </c>
      <c r="M109" s="415">
        <v>0</v>
      </c>
      <c r="N109" s="414">
        <v>0</v>
      </c>
      <c r="O109" s="416">
        <v>0</v>
      </c>
      <c r="P109" s="415">
        <v>0</v>
      </c>
      <c r="Q109" s="416">
        <v>0</v>
      </c>
      <c r="R109" s="415">
        <v>0</v>
      </c>
      <c r="S109" s="416">
        <v>0</v>
      </c>
    </row>
    <row r="110" spans="1:20" s="417" customFormat="1" ht="14.5">
      <c r="A110" s="411" t="s">
        <v>576</v>
      </c>
      <c r="B110" s="420">
        <v>3864.1567063615889</v>
      </c>
      <c r="C110" s="435">
        <v>84555.643131969919</v>
      </c>
      <c r="D110" s="420">
        <v>4545.0422628584265</v>
      </c>
      <c r="E110" s="435">
        <v>109012.12269777528</v>
      </c>
      <c r="F110" s="414">
        <v>62814.79580734652</v>
      </c>
      <c r="G110" s="415">
        <v>186240.7314271745</v>
      </c>
      <c r="H110" s="414">
        <v>78319.9514622446</v>
      </c>
      <c r="I110" s="416">
        <v>287205.73878380354</v>
      </c>
      <c r="J110" s="415">
        <v>75915.504776881804</v>
      </c>
      <c r="K110" s="416">
        <v>372717.81545800326</v>
      </c>
      <c r="L110" s="414">
        <v>78637.026603108156</v>
      </c>
      <c r="M110" s="415">
        <v>389970.48182117817</v>
      </c>
      <c r="N110" s="414">
        <v>58598.817521229299</v>
      </c>
      <c r="O110" s="416">
        <v>43198.434629054318</v>
      </c>
      <c r="P110" s="415">
        <v>79468.977134689078</v>
      </c>
      <c r="Q110" s="416">
        <v>57482.834395865786</v>
      </c>
      <c r="R110" s="415">
        <v>66639.380818378762</v>
      </c>
      <c r="S110" s="416">
        <v>90210.422525708258</v>
      </c>
    </row>
    <row r="111" spans="1:20" s="417" customFormat="1" ht="14.5">
      <c r="A111" s="454" t="s">
        <v>577</v>
      </c>
      <c r="B111" s="465">
        <v>0</v>
      </c>
      <c r="C111" s="466">
        <v>45213.969907731065</v>
      </c>
      <c r="D111" s="465">
        <v>0</v>
      </c>
      <c r="E111" s="466">
        <v>23964.5545671</v>
      </c>
      <c r="F111" s="414">
        <v>12951.545382129305</v>
      </c>
      <c r="G111" s="415">
        <v>8182.3199067300011</v>
      </c>
      <c r="H111" s="414">
        <v>16400.417946019588</v>
      </c>
      <c r="I111" s="416">
        <v>42252.403824120003</v>
      </c>
      <c r="J111" s="415">
        <v>15372.344803459955</v>
      </c>
      <c r="K111" s="416">
        <v>76756.549030556504</v>
      </c>
      <c r="L111" s="414">
        <v>15805.635119208844</v>
      </c>
      <c r="M111" s="415">
        <v>38754.081555218851</v>
      </c>
      <c r="N111" s="414">
        <v>12563.486120161479</v>
      </c>
      <c r="O111" s="416">
        <v>29143.884878063091</v>
      </c>
      <c r="P111" s="415">
        <v>17108.658402447792</v>
      </c>
      <c r="Q111" s="416">
        <v>43062.991276792753</v>
      </c>
      <c r="R111" s="415">
        <v>14762.989353866933</v>
      </c>
      <c r="S111" s="416">
        <v>68568.619574360011</v>
      </c>
      <c r="T111" s="340"/>
    </row>
    <row r="112" spans="1:20" s="417" customFormat="1" ht="14.5">
      <c r="A112" s="468" t="s">
        <v>578</v>
      </c>
      <c r="B112" s="465">
        <v>0</v>
      </c>
      <c r="C112" s="466">
        <v>45213.969907731065</v>
      </c>
      <c r="D112" s="465">
        <v>0</v>
      </c>
      <c r="E112" s="466">
        <v>23964.5545671</v>
      </c>
      <c r="F112" s="414">
        <v>12951.545382129305</v>
      </c>
      <c r="G112" s="415">
        <v>8182.3199067300011</v>
      </c>
      <c r="H112" s="414">
        <v>16400.417946019588</v>
      </c>
      <c r="I112" s="416">
        <v>42252.403824120003</v>
      </c>
      <c r="J112" s="415">
        <v>15372.344803459955</v>
      </c>
      <c r="K112" s="416">
        <v>76756.549030556504</v>
      </c>
      <c r="L112" s="414">
        <v>15805.635119208844</v>
      </c>
      <c r="M112" s="415">
        <v>38754.081555218851</v>
      </c>
      <c r="N112" s="414">
        <v>12563.486120161479</v>
      </c>
      <c r="O112" s="416">
        <v>29143.884878063091</v>
      </c>
      <c r="P112" s="415">
        <v>17108.658402447792</v>
      </c>
      <c r="Q112" s="416">
        <v>43062.991276792753</v>
      </c>
      <c r="R112" s="415">
        <v>14762.989353866933</v>
      </c>
      <c r="S112" s="416">
        <v>68568.619574360011</v>
      </c>
    </row>
    <row r="113" spans="1:19" s="417" customFormat="1" ht="29">
      <c r="A113" s="468" t="s">
        <v>579</v>
      </c>
      <c r="B113" s="465">
        <v>0</v>
      </c>
      <c r="C113" s="466">
        <v>0</v>
      </c>
      <c r="D113" s="465">
        <v>0</v>
      </c>
      <c r="E113" s="466">
        <v>0</v>
      </c>
      <c r="F113" s="414">
        <v>0</v>
      </c>
      <c r="G113" s="415">
        <v>0</v>
      </c>
      <c r="H113" s="414">
        <v>0</v>
      </c>
      <c r="I113" s="416">
        <v>0</v>
      </c>
      <c r="J113" s="415">
        <v>0</v>
      </c>
      <c r="K113" s="416">
        <v>0</v>
      </c>
      <c r="L113" s="414">
        <v>0</v>
      </c>
      <c r="M113" s="415">
        <v>0</v>
      </c>
      <c r="N113" s="414">
        <v>0</v>
      </c>
      <c r="O113" s="416">
        <v>0</v>
      </c>
      <c r="P113" s="415">
        <v>0</v>
      </c>
      <c r="Q113" s="416">
        <v>0</v>
      </c>
      <c r="R113" s="415">
        <v>0</v>
      </c>
      <c r="S113" s="416">
        <v>0</v>
      </c>
    </row>
    <row r="114" spans="1:19" s="417" customFormat="1" ht="14.5">
      <c r="A114" s="411" t="s">
        <v>580</v>
      </c>
      <c r="B114" s="420">
        <v>0</v>
      </c>
      <c r="C114" s="435">
        <v>0</v>
      </c>
      <c r="D114" s="420">
        <v>0</v>
      </c>
      <c r="E114" s="435">
        <v>0</v>
      </c>
      <c r="F114" s="414">
        <v>0</v>
      </c>
      <c r="G114" s="415">
        <v>0</v>
      </c>
      <c r="H114" s="414">
        <v>0</v>
      </c>
      <c r="I114" s="416">
        <v>0</v>
      </c>
      <c r="J114" s="415">
        <v>0</v>
      </c>
      <c r="K114" s="416">
        <v>0</v>
      </c>
      <c r="L114" s="414">
        <v>0</v>
      </c>
      <c r="M114" s="415">
        <v>0</v>
      </c>
      <c r="N114" s="414">
        <v>0</v>
      </c>
      <c r="O114" s="416">
        <v>0</v>
      </c>
      <c r="P114" s="415">
        <v>0</v>
      </c>
      <c r="Q114" s="416">
        <v>0</v>
      </c>
      <c r="R114" s="415">
        <v>0</v>
      </c>
      <c r="S114" s="416">
        <v>0</v>
      </c>
    </row>
    <row r="115" spans="1:19" s="405" customFormat="1" ht="14.5">
      <c r="A115" s="411" t="s">
        <v>581</v>
      </c>
      <c r="B115" s="420">
        <v>0</v>
      </c>
      <c r="C115" s="435">
        <v>0</v>
      </c>
      <c r="D115" s="420">
        <v>0</v>
      </c>
      <c r="E115" s="435">
        <v>0</v>
      </c>
      <c r="F115" s="414">
        <v>0</v>
      </c>
      <c r="G115" s="415">
        <v>0</v>
      </c>
      <c r="H115" s="414">
        <v>0</v>
      </c>
      <c r="I115" s="416">
        <v>0</v>
      </c>
      <c r="J115" s="415">
        <v>0</v>
      </c>
      <c r="K115" s="416">
        <v>0</v>
      </c>
      <c r="L115" s="414">
        <v>0</v>
      </c>
      <c r="M115" s="415">
        <v>0</v>
      </c>
      <c r="N115" s="414">
        <v>0</v>
      </c>
      <c r="O115" s="416">
        <v>0</v>
      </c>
      <c r="P115" s="415">
        <v>0</v>
      </c>
      <c r="Q115" s="416">
        <v>0</v>
      </c>
      <c r="R115" s="415">
        <v>0</v>
      </c>
      <c r="S115" s="416">
        <v>0</v>
      </c>
    </row>
    <row r="116" spans="1:19" s="405" customFormat="1" ht="14.5">
      <c r="A116" s="411" t="s">
        <v>582</v>
      </c>
      <c r="B116" s="420">
        <v>3864.1567063615889</v>
      </c>
      <c r="C116" s="435">
        <v>39341.673224238853</v>
      </c>
      <c r="D116" s="420">
        <v>4545.0422628584265</v>
      </c>
      <c r="E116" s="435">
        <v>85047.568130675281</v>
      </c>
      <c r="F116" s="414">
        <v>49863.250425217215</v>
      </c>
      <c r="G116" s="415">
        <v>178058.4115204445</v>
      </c>
      <c r="H116" s="414">
        <v>61919.533516225012</v>
      </c>
      <c r="I116" s="416">
        <v>244953.33495968356</v>
      </c>
      <c r="J116" s="415">
        <v>60543.159973421847</v>
      </c>
      <c r="K116" s="416">
        <v>295961.2664274468</v>
      </c>
      <c r="L116" s="414">
        <v>62831.391483899315</v>
      </c>
      <c r="M116" s="415">
        <v>351216.40026595932</v>
      </c>
      <c r="N116" s="414">
        <v>46035.331401067822</v>
      </c>
      <c r="O116" s="416">
        <v>14054.549750991231</v>
      </c>
      <c r="P116" s="415">
        <v>62360.318732241285</v>
      </c>
      <c r="Q116" s="416">
        <v>14419.84311907303</v>
      </c>
      <c r="R116" s="415">
        <v>51876.391464511835</v>
      </c>
      <c r="S116" s="416">
        <v>21641.802951348243</v>
      </c>
    </row>
    <row r="117" spans="1:19" s="417" customFormat="1" ht="14.5">
      <c r="A117" s="411" t="s">
        <v>583</v>
      </c>
      <c r="B117" s="420">
        <v>3864.1567063615889</v>
      </c>
      <c r="C117" s="435">
        <v>22369.326286652959</v>
      </c>
      <c r="D117" s="420">
        <v>4545.0422628584265</v>
      </c>
      <c r="E117" s="435">
        <v>62755.037288999993</v>
      </c>
      <c r="F117" s="414">
        <v>49863.250425217215</v>
      </c>
      <c r="G117" s="415">
        <v>167583.39841923749</v>
      </c>
      <c r="H117" s="414">
        <v>61919.533516225012</v>
      </c>
      <c r="I117" s="416">
        <v>220010.56759322499</v>
      </c>
      <c r="J117" s="415">
        <v>60543.159973421847</v>
      </c>
      <c r="K117" s="416">
        <v>278073.79936265002</v>
      </c>
      <c r="L117" s="414">
        <v>62831.391483899315</v>
      </c>
      <c r="M117" s="415">
        <v>338500.91780028329</v>
      </c>
      <c r="N117" s="414">
        <v>46035.331401067822</v>
      </c>
      <c r="O117" s="416">
        <v>12802.044101425265</v>
      </c>
      <c r="P117" s="415">
        <v>62360.318732241285</v>
      </c>
      <c r="Q117" s="416">
        <v>9440.5358854686674</v>
      </c>
      <c r="R117" s="415">
        <v>51876.391464511835</v>
      </c>
      <c r="S117" s="416">
        <v>17411.713087031028</v>
      </c>
    </row>
    <row r="118" spans="1:19" s="417" customFormat="1" ht="14.5">
      <c r="A118" s="411" t="s">
        <v>584</v>
      </c>
      <c r="B118" s="420">
        <v>0</v>
      </c>
      <c r="C118" s="435">
        <v>16972.346937585895</v>
      </c>
      <c r="D118" s="420">
        <v>0</v>
      </c>
      <c r="E118" s="435">
        <v>22292.530841675289</v>
      </c>
      <c r="F118" s="414">
        <v>0</v>
      </c>
      <c r="G118" s="415">
        <v>10475.013101207003</v>
      </c>
      <c r="H118" s="414">
        <v>0</v>
      </c>
      <c r="I118" s="416">
        <v>24942.767366458567</v>
      </c>
      <c r="J118" s="415">
        <v>0</v>
      </c>
      <c r="K118" s="416">
        <v>17887.467064796747</v>
      </c>
      <c r="L118" s="414">
        <v>0</v>
      </c>
      <c r="M118" s="415">
        <v>12715.482465676001</v>
      </c>
      <c r="N118" s="414">
        <v>0</v>
      </c>
      <c r="O118" s="416">
        <v>1252.5056495659676</v>
      </c>
      <c r="P118" s="415">
        <v>0</v>
      </c>
      <c r="Q118" s="416">
        <v>4979.3072336043606</v>
      </c>
      <c r="R118" s="415">
        <v>0</v>
      </c>
      <c r="S118" s="416">
        <v>4230.0898643172177</v>
      </c>
    </row>
    <row r="119" spans="1:19" s="417" customFormat="1" ht="14.5">
      <c r="A119" s="411" t="s">
        <v>585</v>
      </c>
      <c r="B119" s="420">
        <v>139476.23718130009</v>
      </c>
      <c r="C119" s="435">
        <v>90010.187432033781</v>
      </c>
      <c r="D119" s="420">
        <v>44414.409437458642</v>
      </c>
      <c r="E119" s="435">
        <v>119447.33193092214</v>
      </c>
      <c r="F119" s="414">
        <v>62983.41310463407</v>
      </c>
      <c r="G119" s="415">
        <v>111906.02082686283</v>
      </c>
      <c r="H119" s="414">
        <v>87230.372954710416</v>
      </c>
      <c r="I119" s="416">
        <v>134104.43152662701</v>
      </c>
      <c r="J119" s="415">
        <v>103207.04306810129</v>
      </c>
      <c r="K119" s="416">
        <v>258833.91511400184</v>
      </c>
      <c r="L119" s="414">
        <v>125808.42976223779</v>
      </c>
      <c r="M119" s="415">
        <v>256079.78226970552</v>
      </c>
      <c r="N119" s="414">
        <v>120546.3204654911</v>
      </c>
      <c r="O119" s="416">
        <v>520503.77728037798</v>
      </c>
      <c r="P119" s="415">
        <v>158602.76058667616</v>
      </c>
      <c r="Q119" s="416">
        <v>586648.27250453143</v>
      </c>
      <c r="R119" s="415">
        <v>146246.02024007562</v>
      </c>
      <c r="S119" s="416">
        <v>776943.56575457531</v>
      </c>
    </row>
    <row r="120" spans="1:19" s="417" customFormat="1" ht="14.5">
      <c r="A120" s="411" t="s">
        <v>586</v>
      </c>
      <c r="B120" s="420">
        <v>0</v>
      </c>
      <c r="C120" s="435">
        <v>0</v>
      </c>
      <c r="D120" s="420">
        <v>0</v>
      </c>
      <c r="E120" s="435">
        <v>0</v>
      </c>
      <c r="F120" s="414">
        <v>0</v>
      </c>
      <c r="G120" s="415">
        <v>0</v>
      </c>
      <c r="H120" s="414">
        <v>0</v>
      </c>
      <c r="I120" s="416">
        <v>0</v>
      </c>
      <c r="J120" s="415">
        <v>0</v>
      </c>
      <c r="K120" s="416">
        <v>0</v>
      </c>
      <c r="L120" s="414">
        <v>0</v>
      </c>
      <c r="M120" s="415">
        <v>0</v>
      </c>
      <c r="N120" s="414">
        <v>0</v>
      </c>
      <c r="O120" s="416">
        <v>0</v>
      </c>
      <c r="P120" s="415">
        <v>0</v>
      </c>
      <c r="Q120" s="416">
        <v>0</v>
      </c>
      <c r="R120" s="415">
        <v>0</v>
      </c>
      <c r="S120" s="416">
        <v>0</v>
      </c>
    </row>
    <row r="121" spans="1:19" s="417" customFormat="1" ht="14.5">
      <c r="A121" s="411" t="s">
        <v>587</v>
      </c>
      <c r="B121" s="420">
        <v>139476.23718130009</v>
      </c>
      <c r="C121" s="435">
        <v>90010.187432033781</v>
      </c>
      <c r="D121" s="420">
        <v>44414.409437458642</v>
      </c>
      <c r="E121" s="435">
        <v>119447.33193092214</v>
      </c>
      <c r="F121" s="414">
        <v>62983.41310463407</v>
      </c>
      <c r="G121" s="415">
        <v>111906.02082686283</v>
      </c>
      <c r="H121" s="414">
        <v>87230.372954710416</v>
      </c>
      <c r="I121" s="416">
        <v>134104.43152662701</v>
      </c>
      <c r="J121" s="415">
        <v>103207.04306810129</v>
      </c>
      <c r="K121" s="416">
        <v>258833.91511400184</v>
      </c>
      <c r="L121" s="414">
        <v>125808.42976223779</v>
      </c>
      <c r="M121" s="415">
        <v>256079.78226970552</v>
      </c>
      <c r="N121" s="414">
        <v>120546.3204654911</v>
      </c>
      <c r="O121" s="416">
        <v>520503.77728037798</v>
      </c>
      <c r="P121" s="415">
        <v>158602.76058667616</v>
      </c>
      <c r="Q121" s="416">
        <v>586648.27250453143</v>
      </c>
      <c r="R121" s="415">
        <v>146246.02024007562</v>
      </c>
      <c r="S121" s="416">
        <v>776943.56575457531</v>
      </c>
    </row>
    <row r="122" spans="1:19" s="417" customFormat="1" ht="14.5">
      <c r="A122" s="411" t="s">
        <v>588</v>
      </c>
      <c r="B122" s="420">
        <v>0</v>
      </c>
      <c r="C122" s="435">
        <v>0</v>
      </c>
      <c r="D122" s="420">
        <v>0</v>
      </c>
      <c r="E122" s="435">
        <v>0</v>
      </c>
      <c r="F122" s="414">
        <v>0</v>
      </c>
      <c r="G122" s="415">
        <v>0</v>
      </c>
      <c r="H122" s="414">
        <v>0</v>
      </c>
      <c r="I122" s="416">
        <v>0</v>
      </c>
      <c r="J122" s="415">
        <v>0</v>
      </c>
      <c r="K122" s="416">
        <v>0</v>
      </c>
      <c r="L122" s="414">
        <v>0</v>
      </c>
      <c r="M122" s="415">
        <v>0</v>
      </c>
      <c r="N122" s="414">
        <v>0</v>
      </c>
      <c r="O122" s="416">
        <v>0</v>
      </c>
      <c r="P122" s="415">
        <v>0</v>
      </c>
      <c r="Q122" s="416">
        <v>0</v>
      </c>
      <c r="R122" s="415">
        <v>0</v>
      </c>
      <c r="S122" s="416">
        <v>0</v>
      </c>
    </row>
    <row r="123" spans="1:19" s="417" customFormat="1" ht="29">
      <c r="A123" s="469" t="s">
        <v>589</v>
      </c>
      <c r="B123" s="420">
        <v>0</v>
      </c>
      <c r="C123" s="435">
        <v>0</v>
      </c>
      <c r="D123" s="420">
        <v>0</v>
      </c>
      <c r="E123" s="435">
        <v>0</v>
      </c>
      <c r="F123" s="414">
        <v>0</v>
      </c>
      <c r="G123" s="415">
        <v>0</v>
      </c>
      <c r="H123" s="414">
        <v>0</v>
      </c>
      <c r="I123" s="416">
        <v>0</v>
      </c>
      <c r="J123" s="415">
        <v>0</v>
      </c>
      <c r="K123" s="416">
        <v>0</v>
      </c>
      <c r="L123" s="414">
        <v>0</v>
      </c>
      <c r="M123" s="415">
        <v>0</v>
      </c>
      <c r="N123" s="414">
        <v>0</v>
      </c>
      <c r="O123" s="416">
        <v>0</v>
      </c>
      <c r="P123" s="415">
        <v>0</v>
      </c>
      <c r="Q123" s="416">
        <v>0</v>
      </c>
      <c r="R123" s="415">
        <v>0</v>
      </c>
      <c r="S123" s="416">
        <v>0</v>
      </c>
    </row>
    <row r="124" spans="1:19" s="417" customFormat="1" ht="14.5">
      <c r="A124" s="411" t="s">
        <v>590</v>
      </c>
      <c r="B124" s="420">
        <v>32213.442650767283</v>
      </c>
      <c r="C124" s="435">
        <v>0</v>
      </c>
      <c r="D124" s="420">
        <v>32059.79803896755</v>
      </c>
      <c r="E124" s="435">
        <v>0</v>
      </c>
      <c r="F124" s="414">
        <v>55854.783977700004</v>
      </c>
      <c r="G124" s="415">
        <v>0</v>
      </c>
      <c r="H124" s="414">
        <v>100839.14128847998</v>
      </c>
      <c r="I124" s="416">
        <v>0</v>
      </c>
      <c r="J124" s="415">
        <v>234575.16459586122</v>
      </c>
      <c r="K124" s="416">
        <v>0</v>
      </c>
      <c r="L124" s="414">
        <v>292697.02543999976</v>
      </c>
      <c r="M124" s="415">
        <v>0</v>
      </c>
      <c r="N124" s="414">
        <v>170809.74924480903</v>
      </c>
      <c r="O124" s="416">
        <v>0</v>
      </c>
      <c r="P124" s="415">
        <v>203640.95566627756</v>
      </c>
      <c r="Q124" s="416">
        <v>0</v>
      </c>
      <c r="R124" s="415">
        <v>186813.9650886</v>
      </c>
      <c r="S124" s="416">
        <v>0</v>
      </c>
    </row>
    <row r="125" spans="1:19" s="417" customFormat="1" ht="14.5">
      <c r="A125" s="411" t="s">
        <v>591</v>
      </c>
      <c r="B125" s="420">
        <v>0</v>
      </c>
      <c r="C125" s="435">
        <v>0</v>
      </c>
      <c r="D125" s="420">
        <v>0</v>
      </c>
      <c r="E125" s="435">
        <v>0</v>
      </c>
      <c r="F125" s="414">
        <v>0</v>
      </c>
      <c r="G125" s="415">
        <v>0</v>
      </c>
      <c r="H125" s="414">
        <v>0</v>
      </c>
      <c r="I125" s="416">
        <v>0</v>
      </c>
      <c r="J125" s="415">
        <v>0</v>
      </c>
      <c r="K125" s="416">
        <v>0</v>
      </c>
      <c r="L125" s="414">
        <v>0</v>
      </c>
      <c r="M125" s="415">
        <v>0</v>
      </c>
      <c r="N125" s="414">
        <v>0</v>
      </c>
      <c r="O125" s="416">
        <v>0</v>
      </c>
      <c r="P125" s="415">
        <v>0</v>
      </c>
      <c r="Q125" s="416">
        <v>0</v>
      </c>
      <c r="R125" s="415">
        <v>0</v>
      </c>
      <c r="S125" s="416">
        <v>0</v>
      </c>
    </row>
    <row r="126" spans="1:19" s="417" customFormat="1" ht="14.5">
      <c r="A126" s="411" t="s">
        <v>592</v>
      </c>
      <c r="B126" s="420">
        <v>32213.442650767283</v>
      </c>
      <c r="C126" s="435">
        <v>0</v>
      </c>
      <c r="D126" s="420">
        <v>32059.79803896755</v>
      </c>
      <c r="E126" s="435">
        <v>0</v>
      </c>
      <c r="F126" s="414">
        <v>55854.783977700004</v>
      </c>
      <c r="G126" s="415">
        <v>0</v>
      </c>
      <c r="H126" s="414">
        <v>100839.14128847998</v>
      </c>
      <c r="I126" s="416">
        <v>0</v>
      </c>
      <c r="J126" s="415">
        <v>234575.16459586122</v>
      </c>
      <c r="K126" s="416">
        <v>0</v>
      </c>
      <c r="L126" s="414">
        <v>292697.02543999976</v>
      </c>
      <c r="M126" s="415">
        <v>0</v>
      </c>
      <c r="N126" s="414">
        <v>170809.74924480903</v>
      </c>
      <c r="O126" s="416">
        <v>0</v>
      </c>
      <c r="P126" s="415">
        <v>203640.95566627756</v>
      </c>
      <c r="Q126" s="416">
        <v>0</v>
      </c>
      <c r="R126" s="415">
        <v>186813.9650886</v>
      </c>
      <c r="S126" s="416">
        <v>0</v>
      </c>
    </row>
    <row r="127" spans="1:19" s="417" customFormat="1" ht="14.5">
      <c r="A127" s="411" t="s">
        <v>593</v>
      </c>
      <c r="B127" s="420">
        <v>0</v>
      </c>
      <c r="C127" s="435">
        <v>0</v>
      </c>
      <c r="D127" s="420">
        <v>0</v>
      </c>
      <c r="E127" s="435">
        <v>0</v>
      </c>
      <c r="F127" s="414">
        <v>0</v>
      </c>
      <c r="G127" s="415">
        <v>0</v>
      </c>
      <c r="H127" s="414">
        <v>0</v>
      </c>
      <c r="I127" s="416">
        <v>0</v>
      </c>
      <c r="J127" s="415">
        <v>0</v>
      </c>
      <c r="K127" s="416">
        <v>0</v>
      </c>
      <c r="L127" s="414">
        <v>0</v>
      </c>
      <c r="M127" s="415">
        <v>0</v>
      </c>
      <c r="N127" s="414">
        <v>0</v>
      </c>
      <c r="O127" s="416">
        <v>0</v>
      </c>
      <c r="P127" s="415">
        <v>0</v>
      </c>
      <c r="Q127" s="416">
        <v>0</v>
      </c>
      <c r="R127" s="415">
        <v>0</v>
      </c>
      <c r="S127" s="416">
        <v>0</v>
      </c>
    </row>
    <row r="128" spans="1:19" s="417" customFormat="1" ht="14.5">
      <c r="A128" s="411" t="s">
        <v>594</v>
      </c>
      <c r="B128" s="420">
        <v>0</v>
      </c>
      <c r="C128" s="435">
        <v>0</v>
      </c>
      <c r="D128" s="420">
        <v>0</v>
      </c>
      <c r="E128" s="435">
        <v>0</v>
      </c>
      <c r="F128" s="414">
        <v>0</v>
      </c>
      <c r="G128" s="415">
        <v>0</v>
      </c>
      <c r="H128" s="414">
        <v>0</v>
      </c>
      <c r="I128" s="416">
        <v>0</v>
      </c>
      <c r="J128" s="415">
        <v>0</v>
      </c>
      <c r="K128" s="416">
        <v>0</v>
      </c>
      <c r="L128" s="414">
        <v>0</v>
      </c>
      <c r="M128" s="415">
        <v>0</v>
      </c>
      <c r="N128" s="414">
        <v>0</v>
      </c>
      <c r="O128" s="416">
        <v>0</v>
      </c>
      <c r="P128" s="415">
        <v>0</v>
      </c>
      <c r="Q128" s="416">
        <v>0</v>
      </c>
      <c r="R128" s="415">
        <v>0</v>
      </c>
      <c r="S128" s="416">
        <v>0</v>
      </c>
    </row>
    <row r="129" spans="1:19" s="405" customFormat="1" ht="14.5">
      <c r="A129" s="423" t="s">
        <v>595</v>
      </c>
      <c r="B129" s="424">
        <v>0</v>
      </c>
      <c r="C129" s="450">
        <v>0</v>
      </c>
      <c r="D129" s="424">
        <v>0</v>
      </c>
      <c r="E129" s="450">
        <v>0</v>
      </c>
      <c r="F129" s="414">
        <v>0</v>
      </c>
      <c r="G129" s="415">
        <v>0</v>
      </c>
      <c r="H129" s="414">
        <v>0</v>
      </c>
      <c r="I129" s="416">
        <v>0</v>
      </c>
      <c r="J129" s="415">
        <v>0</v>
      </c>
      <c r="K129" s="416">
        <v>0</v>
      </c>
      <c r="L129" s="414">
        <v>0</v>
      </c>
      <c r="M129" s="415">
        <v>0</v>
      </c>
      <c r="N129" s="414">
        <v>0</v>
      </c>
      <c r="O129" s="416">
        <v>0</v>
      </c>
      <c r="P129" s="415">
        <v>0</v>
      </c>
      <c r="Q129" s="416">
        <v>0</v>
      </c>
      <c r="R129" s="415">
        <v>0</v>
      </c>
      <c r="S129" s="416">
        <v>0</v>
      </c>
    </row>
    <row r="130" spans="1:19" s="405" customFormat="1" ht="14.5">
      <c r="A130" s="423" t="s">
        <v>596</v>
      </c>
      <c r="B130" s="424">
        <v>0</v>
      </c>
      <c r="C130" s="450">
        <v>0</v>
      </c>
      <c r="D130" s="424">
        <v>0</v>
      </c>
      <c r="E130" s="450">
        <v>0</v>
      </c>
      <c r="F130" s="414">
        <v>0</v>
      </c>
      <c r="G130" s="415">
        <v>0</v>
      </c>
      <c r="H130" s="414">
        <v>0</v>
      </c>
      <c r="I130" s="416">
        <v>0</v>
      </c>
      <c r="J130" s="415">
        <v>0</v>
      </c>
      <c r="K130" s="416">
        <v>0</v>
      </c>
      <c r="L130" s="414">
        <v>0</v>
      </c>
      <c r="M130" s="415">
        <v>0</v>
      </c>
      <c r="N130" s="414">
        <v>0</v>
      </c>
      <c r="O130" s="416">
        <v>0</v>
      </c>
      <c r="P130" s="415">
        <v>0</v>
      </c>
      <c r="Q130" s="416">
        <v>0</v>
      </c>
      <c r="R130" s="415">
        <v>0</v>
      </c>
      <c r="S130" s="416">
        <v>0</v>
      </c>
    </row>
    <row r="131" spans="1:19" s="417" customFormat="1" ht="14.5">
      <c r="A131" s="423" t="s">
        <v>597</v>
      </c>
      <c r="B131" s="424">
        <v>0</v>
      </c>
      <c r="C131" s="450">
        <v>0</v>
      </c>
      <c r="D131" s="424">
        <v>0</v>
      </c>
      <c r="E131" s="450">
        <v>0</v>
      </c>
      <c r="F131" s="414">
        <v>0</v>
      </c>
      <c r="G131" s="415">
        <v>0</v>
      </c>
      <c r="H131" s="414">
        <v>0</v>
      </c>
      <c r="I131" s="416">
        <v>0</v>
      </c>
      <c r="J131" s="415">
        <v>0</v>
      </c>
      <c r="K131" s="416">
        <v>0</v>
      </c>
      <c r="L131" s="414">
        <v>0</v>
      </c>
      <c r="M131" s="415">
        <v>0</v>
      </c>
      <c r="N131" s="414">
        <v>0</v>
      </c>
      <c r="O131" s="416">
        <v>0</v>
      </c>
      <c r="P131" s="415">
        <v>0</v>
      </c>
      <c r="Q131" s="416">
        <v>0</v>
      </c>
      <c r="R131" s="415">
        <v>0</v>
      </c>
      <c r="S131" s="416">
        <v>0</v>
      </c>
    </row>
    <row r="132" spans="1:19" s="417" customFormat="1" ht="15" thickBot="1">
      <c r="A132" s="439" t="s">
        <v>598</v>
      </c>
      <c r="B132" s="440">
        <v>13559826.93991272</v>
      </c>
      <c r="C132" s="441">
        <v>16866028.091587756</v>
      </c>
      <c r="D132" s="440">
        <v>9820108.1715864129</v>
      </c>
      <c r="E132" s="441">
        <v>16816487.099057235</v>
      </c>
      <c r="F132" s="442">
        <v>10031346.983697688</v>
      </c>
      <c r="G132" s="443">
        <v>14369228.566526787</v>
      </c>
      <c r="H132" s="442">
        <v>15976847.831138359</v>
      </c>
      <c r="I132" s="444">
        <v>18550962.104025193</v>
      </c>
      <c r="J132" s="443">
        <v>20806350.37251908</v>
      </c>
      <c r="K132" s="444">
        <v>25955578.511274096</v>
      </c>
      <c r="L132" s="442">
        <v>22137608.108877942</v>
      </c>
      <c r="M132" s="443">
        <v>34411128.708425559</v>
      </c>
      <c r="N132" s="442">
        <v>14912875.961015116</v>
      </c>
      <c r="O132" s="444">
        <v>28167245.147074237</v>
      </c>
      <c r="P132" s="443">
        <v>21577991.740766853</v>
      </c>
      <c r="Q132" s="444">
        <v>31887357.209853459</v>
      </c>
      <c r="R132" s="443">
        <v>30108706.974643823</v>
      </c>
      <c r="S132" s="444">
        <v>38972256.974208921</v>
      </c>
    </row>
    <row r="133" spans="1:19" s="417" customFormat="1" ht="14.5">
      <c r="A133" s="401" t="s">
        <v>599</v>
      </c>
      <c r="B133" s="402">
        <v>3585865.0401080213</v>
      </c>
      <c r="C133" s="403">
        <v>137093.23125721145</v>
      </c>
      <c r="D133" s="402">
        <v>4345757.7434775</v>
      </c>
      <c r="E133" s="403">
        <v>382863.65225665225</v>
      </c>
      <c r="F133" s="406">
        <v>5291994.0169058228</v>
      </c>
      <c r="G133" s="389">
        <v>266206.03995625937</v>
      </c>
      <c r="H133" s="406">
        <v>6874190.3387778811</v>
      </c>
      <c r="I133" s="407">
        <v>159245.72440055385</v>
      </c>
      <c r="J133" s="389">
        <v>7494431.8749682428</v>
      </c>
      <c r="K133" s="407">
        <v>119653.08287496548</v>
      </c>
      <c r="L133" s="406">
        <v>8297982.699166432</v>
      </c>
      <c r="M133" s="389">
        <v>217891.85576842213</v>
      </c>
      <c r="N133" s="406">
        <v>7745573.7604603898</v>
      </c>
      <c r="O133" s="407">
        <v>216506.02428807071</v>
      </c>
      <c r="P133" s="389">
        <v>9157263.1947502531</v>
      </c>
      <c r="Q133" s="407">
        <v>178900.57642202554</v>
      </c>
      <c r="R133" s="389">
        <v>9680264.46188391</v>
      </c>
      <c r="S133" s="407">
        <v>383295.95673534099</v>
      </c>
    </row>
    <row r="134" spans="1:19" s="417" customFormat="1" ht="14.5">
      <c r="A134" s="411" t="s">
        <v>600</v>
      </c>
      <c r="B134" s="420">
        <v>3448771.8088508099</v>
      </c>
      <c r="C134" s="413">
        <v>0</v>
      </c>
      <c r="D134" s="420">
        <v>3962894.0912208478</v>
      </c>
      <c r="E134" s="413">
        <v>0</v>
      </c>
      <c r="F134" s="414">
        <v>5025787.9769495632</v>
      </c>
      <c r="G134" s="415">
        <v>0</v>
      </c>
      <c r="H134" s="414">
        <v>6714944.6143773273</v>
      </c>
      <c r="I134" s="416">
        <v>0</v>
      </c>
      <c r="J134" s="415">
        <v>7374778.7920932779</v>
      </c>
      <c r="K134" s="416">
        <v>0</v>
      </c>
      <c r="L134" s="414">
        <v>8080090.8433980094</v>
      </c>
      <c r="M134" s="415">
        <v>0</v>
      </c>
      <c r="N134" s="414">
        <v>7529067.7361723194</v>
      </c>
      <c r="O134" s="416">
        <v>0</v>
      </c>
      <c r="P134" s="415">
        <v>8978362.6183282286</v>
      </c>
      <c r="Q134" s="416">
        <v>0</v>
      </c>
      <c r="R134" s="415">
        <v>9296968.5051485691</v>
      </c>
      <c r="S134" s="416">
        <v>0</v>
      </c>
    </row>
    <row r="135" spans="1:19" s="417" customFormat="1" ht="14.5">
      <c r="A135" s="411" t="s">
        <v>601</v>
      </c>
      <c r="B135" s="420">
        <v>295067.51093362027</v>
      </c>
      <c r="C135" s="413">
        <v>8248.011252027698</v>
      </c>
      <c r="D135" s="420">
        <v>328625.93084474996</v>
      </c>
      <c r="E135" s="413">
        <v>29601.477170999999</v>
      </c>
      <c r="F135" s="414">
        <v>355526.66624566104</v>
      </c>
      <c r="G135" s="415">
        <v>1927.0116521999998</v>
      </c>
      <c r="H135" s="414">
        <v>207490.8025118314</v>
      </c>
      <c r="I135" s="416">
        <v>0</v>
      </c>
      <c r="J135" s="415">
        <v>126698.60969541725</v>
      </c>
      <c r="K135" s="416">
        <v>0</v>
      </c>
      <c r="L135" s="414">
        <v>555282.48079433024</v>
      </c>
      <c r="M135" s="415">
        <v>0</v>
      </c>
      <c r="N135" s="414">
        <v>1640719.6281504189</v>
      </c>
      <c r="O135" s="416">
        <v>0</v>
      </c>
      <c r="P135" s="415">
        <v>1262318.1078300269</v>
      </c>
      <c r="Q135" s="416">
        <v>0</v>
      </c>
      <c r="R135" s="415">
        <v>1197615.4970421416</v>
      </c>
      <c r="S135" s="416">
        <v>0</v>
      </c>
    </row>
    <row r="136" spans="1:19" s="417" customFormat="1" ht="14.5">
      <c r="A136" s="423" t="s">
        <v>602</v>
      </c>
      <c r="B136" s="424">
        <v>0</v>
      </c>
      <c r="C136" s="425" t="s">
        <v>478</v>
      </c>
      <c r="D136" s="424">
        <v>0</v>
      </c>
      <c r="E136" s="426" t="s">
        <v>478</v>
      </c>
      <c r="F136" s="414">
        <v>0</v>
      </c>
      <c r="G136" s="427" t="s">
        <v>478</v>
      </c>
      <c r="H136" s="414">
        <v>0</v>
      </c>
      <c r="I136" s="426" t="s">
        <v>478</v>
      </c>
      <c r="J136" s="415">
        <v>0</v>
      </c>
      <c r="K136" s="426" t="s">
        <v>478</v>
      </c>
      <c r="L136" s="414">
        <v>0</v>
      </c>
      <c r="M136" s="427" t="s">
        <v>478</v>
      </c>
      <c r="N136" s="414">
        <v>0</v>
      </c>
      <c r="O136" s="426" t="s">
        <v>478</v>
      </c>
      <c r="P136" s="415">
        <v>837.13640001791009</v>
      </c>
      <c r="Q136" s="426" t="s">
        <v>478</v>
      </c>
      <c r="R136" s="415">
        <v>316.27711198273681</v>
      </c>
      <c r="S136" s="426" t="s">
        <v>478</v>
      </c>
    </row>
    <row r="137" spans="1:19" s="417" customFormat="1" ht="29">
      <c r="A137" s="429" t="s">
        <v>603</v>
      </c>
      <c r="B137" s="424">
        <v>0</v>
      </c>
      <c r="C137" s="425" t="s">
        <v>478</v>
      </c>
      <c r="D137" s="424">
        <v>0</v>
      </c>
      <c r="E137" s="426" t="s">
        <v>478</v>
      </c>
      <c r="F137" s="414">
        <v>0</v>
      </c>
      <c r="G137" s="427" t="s">
        <v>478</v>
      </c>
      <c r="H137" s="414">
        <v>0</v>
      </c>
      <c r="I137" s="426" t="s">
        <v>478</v>
      </c>
      <c r="J137" s="415">
        <v>0</v>
      </c>
      <c r="K137" s="426" t="s">
        <v>478</v>
      </c>
      <c r="L137" s="414">
        <v>0</v>
      </c>
      <c r="M137" s="427" t="s">
        <v>478</v>
      </c>
      <c r="N137" s="414">
        <v>0</v>
      </c>
      <c r="O137" s="426" t="s">
        <v>478</v>
      </c>
      <c r="P137" s="415">
        <v>837.13640001791009</v>
      </c>
      <c r="Q137" s="426" t="s">
        <v>478</v>
      </c>
      <c r="R137" s="415">
        <v>316.27711198273681</v>
      </c>
      <c r="S137" s="426" t="s">
        <v>478</v>
      </c>
    </row>
    <row r="138" spans="1:19" s="417" customFormat="1" ht="14.5">
      <c r="A138" s="423" t="s">
        <v>604</v>
      </c>
      <c r="B138" s="424">
        <v>0</v>
      </c>
      <c r="C138" s="425" t="s">
        <v>478</v>
      </c>
      <c r="D138" s="424">
        <v>0</v>
      </c>
      <c r="E138" s="426" t="s">
        <v>478</v>
      </c>
      <c r="F138" s="414">
        <v>0</v>
      </c>
      <c r="G138" s="427" t="s">
        <v>478</v>
      </c>
      <c r="H138" s="414">
        <v>0</v>
      </c>
      <c r="I138" s="426" t="s">
        <v>478</v>
      </c>
      <c r="J138" s="415">
        <v>0</v>
      </c>
      <c r="K138" s="426" t="s">
        <v>478</v>
      </c>
      <c r="L138" s="414">
        <v>0</v>
      </c>
      <c r="M138" s="427" t="s">
        <v>478</v>
      </c>
      <c r="N138" s="414">
        <v>0</v>
      </c>
      <c r="O138" s="426" t="s">
        <v>478</v>
      </c>
      <c r="P138" s="415">
        <v>0</v>
      </c>
      <c r="Q138" s="426" t="s">
        <v>478</v>
      </c>
      <c r="R138" s="415">
        <v>0</v>
      </c>
      <c r="S138" s="426" t="s">
        <v>478</v>
      </c>
    </row>
    <row r="139" spans="1:19" s="417" customFormat="1" ht="29">
      <c r="A139" s="429" t="s">
        <v>605</v>
      </c>
      <c r="B139" s="424">
        <v>0</v>
      </c>
      <c r="C139" s="425" t="s">
        <v>478</v>
      </c>
      <c r="D139" s="424">
        <v>0</v>
      </c>
      <c r="E139" s="426" t="s">
        <v>478</v>
      </c>
      <c r="F139" s="414">
        <v>0</v>
      </c>
      <c r="G139" s="427" t="s">
        <v>478</v>
      </c>
      <c r="H139" s="414">
        <v>0</v>
      </c>
      <c r="I139" s="426" t="s">
        <v>478</v>
      </c>
      <c r="J139" s="415">
        <v>0</v>
      </c>
      <c r="K139" s="426" t="s">
        <v>478</v>
      </c>
      <c r="L139" s="414">
        <v>0</v>
      </c>
      <c r="M139" s="427" t="s">
        <v>478</v>
      </c>
      <c r="N139" s="414">
        <v>0</v>
      </c>
      <c r="O139" s="426" t="s">
        <v>478</v>
      </c>
      <c r="P139" s="415">
        <v>0</v>
      </c>
      <c r="Q139" s="426" t="s">
        <v>478</v>
      </c>
      <c r="R139" s="415">
        <v>0</v>
      </c>
      <c r="S139" s="426" t="s">
        <v>478</v>
      </c>
    </row>
    <row r="140" spans="1:19" s="417" customFormat="1" ht="14.5">
      <c r="A140" s="423" t="s">
        <v>606</v>
      </c>
      <c r="B140" s="470" t="s">
        <v>478</v>
      </c>
      <c r="C140" s="430">
        <v>0</v>
      </c>
      <c r="D140" s="471" t="s">
        <v>478</v>
      </c>
      <c r="E140" s="430">
        <v>0</v>
      </c>
      <c r="F140" s="471">
        <v>0</v>
      </c>
      <c r="G140" s="415">
        <v>0</v>
      </c>
      <c r="H140" s="471" t="s">
        <v>478</v>
      </c>
      <c r="I140" s="416">
        <v>0</v>
      </c>
      <c r="J140" s="427" t="s">
        <v>478</v>
      </c>
      <c r="K140" s="416">
        <v>0</v>
      </c>
      <c r="L140" s="471" t="s">
        <v>478</v>
      </c>
      <c r="M140" s="415">
        <v>0</v>
      </c>
      <c r="N140" s="471" t="s">
        <v>478</v>
      </c>
      <c r="O140" s="416">
        <v>0</v>
      </c>
      <c r="P140" s="427" t="s">
        <v>478</v>
      </c>
      <c r="Q140" s="416">
        <v>0</v>
      </c>
      <c r="R140" s="427" t="s">
        <v>478</v>
      </c>
      <c r="S140" s="416">
        <v>0</v>
      </c>
    </row>
    <row r="141" spans="1:19" s="417" customFormat="1" ht="15" thickBot="1">
      <c r="A141" s="472" t="s">
        <v>607</v>
      </c>
      <c r="B141" s="440">
        <v>33927.799931355425</v>
      </c>
      <c r="C141" s="473">
        <v>8248.011252027698</v>
      </c>
      <c r="D141" s="440">
        <v>33302.496885</v>
      </c>
      <c r="E141" s="473">
        <v>29601.477170999999</v>
      </c>
      <c r="F141" s="442">
        <v>45262.979340074999</v>
      </c>
      <c r="G141" s="443">
        <v>1927.0116521999998</v>
      </c>
      <c r="H141" s="442">
        <v>52619.793429485006</v>
      </c>
      <c r="I141" s="444">
        <v>0</v>
      </c>
      <c r="J141" s="443">
        <v>52021.666836553646</v>
      </c>
      <c r="K141" s="444">
        <v>0</v>
      </c>
      <c r="L141" s="442">
        <v>52190.998778764333</v>
      </c>
      <c r="M141" s="443">
        <v>0</v>
      </c>
      <c r="N141" s="442">
        <v>65772.165253381201</v>
      </c>
      <c r="O141" s="444">
        <v>0</v>
      </c>
      <c r="P141" s="443">
        <v>86222.934552697698</v>
      </c>
      <c r="Q141" s="444">
        <v>0</v>
      </c>
      <c r="R141" s="443">
        <v>104385.40259004408</v>
      </c>
      <c r="S141" s="444">
        <v>0</v>
      </c>
    </row>
    <row r="142" spans="1:19" s="417" customFormat="1" ht="14.5">
      <c r="A142" s="423" t="s">
        <v>608</v>
      </c>
      <c r="B142" s="420">
        <v>261139.71100226484</v>
      </c>
      <c r="C142" s="413">
        <v>0</v>
      </c>
      <c r="D142" s="420">
        <v>295323.43395974999</v>
      </c>
      <c r="E142" s="413">
        <v>0</v>
      </c>
      <c r="F142" s="414">
        <v>310263.68690558604</v>
      </c>
      <c r="G142" s="415">
        <v>0</v>
      </c>
      <c r="H142" s="414">
        <v>154871.0090823464</v>
      </c>
      <c r="I142" s="416">
        <v>0</v>
      </c>
      <c r="J142" s="415">
        <v>74676.942858863607</v>
      </c>
      <c r="K142" s="416">
        <v>0</v>
      </c>
      <c r="L142" s="414">
        <v>503091.48201556591</v>
      </c>
      <c r="M142" s="415">
        <v>0</v>
      </c>
      <c r="N142" s="414">
        <v>1574947.4628970376</v>
      </c>
      <c r="O142" s="416">
        <v>0</v>
      </c>
      <c r="P142" s="415">
        <v>1175258.0368773111</v>
      </c>
      <c r="Q142" s="416">
        <v>0</v>
      </c>
      <c r="R142" s="415">
        <v>1092913.8173401149</v>
      </c>
      <c r="S142" s="416">
        <v>0</v>
      </c>
    </row>
    <row r="143" spans="1:19" s="417" customFormat="1" ht="14.5">
      <c r="A143" s="423" t="s">
        <v>609</v>
      </c>
      <c r="B143" s="424">
        <v>0</v>
      </c>
      <c r="C143" s="430">
        <v>0</v>
      </c>
      <c r="D143" s="424">
        <v>0</v>
      </c>
      <c r="E143" s="430">
        <v>0</v>
      </c>
      <c r="F143" s="414">
        <v>0</v>
      </c>
      <c r="G143" s="415">
        <v>0</v>
      </c>
      <c r="H143" s="414">
        <v>0</v>
      </c>
      <c r="I143" s="416">
        <v>0</v>
      </c>
      <c r="J143" s="415">
        <v>0</v>
      </c>
      <c r="K143" s="416">
        <v>0</v>
      </c>
      <c r="L143" s="414">
        <v>0</v>
      </c>
      <c r="M143" s="415">
        <v>0</v>
      </c>
      <c r="N143" s="414">
        <v>0</v>
      </c>
      <c r="O143" s="416">
        <v>0</v>
      </c>
      <c r="P143" s="415">
        <v>0</v>
      </c>
      <c r="Q143" s="416">
        <v>0</v>
      </c>
      <c r="R143" s="415">
        <v>0</v>
      </c>
      <c r="S143" s="416">
        <v>0</v>
      </c>
    </row>
    <row r="144" spans="1:19" s="417" customFormat="1" ht="14.5">
      <c r="A144" s="474" t="s">
        <v>610</v>
      </c>
      <c r="B144" s="420">
        <v>3290797.529174401</v>
      </c>
      <c r="C144" s="413">
        <v>128845.22000518376</v>
      </c>
      <c r="D144" s="420">
        <v>4017131.8126327498</v>
      </c>
      <c r="E144" s="413">
        <v>353262.17508565221</v>
      </c>
      <c r="F144" s="414">
        <v>4936467.350660162</v>
      </c>
      <c r="G144" s="415">
        <v>264279.02830405935</v>
      </c>
      <c r="H144" s="414">
        <v>6666699.5362660503</v>
      </c>
      <c r="I144" s="416">
        <v>159245.72440055385</v>
      </c>
      <c r="J144" s="415">
        <v>7367733.265272826</v>
      </c>
      <c r="K144" s="416">
        <v>119653.08287496548</v>
      </c>
      <c r="L144" s="414">
        <v>7742700.2183721028</v>
      </c>
      <c r="M144" s="415">
        <v>217891.85576842213</v>
      </c>
      <c r="N144" s="414">
        <v>6104854.1323099714</v>
      </c>
      <c r="O144" s="416">
        <v>216506.02428807071</v>
      </c>
      <c r="P144" s="415">
        <v>7894945.0869202269</v>
      </c>
      <c r="Q144" s="416">
        <v>178900.57642202554</v>
      </c>
      <c r="R144" s="415">
        <v>8482648.9648417681</v>
      </c>
      <c r="S144" s="416">
        <v>383295.95673534099</v>
      </c>
    </row>
    <row r="145" spans="1:19" s="417" customFormat="1" ht="29">
      <c r="A145" s="428" t="s">
        <v>611</v>
      </c>
      <c r="B145" s="420">
        <v>3271054.0360488626</v>
      </c>
      <c r="C145" s="413">
        <v>5888.1788783662314</v>
      </c>
      <c r="D145" s="420">
        <v>4009931.8595700003</v>
      </c>
      <c r="E145" s="413">
        <v>200874.04354500002</v>
      </c>
      <c r="F145" s="414">
        <v>4929129.3292994462</v>
      </c>
      <c r="G145" s="415">
        <v>185274.70852577777</v>
      </c>
      <c r="H145" s="414">
        <v>6655754.3696307205</v>
      </c>
      <c r="I145" s="416">
        <v>82099.845794891808</v>
      </c>
      <c r="J145" s="415">
        <v>7352641.013242471</v>
      </c>
      <c r="K145" s="416">
        <v>15926.827484865886</v>
      </c>
      <c r="L145" s="414">
        <v>7215999.651891144</v>
      </c>
      <c r="M145" s="415">
        <v>15318.657927704557</v>
      </c>
      <c r="N145" s="414">
        <v>6089120.738936265</v>
      </c>
      <c r="O145" s="416">
        <v>20214.303115511295</v>
      </c>
      <c r="P145" s="415">
        <v>7869936.3787713395</v>
      </c>
      <c r="Q145" s="416">
        <v>19446.770400333542</v>
      </c>
      <c r="R145" s="415">
        <v>8452277.3400534298</v>
      </c>
      <c r="S145" s="416">
        <v>19845.810705983487</v>
      </c>
    </row>
    <row r="146" spans="1:19" s="417" customFormat="1" ht="14.5">
      <c r="A146" s="423" t="s">
        <v>612</v>
      </c>
      <c r="B146" s="420">
        <v>3271054.0360488626</v>
      </c>
      <c r="C146" s="413">
        <v>5888.1788783662314</v>
      </c>
      <c r="D146" s="420">
        <v>4009931.8595700003</v>
      </c>
      <c r="E146" s="413">
        <v>200874.04354500002</v>
      </c>
      <c r="F146" s="414">
        <v>4929129.3292994462</v>
      </c>
      <c r="G146" s="415">
        <v>185274.70852577777</v>
      </c>
      <c r="H146" s="414">
        <v>6655754.3696307205</v>
      </c>
      <c r="I146" s="416">
        <v>82099.845794891808</v>
      </c>
      <c r="J146" s="415">
        <v>7352641.013242471</v>
      </c>
      <c r="K146" s="416">
        <v>15926.827484865886</v>
      </c>
      <c r="L146" s="414">
        <v>7215999.651891144</v>
      </c>
      <c r="M146" s="415">
        <v>15318.657927704557</v>
      </c>
      <c r="N146" s="414">
        <v>6089120.738936265</v>
      </c>
      <c r="O146" s="416">
        <v>20214.303115511295</v>
      </c>
      <c r="P146" s="415">
        <v>7869936.3787713395</v>
      </c>
      <c r="Q146" s="416">
        <v>19446.770400333542</v>
      </c>
      <c r="R146" s="415">
        <v>8452277.3400534298</v>
      </c>
      <c r="S146" s="416">
        <v>19845.810705983487</v>
      </c>
    </row>
    <row r="147" spans="1:19" s="417" customFormat="1" ht="14.5">
      <c r="A147" s="411" t="s">
        <v>613</v>
      </c>
      <c r="B147" s="420">
        <v>0</v>
      </c>
      <c r="C147" s="413">
        <v>0</v>
      </c>
      <c r="D147" s="420">
        <v>0</v>
      </c>
      <c r="E147" s="413">
        <v>0</v>
      </c>
      <c r="F147" s="414">
        <v>0</v>
      </c>
      <c r="G147" s="415">
        <v>0</v>
      </c>
      <c r="H147" s="414">
        <v>0</v>
      </c>
      <c r="I147" s="416">
        <v>0</v>
      </c>
      <c r="J147" s="415">
        <v>0</v>
      </c>
      <c r="K147" s="416">
        <v>0</v>
      </c>
      <c r="L147" s="414">
        <v>0</v>
      </c>
      <c r="M147" s="415">
        <v>0</v>
      </c>
      <c r="N147" s="414">
        <v>0</v>
      </c>
      <c r="O147" s="416">
        <v>0</v>
      </c>
      <c r="P147" s="415">
        <v>25008.708148887821</v>
      </c>
      <c r="Q147" s="416">
        <v>159453.806021692</v>
      </c>
      <c r="R147" s="415">
        <v>30371.624788339992</v>
      </c>
      <c r="S147" s="416">
        <v>363450.14602935751</v>
      </c>
    </row>
    <row r="148" spans="1:19" s="417" customFormat="1" ht="14.5">
      <c r="A148" s="423" t="s">
        <v>614</v>
      </c>
      <c r="B148" s="470" t="s">
        <v>478</v>
      </c>
      <c r="C148" s="430">
        <v>0</v>
      </c>
      <c r="D148" s="471" t="s">
        <v>478</v>
      </c>
      <c r="E148" s="430">
        <v>0</v>
      </c>
      <c r="F148" s="471" t="s">
        <v>478</v>
      </c>
      <c r="G148" s="415">
        <v>0</v>
      </c>
      <c r="H148" s="471" t="s">
        <v>478</v>
      </c>
      <c r="I148" s="416">
        <v>0</v>
      </c>
      <c r="J148" s="427" t="s">
        <v>478</v>
      </c>
      <c r="K148" s="416">
        <v>0</v>
      </c>
      <c r="L148" s="471" t="s">
        <v>478</v>
      </c>
      <c r="M148" s="415">
        <v>0</v>
      </c>
      <c r="N148" s="471" t="s">
        <v>478</v>
      </c>
      <c r="O148" s="416">
        <v>0</v>
      </c>
      <c r="P148" s="427" t="s">
        <v>478</v>
      </c>
      <c r="Q148" s="416">
        <v>0</v>
      </c>
      <c r="R148" s="427" t="s">
        <v>478</v>
      </c>
      <c r="S148" s="416">
        <v>0</v>
      </c>
    </row>
    <row r="149" spans="1:19" s="417" customFormat="1" ht="14.5">
      <c r="A149" s="423" t="s">
        <v>615</v>
      </c>
      <c r="B149" s="424">
        <v>0</v>
      </c>
      <c r="C149" s="430">
        <v>0</v>
      </c>
      <c r="D149" s="424">
        <v>0</v>
      </c>
      <c r="E149" s="430">
        <v>0</v>
      </c>
      <c r="F149" s="414">
        <v>0</v>
      </c>
      <c r="G149" s="415">
        <v>0</v>
      </c>
      <c r="H149" s="414">
        <v>0</v>
      </c>
      <c r="I149" s="416">
        <v>0</v>
      </c>
      <c r="J149" s="415">
        <v>0</v>
      </c>
      <c r="K149" s="416">
        <v>0</v>
      </c>
      <c r="L149" s="414">
        <v>0</v>
      </c>
      <c r="M149" s="415">
        <v>0</v>
      </c>
      <c r="N149" s="414">
        <v>0</v>
      </c>
      <c r="O149" s="416">
        <v>0</v>
      </c>
      <c r="P149" s="415">
        <v>0</v>
      </c>
      <c r="Q149" s="416">
        <v>0</v>
      </c>
      <c r="R149" s="415">
        <v>0</v>
      </c>
      <c r="S149" s="416">
        <v>0</v>
      </c>
    </row>
    <row r="150" spans="1:19" s="417" customFormat="1" ht="14.5">
      <c r="A150" s="423" t="s">
        <v>616</v>
      </c>
      <c r="B150" s="424">
        <v>0</v>
      </c>
      <c r="C150" s="430">
        <v>0</v>
      </c>
      <c r="D150" s="424">
        <v>0</v>
      </c>
      <c r="E150" s="430">
        <v>0</v>
      </c>
      <c r="F150" s="414">
        <v>0</v>
      </c>
      <c r="G150" s="415">
        <v>0</v>
      </c>
      <c r="H150" s="414">
        <v>0</v>
      </c>
      <c r="I150" s="416">
        <v>0</v>
      </c>
      <c r="J150" s="415">
        <v>0</v>
      </c>
      <c r="K150" s="416">
        <v>0</v>
      </c>
      <c r="L150" s="414">
        <v>0</v>
      </c>
      <c r="M150" s="415">
        <v>0</v>
      </c>
      <c r="N150" s="414">
        <v>0</v>
      </c>
      <c r="O150" s="416">
        <v>0</v>
      </c>
      <c r="P150" s="415">
        <v>0</v>
      </c>
      <c r="Q150" s="416">
        <v>0</v>
      </c>
      <c r="R150" s="415">
        <v>0</v>
      </c>
      <c r="S150" s="416">
        <v>0</v>
      </c>
    </row>
    <row r="151" spans="1:19" s="417" customFormat="1" ht="14.5">
      <c r="A151" s="423" t="s">
        <v>617</v>
      </c>
      <c r="B151" s="420">
        <v>19743.49312553852</v>
      </c>
      <c r="C151" s="413">
        <v>122957.04112681752</v>
      </c>
      <c r="D151" s="420">
        <v>7199.9530627499998</v>
      </c>
      <c r="E151" s="413">
        <v>152388.13154065222</v>
      </c>
      <c r="F151" s="414">
        <v>7338.0213607165588</v>
      </c>
      <c r="G151" s="415">
        <v>79004.319778281584</v>
      </c>
      <c r="H151" s="414">
        <v>10945.166635329999</v>
      </c>
      <c r="I151" s="416">
        <v>77145.878605662045</v>
      </c>
      <c r="J151" s="415">
        <v>15092.252030354868</v>
      </c>
      <c r="K151" s="416">
        <v>103726.25539009958</v>
      </c>
      <c r="L151" s="414">
        <v>9569.908576105734</v>
      </c>
      <c r="M151" s="415">
        <v>202573.19784071759</v>
      </c>
      <c r="N151" s="414">
        <v>15733.393373705841</v>
      </c>
      <c r="O151" s="416">
        <v>196291.72117255942</v>
      </c>
      <c r="P151" s="415">
        <v>25008.708148887821</v>
      </c>
      <c r="Q151" s="416">
        <v>159453.806021692</v>
      </c>
      <c r="R151" s="415">
        <v>30371.624788339992</v>
      </c>
      <c r="S151" s="416">
        <v>363450.14602935751</v>
      </c>
    </row>
    <row r="152" spans="1:19" s="417" customFormat="1" ht="14.5">
      <c r="A152" s="423" t="s">
        <v>618</v>
      </c>
      <c r="B152" s="424">
        <v>0</v>
      </c>
      <c r="C152" s="430">
        <v>0</v>
      </c>
      <c r="D152" s="424">
        <v>0</v>
      </c>
      <c r="E152" s="430">
        <v>0</v>
      </c>
      <c r="F152" s="414">
        <v>0</v>
      </c>
      <c r="G152" s="415">
        <v>0</v>
      </c>
      <c r="H152" s="414">
        <v>0</v>
      </c>
      <c r="I152" s="416">
        <v>0</v>
      </c>
      <c r="J152" s="415">
        <v>0</v>
      </c>
      <c r="K152" s="416">
        <v>0</v>
      </c>
      <c r="L152" s="414">
        <v>0</v>
      </c>
      <c r="M152" s="415">
        <v>0</v>
      </c>
      <c r="N152" s="414">
        <v>0</v>
      </c>
      <c r="O152" s="416">
        <v>0</v>
      </c>
      <c r="P152" s="415">
        <v>0</v>
      </c>
      <c r="Q152" s="416">
        <v>0</v>
      </c>
      <c r="R152" s="415">
        <v>0</v>
      </c>
      <c r="S152" s="416">
        <v>0</v>
      </c>
    </row>
    <row r="153" spans="1:19" s="417" customFormat="1" ht="14.5">
      <c r="A153" s="423" t="s">
        <v>619</v>
      </c>
      <c r="B153" s="424">
        <v>0</v>
      </c>
      <c r="C153" s="430">
        <v>0</v>
      </c>
      <c r="D153" s="424">
        <v>0</v>
      </c>
      <c r="E153" s="430">
        <v>0</v>
      </c>
      <c r="F153" s="414">
        <v>0</v>
      </c>
      <c r="G153" s="415">
        <v>0</v>
      </c>
      <c r="H153" s="414">
        <v>0</v>
      </c>
      <c r="I153" s="416">
        <v>0</v>
      </c>
      <c r="J153" s="415">
        <v>0</v>
      </c>
      <c r="K153" s="416">
        <v>0</v>
      </c>
      <c r="L153" s="414">
        <v>0</v>
      </c>
      <c r="M153" s="415">
        <v>0</v>
      </c>
      <c r="N153" s="414">
        <v>0</v>
      </c>
      <c r="O153" s="416">
        <v>0</v>
      </c>
      <c r="P153" s="415">
        <v>0</v>
      </c>
      <c r="Q153" s="416">
        <v>0</v>
      </c>
      <c r="R153" s="415">
        <v>0</v>
      </c>
      <c r="S153" s="416">
        <v>0</v>
      </c>
    </row>
    <row r="154" spans="1:19" s="417" customFormat="1" ht="14.5">
      <c r="A154" s="423" t="s">
        <v>620</v>
      </c>
      <c r="B154" s="424">
        <v>0</v>
      </c>
      <c r="C154" s="430">
        <v>0</v>
      </c>
      <c r="D154" s="424">
        <v>0</v>
      </c>
      <c r="E154" s="430">
        <v>0</v>
      </c>
      <c r="F154" s="414">
        <v>0</v>
      </c>
      <c r="G154" s="415">
        <v>0</v>
      </c>
      <c r="H154" s="414">
        <v>0</v>
      </c>
      <c r="I154" s="416">
        <v>0</v>
      </c>
      <c r="J154" s="415">
        <v>0</v>
      </c>
      <c r="K154" s="416">
        <v>0</v>
      </c>
      <c r="L154" s="414">
        <v>0</v>
      </c>
      <c r="M154" s="415">
        <v>0</v>
      </c>
      <c r="N154" s="414">
        <v>0</v>
      </c>
      <c r="O154" s="416">
        <v>0</v>
      </c>
      <c r="P154" s="415">
        <v>0</v>
      </c>
      <c r="Q154" s="416">
        <v>0</v>
      </c>
      <c r="R154" s="415">
        <v>0</v>
      </c>
      <c r="S154" s="416">
        <v>0</v>
      </c>
    </row>
    <row r="155" spans="1:19" s="417" customFormat="1" ht="14.5">
      <c r="A155" s="423" t="s">
        <v>621</v>
      </c>
      <c r="B155" s="424">
        <v>0</v>
      </c>
      <c r="C155" s="430">
        <v>0</v>
      </c>
      <c r="D155" s="424">
        <v>0</v>
      </c>
      <c r="E155" s="430">
        <v>0</v>
      </c>
      <c r="F155" s="414">
        <v>0</v>
      </c>
      <c r="G155" s="415">
        <v>0</v>
      </c>
      <c r="H155" s="414">
        <v>0</v>
      </c>
      <c r="I155" s="416">
        <v>0</v>
      </c>
      <c r="J155" s="415">
        <v>0</v>
      </c>
      <c r="K155" s="416">
        <v>0</v>
      </c>
      <c r="L155" s="414">
        <v>517130.65790485282</v>
      </c>
      <c r="M155" s="415">
        <v>0</v>
      </c>
      <c r="N155" s="414">
        <v>0</v>
      </c>
      <c r="O155" s="416">
        <v>0</v>
      </c>
      <c r="P155" s="415">
        <v>0</v>
      </c>
      <c r="Q155" s="416">
        <v>0</v>
      </c>
      <c r="R155" s="415">
        <v>0</v>
      </c>
      <c r="S155" s="416">
        <v>0</v>
      </c>
    </row>
    <row r="156" spans="1:19" s="417" customFormat="1" ht="14.5">
      <c r="A156" s="423" t="s">
        <v>622</v>
      </c>
      <c r="B156" s="424">
        <v>0</v>
      </c>
      <c r="C156" s="430">
        <v>0</v>
      </c>
      <c r="D156" s="424">
        <v>0</v>
      </c>
      <c r="E156" s="430">
        <v>0</v>
      </c>
      <c r="F156" s="414">
        <v>0</v>
      </c>
      <c r="G156" s="415">
        <v>0</v>
      </c>
      <c r="H156" s="414">
        <v>0</v>
      </c>
      <c r="I156" s="416">
        <v>0</v>
      </c>
      <c r="J156" s="415">
        <v>0</v>
      </c>
      <c r="K156" s="416">
        <v>0</v>
      </c>
      <c r="L156" s="414">
        <v>0</v>
      </c>
      <c r="M156" s="415">
        <v>0</v>
      </c>
      <c r="N156" s="414">
        <v>0</v>
      </c>
      <c r="O156" s="416">
        <v>0</v>
      </c>
      <c r="P156" s="415">
        <v>0</v>
      </c>
      <c r="Q156" s="416">
        <v>0</v>
      </c>
      <c r="R156" s="415">
        <v>0</v>
      </c>
      <c r="S156" s="416">
        <v>0</v>
      </c>
    </row>
    <row r="157" spans="1:19" s="417" customFormat="1" ht="14.5">
      <c r="A157" s="401" t="s">
        <v>623</v>
      </c>
      <c r="B157" s="402">
        <v>0</v>
      </c>
      <c r="C157" s="403">
        <v>0</v>
      </c>
      <c r="D157" s="402">
        <v>0</v>
      </c>
      <c r="E157" s="403">
        <v>0</v>
      </c>
      <c r="F157" s="475">
        <v>0</v>
      </c>
      <c r="G157" s="476">
        <v>0</v>
      </c>
      <c r="H157" s="475">
        <v>0</v>
      </c>
      <c r="I157" s="477">
        <v>0</v>
      </c>
      <c r="J157" s="476">
        <v>0</v>
      </c>
      <c r="K157" s="477">
        <v>0</v>
      </c>
      <c r="L157" s="475">
        <v>0</v>
      </c>
      <c r="M157" s="476">
        <v>0</v>
      </c>
      <c r="N157" s="475">
        <v>0</v>
      </c>
      <c r="O157" s="477">
        <v>0</v>
      </c>
      <c r="P157" s="476">
        <v>0</v>
      </c>
      <c r="Q157" s="477">
        <v>0</v>
      </c>
      <c r="R157" s="476">
        <v>0</v>
      </c>
      <c r="S157" s="477">
        <v>0</v>
      </c>
    </row>
    <row r="158" spans="1:19" s="417" customFormat="1" ht="14.5">
      <c r="A158" s="411" t="s">
        <v>624</v>
      </c>
      <c r="B158" s="402">
        <v>0</v>
      </c>
      <c r="C158" s="403">
        <v>0</v>
      </c>
      <c r="D158" s="402">
        <v>0</v>
      </c>
      <c r="E158" s="403">
        <v>0</v>
      </c>
      <c r="F158" s="475">
        <v>0</v>
      </c>
      <c r="G158" s="389">
        <v>0</v>
      </c>
      <c r="H158" s="475">
        <v>0</v>
      </c>
      <c r="I158" s="407">
        <v>0</v>
      </c>
      <c r="J158" s="476">
        <v>0</v>
      </c>
      <c r="K158" s="407">
        <v>0</v>
      </c>
      <c r="L158" s="475">
        <v>0</v>
      </c>
      <c r="M158" s="389">
        <v>0</v>
      </c>
      <c r="N158" s="475">
        <v>0</v>
      </c>
      <c r="O158" s="407">
        <v>0</v>
      </c>
      <c r="P158" s="476">
        <v>0</v>
      </c>
      <c r="Q158" s="407">
        <v>0</v>
      </c>
      <c r="R158" s="476">
        <v>0</v>
      </c>
      <c r="S158" s="407">
        <v>0</v>
      </c>
    </row>
    <row r="159" spans="1:19" s="417" customFormat="1" ht="14.5">
      <c r="A159" s="411" t="s">
        <v>625</v>
      </c>
      <c r="B159" s="420">
        <v>0</v>
      </c>
      <c r="C159" s="413">
        <v>0</v>
      </c>
      <c r="D159" s="420">
        <v>0</v>
      </c>
      <c r="E159" s="413">
        <v>0</v>
      </c>
      <c r="F159" s="471">
        <v>0</v>
      </c>
      <c r="G159" s="415">
        <v>0</v>
      </c>
      <c r="H159" s="471">
        <v>0</v>
      </c>
      <c r="I159" s="416">
        <v>0</v>
      </c>
      <c r="J159" s="427">
        <v>0</v>
      </c>
      <c r="K159" s="416">
        <v>0</v>
      </c>
      <c r="L159" s="471">
        <v>0</v>
      </c>
      <c r="M159" s="415">
        <v>0</v>
      </c>
      <c r="N159" s="471">
        <v>0</v>
      </c>
      <c r="O159" s="416">
        <v>0</v>
      </c>
      <c r="P159" s="427">
        <v>0</v>
      </c>
      <c r="Q159" s="416">
        <v>0</v>
      </c>
      <c r="R159" s="427">
        <v>0</v>
      </c>
      <c r="S159" s="416">
        <v>0</v>
      </c>
    </row>
    <row r="160" spans="1:19" s="417" customFormat="1" ht="14.5">
      <c r="A160" s="411" t="s">
        <v>626</v>
      </c>
      <c r="B160" s="420">
        <v>0</v>
      </c>
      <c r="C160" s="413">
        <v>0</v>
      </c>
      <c r="D160" s="420">
        <v>0</v>
      </c>
      <c r="E160" s="413">
        <v>0</v>
      </c>
      <c r="F160" s="471">
        <v>0</v>
      </c>
      <c r="G160" s="427">
        <v>0</v>
      </c>
      <c r="H160" s="471">
        <v>0</v>
      </c>
      <c r="I160" s="426">
        <v>0</v>
      </c>
      <c r="J160" s="427">
        <v>0</v>
      </c>
      <c r="K160" s="426">
        <v>0</v>
      </c>
      <c r="L160" s="471">
        <v>0</v>
      </c>
      <c r="M160" s="427">
        <v>0</v>
      </c>
      <c r="N160" s="471">
        <v>0</v>
      </c>
      <c r="O160" s="426">
        <v>0</v>
      </c>
      <c r="P160" s="427">
        <v>0</v>
      </c>
      <c r="Q160" s="426">
        <v>0</v>
      </c>
      <c r="R160" s="427">
        <v>0</v>
      </c>
      <c r="S160" s="426">
        <v>0</v>
      </c>
    </row>
    <row r="161" spans="1:19" s="417" customFormat="1" ht="14.5">
      <c r="A161" s="411" t="s">
        <v>627</v>
      </c>
      <c r="B161" s="420">
        <v>0</v>
      </c>
      <c r="C161" s="413">
        <v>0</v>
      </c>
      <c r="D161" s="420">
        <v>0</v>
      </c>
      <c r="E161" s="413">
        <v>0</v>
      </c>
      <c r="F161" s="471">
        <v>0</v>
      </c>
      <c r="G161" s="427">
        <v>0</v>
      </c>
      <c r="H161" s="471">
        <v>0</v>
      </c>
      <c r="I161" s="426">
        <v>0</v>
      </c>
      <c r="J161" s="427">
        <v>0</v>
      </c>
      <c r="K161" s="426">
        <v>0</v>
      </c>
      <c r="L161" s="471">
        <v>0</v>
      </c>
      <c r="M161" s="427">
        <v>0</v>
      </c>
      <c r="N161" s="471">
        <v>0</v>
      </c>
      <c r="O161" s="426">
        <v>0</v>
      </c>
      <c r="P161" s="427">
        <v>0</v>
      </c>
      <c r="Q161" s="426">
        <v>0</v>
      </c>
      <c r="R161" s="427">
        <v>0</v>
      </c>
      <c r="S161" s="426">
        <v>0</v>
      </c>
    </row>
    <row r="162" spans="1:19" s="417" customFormat="1" ht="14.5">
      <c r="A162" s="411" t="s">
        <v>628</v>
      </c>
      <c r="B162" s="420">
        <v>0</v>
      </c>
      <c r="C162" s="413">
        <v>0</v>
      </c>
      <c r="D162" s="420">
        <v>0</v>
      </c>
      <c r="E162" s="413">
        <v>0</v>
      </c>
      <c r="F162" s="471">
        <v>0</v>
      </c>
      <c r="G162" s="415">
        <v>0</v>
      </c>
      <c r="H162" s="471">
        <v>0</v>
      </c>
      <c r="I162" s="416">
        <v>0</v>
      </c>
      <c r="J162" s="427">
        <v>0</v>
      </c>
      <c r="K162" s="416">
        <v>0</v>
      </c>
      <c r="L162" s="471">
        <v>0</v>
      </c>
      <c r="M162" s="415">
        <v>0</v>
      </c>
      <c r="N162" s="471">
        <v>0</v>
      </c>
      <c r="O162" s="416">
        <v>0</v>
      </c>
      <c r="P162" s="427">
        <v>0</v>
      </c>
      <c r="Q162" s="416">
        <v>0</v>
      </c>
      <c r="R162" s="427">
        <v>0</v>
      </c>
      <c r="S162" s="416">
        <v>0</v>
      </c>
    </row>
    <row r="163" spans="1:19" s="417" customFormat="1" ht="14.5">
      <c r="A163" s="411" t="s">
        <v>629</v>
      </c>
      <c r="B163" s="420">
        <v>0</v>
      </c>
      <c r="C163" s="413">
        <v>0</v>
      </c>
      <c r="D163" s="420">
        <v>0</v>
      </c>
      <c r="E163" s="413">
        <v>0</v>
      </c>
      <c r="F163" s="471">
        <v>0</v>
      </c>
      <c r="G163" s="415">
        <v>0</v>
      </c>
      <c r="H163" s="471">
        <v>0</v>
      </c>
      <c r="I163" s="416">
        <v>0</v>
      </c>
      <c r="J163" s="427">
        <v>0</v>
      </c>
      <c r="K163" s="416">
        <v>0</v>
      </c>
      <c r="L163" s="471">
        <v>0</v>
      </c>
      <c r="M163" s="415">
        <v>0</v>
      </c>
      <c r="N163" s="471">
        <v>0</v>
      </c>
      <c r="O163" s="416">
        <v>0</v>
      </c>
      <c r="P163" s="427">
        <v>0</v>
      </c>
      <c r="Q163" s="416">
        <v>0</v>
      </c>
      <c r="R163" s="427">
        <v>0</v>
      </c>
      <c r="S163" s="416">
        <v>0</v>
      </c>
    </row>
    <row r="164" spans="1:19" s="417" customFormat="1" ht="14.5">
      <c r="A164" s="423" t="s">
        <v>630</v>
      </c>
      <c r="B164" s="424">
        <v>0</v>
      </c>
      <c r="C164" s="430">
        <v>0</v>
      </c>
      <c r="D164" s="424">
        <v>0</v>
      </c>
      <c r="E164" s="430">
        <v>0</v>
      </c>
      <c r="F164" s="471">
        <v>0</v>
      </c>
      <c r="G164" s="415">
        <v>0</v>
      </c>
      <c r="H164" s="471">
        <v>0</v>
      </c>
      <c r="I164" s="416">
        <v>0</v>
      </c>
      <c r="J164" s="427">
        <v>0</v>
      </c>
      <c r="K164" s="416">
        <v>0</v>
      </c>
      <c r="L164" s="471">
        <v>0</v>
      </c>
      <c r="M164" s="415">
        <v>0</v>
      </c>
      <c r="N164" s="471">
        <v>0</v>
      </c>
      <c r="O164" s="416">
        <v>0</v>
      </c>
      <c r="P164" s="427">
        <v>0</v>
      </c>
      <c r="Q164" s="416">
        <v>0</v>
      </c>
      <c r="R164" s="427">
        <v>0</v>
      </c>
      <c r="S164" s="416">
        <v>0</v>
      </c>
    </row>
    <row r="165" spans="1:19" s="417" customFormat="1" ht="14.5">
      <c r="A165" s="478" t="s">
        <v>631</v>
      </c>
      <c r="B165" s="420">
        <v>0</v>
      </c>
      <c r="C165" s="413">
        <v>0</v>
      </c>
      <c r="D165" s="420">
        <v>0</v>
      </c>
      <c r="E165" s="413">
        <v>0</v>
      </c>
      <c r="F165" s="471">
        <v>0</v>
      </c>
      <c r="G165" s="427">
        <v>0</v>
      </c>
      <c r="H165" s="471">
        <v>0</v>
      </c>
      <c r="I165" s="426">
        <v>0</v>
      </c>
      <c r="J165" s="427">
        <v>0</v>
      </c>
      <c r="K165" s="426">
        <v>0</v>
      </c>
      <c r="L165" s="471">
        <v>0</v>
      </c>
      <c r="M165" s="427">
        <v>0</v>
      </c>
      <c r="N165" s="471">
        <v>0</v>
      </c>
      <c r="O165" s="426">
        <v>0</v>
      </c>
      <c r="P165" s="427">
        <v>0</v>
      </c>
      <c r="Q165" s="426">
        <v>0</v>
      </c>
      <c r="R165" s="427">
        <v>0</v>
      </c>
      <c r="S165" s="426">
        <v>0</v>
      </c>
    </row>
    <row r="166" spans="1:19" s="417" customFormat="1" ht="14.5">
      <c r="A166" s="411" t="s">
        <v>632</v>
      </c>
      <c r="B166" s="420">
        <v>0</v>
      </c>
      <c r="C166" s="413">
        <v>0</v>
      </c>
      <c r="D166" s="420">
        <v>0</v>
      </c>
      <c r="E166" s="413">
        <v>0</v>
      </c>
      <c r="F166" s="471">
        <v>0</v>
      </c>
      <c r="G166" s="415">
        <v>0</v>
      </c>
      <c r="H166" s="471">
        <v>0</v>
      </c>
      <c r="I166" s="416">
        <v>0</v>
      </c>
      <c r="J166" s="427">
        <v>0</v>
      </c>
      <c r="K166" s="416">
        <v>0</v>
      </c>
      <c r="L166" s="471">
        <v>0</v>
      </c>
      <c r="M166" s="415">
        <v>0</v>
      </c>
      <c r="N166" s="471">
        <v>0</v>
      </c>
      <c r="O166" s="416">
        <v>0</v>
      </c>
      <c r="P166" s="427">
        <v>0</v>
      </c>
      <c r="Q166" s="416">
        <v>0</v>
      </c>
      <c r="R166" s="427">
        <v>0</v>
      </c>
      <c r="S166" s="416">
        <v>0</v>
      </c>
    </row>
    <row r="167" spans="1:19" s="417" customFormat="1" ht="14.5">
      <c r="A167" s="411" t="s">
        <v>633</v>
      </c>
      <c r="B167" s="420">
        <v>0</v>
      </c>
      <c r="C167" s="413">
        <v>0</v>
      </c>
      <c r="D167" s="420">
        <v>0</v>
      </c>
      <c r="E167" s="413">
        <v>0</v>
      </c>
      <c r="F167" s="471">
        <v>0</v>
      </c>
      <c r="G167" s="415">
        <v>0</v>
      </c>
      <c r="H167" s="471">
        <v>0</v>
      </c>
      <c r="I167" s="416">
        <v>0</v>
      </c>
      <c r="J167" s="427">
        <v>0</v>
      </c>
      <c r="K167" s="416">
        <v>0</v>
      </c>
      <c r="L167" s="471">
        <v>0</v>
      </c>
      <c r="M167" s="415">
        <v>0</v>
      </c>
      <c r="N167" s="471">
        <v>0</v>
      </c>
      <c r="O167" s="416">
        <v>0</v>
      </c>
      <c r="P167" s="427">
        <v>0</v>
      </c>
      <c r="Q167" s="416">
        <v>0</v>
      </c>
      <c r="R167" s="427">
        <v>0</v>
      </c>
      <c r="S167" s="416">
        <v>0</v>
      </c>
    </row>
    <row r="168" spans="1:19" s="417" customFormat="1" ht="14.5">
      <c r="A168" s="423" t="s">
        <v>634</v>
      </c>
      <c r="B168" s="470" t="s">
        <v>478</v>
      </c>
      <c r="C168" s="430">
        <v>0</v>
      </c>
      <c r="D168" s="471" t="s">
        <v>478</v>
      </c>
      <c r="E168" s="430">
        <v>0</v>
      </c>
      <c r="F168" s="471" t="s">
        <v>478</v>
      </c>
      <c r="G168" s="415">
        <v>0</v>
      </c>
      <c r="H168" s="471" t="s">
        <v>478</v>
      </c>
      <c r="I168" s="416">
        <v>0</v>
      </c>
      <c r="J168" s="427" t="s">
        <v>478</v>
      </c>
      <c r="K168" s="416">
        <v>0</v>
      </c>
      <c r="L168" s="471" t="s">
        <v>478</v>
      </c>
      <c r="M168" s="415">
        <v>0</v>
      </c>
      <c r="N168" s="471" t="s">
        <v>478</v>
      </c>
      <c r="O168" s="416">
        <v>0</v>
      </c>
      <c r="P168" s="427" t="s">
        <v>478</v>
      </c>
      <c r="Q168" s="416">
        <v>0</v>
      </c>
      <c r="R168" s="427" t="s">
        <v>478</v>
      </c>
      <c r="S168" s="416">
        <v>0</v>
      </c>
    </row>
    <row r="169" spans="1:19" s="417" customFormat="1" ht="14.5">
      <c r="A169" s="423" t="s">
        <v>635</v>
      </c>
      <c r="B169" s="424">
        <v>0</v>
      </c>
      <c r="C169" s="430">
        <v>0</v>
      </c>
      <c r="D169" s="424">
        <v>0</v>
      </c>
      <c r="E169" s="430">
        <v>0</v>
      </c>
      <c r="F169" s="414">
        <v>0</v>
      </c>
      <c r="G169" s="415">
        <v>0</v>
      </c>
      <c r="H169" s="414">
        <v>0</v>
      </c>
      <c r="I169" s="416">
        <v>0</v>
      </c>
      <c r="J169" s="415">
        <v>0</v>
      </c>
      <c r="K169" s="416">
        <v>0</v>
      </c>
      <c r="L169" s="414">
        <v>0</v>
      </c>
      <c r="M169" s="415">
        <v>0</v>
      </c>
      <c r="N169" s="414">
        <v>0</v>
      </c>
      <c r="O169" s="416">
        <v>0</v>
      </c>
      <c r="P169" s="415">
        <v>0</v>
      </c>
      <c r="Q169" s="416">
        <v>0</v>
      </c>
      <c r="R169" s="415">
        <v>0</v>
      </c>
      <c r="S169" s="416">
        <v>0</v>
      </c>
    </row>
    <row r="170" spans="1:19" s="417" customFormat="1" ht="14.5">
      <c r="A170" s="423" t="s">
        <v>636</v>
      </c>
      <c r="B170" s="424">
        <v>0</v>
      </c>
      <c r="C170" s="430">
        <v>0</v>
      </c>
      <c r="D170" s="424">
        <v>0</v>
      </c>
      <c r="E170" s="430">
        <v>0</v>
      </c>
      <c r="F170" s="414">
        <v>0</v>
      </c>
      <c r="G170" s="415">
        <v>0</v>
      </c>
      <c r="H170" s="414">
        <v>0</v>
      </c>
      <c r="I170" s="416">
        <v>0</v>
      </c>
      <c r="J170" s="415">
        <v>0</v>
      </c>
      <c r="K170" s="416">
        <v>0</v>
      </c>
      <c r="L170" s="414">
        <v>0</v>
      </c>
      <c r="M170" s="415">
        <v>0</v>
      </c>
      <c r="N170" s="414">
        <v>0</v>
      </c>
      <c r="O170" s="416">
        <v>0</v>
      </c>
      <c r="P170" s="415">
        <v>0</v>
      </c>
      <c r="Q170" s="416">
        <v>0</v>
      </c>
      <c r="R170" s="415">
        <v>0</v>
      </c>
      <c r="S170" s="416">
        <v>0</v>
      </c>
    </row>
    <row r="171" spans="1:19" s="417" customFormat="1" ht="14.5">
      <c r="A171" s="411" t="s">
        <v>637</v>
      </c>
      <c r="B171" s="420">
        <v>0</v>
      </c>
      <c r="C171" s="413">
        <v>0</v>
      </c>
      <c r="D171" s="420">
        <v>0</v>
      </c>
      <c r="E171" s="413">
        <v>0</v>
      </c>
      <c r="F171" s="414">
        <v>0</v>
      </c>
      <c r="G171" s="415">
        <v>0</v>
      </c>
      <c r="H171" s="414">
        <v>0</v>
      </c>
      <c r="I171" s="416">
        <v>0</v>
      </c>
      <c r="J171" s="415">
        <v>0</v>
      </c>
      <c r="K171" s="416">
        <v>0</v>
      </c>
      <c r="L171" s="414">
        <v>0</v>
      </c>
      <c r="M171" s="415">
        <v>0</v>
      </c>
      <c r="N171" s="414">
        <v>0</v>
      </c>
      <c r="O171" s="416">
        <v>0</v>
      </c>
      <c r="P171" s="415">
        <v>0</v>
      </c>
      <c r="Q171" s="416">
        <v>0</v>
      </c>
      <c r="R171" s="415">
        <v>0</v>
      </c>
      <c r="S171" s="416">
        <v>0</v>
      </c>
    </row>
    <row r="172" spans="1:19" s="417" customFormat="1" ht="14.5">
      <c r="A172" s="423" t="s">
        <v>638</v>
      </c>
      <c r="B172" s="424">
        <v>0</v>
      </c>
      <c r="C172" s="430">
        <v>0</v>
      </c>
      <c r="D172" s="424">
        <v>0</v>
      </c>
      <c r="E172" s="430">
        <v>0</v>
      </c>
      <c r="F172" s="414">
        <v>0</v>
      </c>
      <c r="G172" s="415">
        <v>0</v>
      </c>
      <c r="H172" s="414">
        <v>0</v>
      </c>
      <c r="I172" s="416">
        <v>0</v>
      </c>
      <c r="J172" s="415">
        <v>0</v>
      </c>
      <c r="K172" s="416">
        <v>0</v>
      </c>
      <c r="L172" s="414">
        <v>0</v>
      </c>
      <c r="M172" s="415">
        <v>0</v>
      </c>
      <c r="N172" s="414">
        <v>0</v>
      </c>
      <c r="O172" s="416">
        <v>0</v>
      </c>
      <c r="P172" s="415">
        <v>0</v>
      </c>
      <c r="Q172" s="416">
        <v>0</v>
      </c>
      <c r="R172" s="415">
        <v>0</v>
      </c>
      <c r="S172" s="416">
        <v>0</v>
      </c>
    </row>
    <row r="173" spans="1:19" s="417" customFormat="1" ht="14.5">
      <c r="A173" s="411" t="s">
        <v>639</v>
      </c>
      <c r="B173" s="402">
        <v>142570.65717577201</v>
      </c>
      <c r="C173" s="403">
        <v>0</v>
      </c>
      <c r="D173" s="402">
        <v>0</v>
      </c>
      <c r="E173" s="403">
        <v>-3033484.8362499746</v>
      </c>
      <c r="F173" s="406">
        <v>687906.39412046305</v>
      </c>
      <c r="G173" s="389">
        <v>0</v>
      </c>
      <c r="H173" s="406">
        <v>4140830.3414904987</v>
      </c>
      <c r="I173" s="407">
        <v>0</v>
      </c>
      <c r="J173" s="389">
        <v>2225550.6533382582</v>
      </c>
      <c r="K173" s="407">
        <v>0</v>
      </c>
      <c r="L173" s="406">
        <v>0</v>
      </c>
      <c r="M173" s="389">
        <v>-4193429.7561496077</v>
      </c>
      <c r="N173" s="406">
        <v>0</v>
      </c>
      <c r="O173" s="407">
        <v>-5725301.4498868026</v>
      </c>
      <c r="P173" s="389">
        <v>0</v>
      </c>
      <c r="Q173" s="407">
        <v>-1331002.8507583751</v>
      </c>
      <c r="R173" s="389">
        <v>433418.50558347476</v>
      </c>
      <c r="S173" s="407">
        <v>0</v>
      </c>
    </row>
    <row r="174" spans="1:19" s="417" customFormat="1" ht="29">
      <c r="A174" s="479"/>
      <c r="B174" s="480" t="s">
        <v>640</v>
      </c>
      <c r="C174" s="481" t="s">
        <v>641</v>
      </c>
      <c r="D174" s="480" t="s">
        <v>640</v>
      </c>
      <c r="E174" s="481" t="s">
        <v>641</v>
      </c>
      <c r="F174" s="480" t="s">
        <v>640</v>
      </c>
      <c r="G174" s="482" t="s">
        <v>641</v>
      </c>
      <c r="H174" s="480" t="s">
        <v>640</v>
      </c>
      <c r="I174" s="481" t="s">
        <v>641</v>
      </c>
      <c r="J174" s="482" t="s">
        <v>640</v>
      </c>
      <c r="K174" s="481" t="s">
        <v>641</v>
      </c>
      <c r="L174" s="480" t="s">
        <v>640</v>
      </c>
      <c r="M174" s="482" t="s">
        <v>641</v>
      </c>
      <c r="N174" s="480" t="s">
        <v>640</v>
      </c>
      <c r="O174" s="481" t="s">
        <v>641</v>
      </c>
      <c r="P174" s="482" t="s">
        <v>640</v>
      </c>
      <c r="Q174" s="481" t="s">
        <v>641</v>
      </c>
      <c r="R174" s="482" t="s">
        <v>640</v>
      </c>
      <c r="S174" s="481" t="s">
        <v>641</v>
      </c>
    </row>
    <row r="175" spans="1:19" s="417" customFormat="1" ht="14.5">
      <c r="A175" s="401" t="s">
        <v>642</v>
      </c>
      <c r="B175" s="402">
        <v>951016.51821035752</v>
      </c>
      <c r="C175" s="403">
        <v>2883269.1884401334</v>
      </c>
      <c r="D175" s="402">
        <v>1506058.9585855221</v>
      </c>
      <c r="E175" s="403">
        <v>1304087.8999348565</v>
      </c>
      <c r="F175" s="406">
        <v>823990.79692610423</v>
      </c>
      <c r="G175" s="389">
        <v>1556673.6434954309</v>
      </c>
      <c r="H175" s="406">
        <v>5287326.7258353671</v>
      </c>
      <c r="I175" s="407">
        <v>6891734.9996423516</v>
      </c>
      <c r="J175" s="389">
        <v>2562355.5686907251</v>
      </c>
      <c r="K175" s="407">
        <v>2531966.5920768655</v>
      </c>
      <c r="L175" s="406">
        <v>-3527806.6344614248</v>
      </c>
      <c r="M175" s="389">
        <v>3040424.0053169099</v>
      </c>
      <c r="N175" s="406">
        <v>-202650.33177176208</v>
      </c>
      <c r="O175" s="407">
        <v>-551987.53412455798</v>
      </c>
      <c r="P175" s="389">
        <v>6031914.1154266074</v>
      </c>
      <c r="Q175" s="407">
        <v>8629152.2186069116</v>
      </c>
      <c r="R175" s="389">
        <v>2765025.3281287998</v>
      </c>
      <c r="S175" s="407">
        <v>5528627.6724338988</v>
      </c>
    </row>
    <row r="176" spans="1:19" s="417" customFormat="1" ht="14.5">
      <c r="A176" s="411" t="s">
        <v>643</v>
      </c>
      <c r="B176" s="420">
        <v>0</v>
      </c>
      <c r="C176" s="413">
        <v>1932252.67022978</v>
      </c>
      <c r="D176" s="420">
        <v>201971.0586506656</v>
      </c>
      <c r="E176" s="413">
        <v>0</v>
      </c>
      <c r="F176" s="414">
        <v>0</v>
      </c>
      <c r="G176" s="415">
        <v>732682.84656932682</v>
      </c>
      <c r="H176" s="414">
        <v>0</v>
      </c>
      <c r="I176" s="416">
        <v>-1604408.2738069852</v>
      </c>
      <c r="J176" s="415">
        <v>30388.976613859737</v>
      </c>
      <c r="K176" s="416">
        <v>0</v>
      </c>
      <c r="L176" s="414">
        <v>0</v>
      </c>
      <c r="M176" s="415">
        <v>-6568230.6397783356</v>
      </c>
      <c r="N176" s="414">
        <v>349337.20235279587</v>
      </c>
      <c r="O176" s="416">
        <v>0</v>
      </c>
      <c r="P176" s="415">
        <v>0</v>
      </c>
      <c r="Q176" s="416">
        <v>-2597238.1031803046</v>
      </c>
      <c r="R176" s="415">
        <v>0</v>
      </c>
      <c r="S176" s="416">
        <v>-2763602.3443050985</v>
      </c>
    </row>
    <row r="177" spans="1:19" s="417" customFormat="1" ht="14.5">
      <c r="A177" s="411" t="s">
        <v>644</v>
      </c>
      <c r="B177" s="420">
        <v>253879.66822550149</v>
      </c>
      <c r="C177" s="413">
        <v>738197.18506943679</v>
      </c>
      <c r="D177" s="420">
        <v>281998.13936137524</v>
      </c>
      <c r="E177" s="413">
        <v>602067.82344486983</v>
      </c>
      <c r="F177" s="414">
        <v>329769.60445781524</v>
      </c>
      <c r="G177" s="415">
        <v>1124148.9860926252</v>
      </c>
      <c r="H177" s="414">
        <v>94892.329047067935</v>
      </c>
      <c r="I177" s="416">
        <v>736647.94287197932</v>
      </c>
      <c r="J177" s="415">
        <v>172823.83785023334</v>
      </c>
      <c r="K177" s="416">
        <v>236896.30178066547</v>
      </c>
      <c r="L177" s="414">
        <v>87427.51488783813</v>
      </c>
      <c r="M177" s="415">
        <v>706329.60634213325</v>
      </c>
      <c r="N177" s="414">
        <v>527668.70842273685</v>
      </c>
      <c r="O177" s="416">
        <v>854278.60904824547</v>
      </c>
      <c r="P177" s="415">
        <v>743553.18356507795</v>
      </c>
      <c r="Q177" s="416">
        <v>1355153.913434</v>
      </c>
      <c r="R177" s="415">
        <v>-28535.652549904487</v>
      </c>
      <c r="S177" s="416">
        <v>-79481.037755281373</v>
      </c>
    </row>
    <row r="178" spans="1:19" s="417" customFormat="1" ht="14.5">
      <c r="A178" s="411" t="s">
        <v>645</v>
      </c>
      <c r="B178" s="420">
        <v>253879.66822550149</v>
      </c>
      <c r="C178" s="413">
        <v>736148.63275051559</v>
      </c>
      <c r="D178" s="420">
        <v>281998.13936137524</v>
      </c>
      <c r="E178" s="413">
        <v>601238.65041486989</v>
      </c>
      <c r="F178" s="414">
        <v>329769.60445781524</v>
      </c>
      <c r="G178" s="415">
        <v>1123926.6191566251</v>
      </c>
      <c r="H178" s="414">
        <v>-15465.242827353193</v>
      </c>
      <c r="I178" s="416">
        <v>351087.36038604798</v>
      </c>
      <c r="J178" s="415">
        <v>149682.29120431945</v>
      </c>
      <c r="K178" s="416">
        <v>-172124.75278742693</v>
      </c>
      <c r="L178" s="414">
        <v>23370.565718625752</v>
      </c>
      <c r="M178" s="415">
        <v>260833.97589798848</v>
      </c>
      <c r="N178" s="414">
        <v>414471.77866013418</v>
      </c>
      <c r="O178" s="416">
        <v>333025.35557709209</v>
      </c>
      <c r="P178" s="415">
        <v>201873.88091124321</v>
      </c>
      <c r="Q178" s="416">
        <v>1001061.1013460001</v>
      </c>
      <c r="R178" s="415">
        <v>264.65389047330859</v>
      </c>
      <c r="S178" s="416">
        <v>-96828.232758837155</v>
      </c>
    </row>
    <row r="179" spans="1:19" s="417" customFormat="1" ht="14.5">
      <c r="A179" s="411" t="s">
        <v>646</v>
      </c>
      <c r="B179" s="420">
        <v>249404.79382070465</v>
      </c>
      <c r="C179" s="413">
        <v>317903.92679656419</v>
      </c>
      <c r="D179" s="420">
        <v>276575.89069740003</v>
      </c>
      <c r="E179" s="413">
        <v>181146.78017136984</v>
      </c>
      <c r="F179" s="414">
        <v>321163.97605549998</v>
      </c>
      <c r="G179" s="415">
        <v>714164.36991237511</v>
      </c>
      <c r="H179" s="414">
        <v>-13454.761259797284</v>
      </c>
      <c r="I179" s="416">
        <v>553457.27113229735</v>
      </c>
      <c r="J179" s="415">
        <v>130223.59334775794</v>
      </c>
      <c r="K179" s="416">
        <v>42558.900226563383</v>
      </c>
      <c r="L179" s="414">
        <v>20332.392175204401</v>
      </c>
      <c r="M179" s="415">
        <v>494662.10840454558</v>
      </c>
      <c r="N179" s="414">
        <v>340022.66950151074</v>
      </c>
      <c r="O179" s="416">
        <v>612403.906279027</v>
      </c>
      <c r="P179" s="415">
        <v>115424.58713472444</v>
      </c>
      <c r="Q179" s="416">
        <v>603076.84668400011</v>
      </c>
      <c r="R179" s="415">
        <v>-60542.949730652486</v>
      </c>
      <c r="S179" s="416">
        <v>-845851.30932600913</v>
      </c>
    </row>
    <row r="180" spans="1:19" s="417" customFormat="1" ht="14.5">
      <c r="A180" s="411" t="s">
        <v>647</v>
      </c>
      <c r="B180" s="420">
        <v>249404.79382070465</v>
      </c>
      <c r="C180" s="413">
        <v>317903.92679656419</v>
      </c>
      <c r="D180" s="420">
        <v>276575.89069740003</v>
      </c>
      <c r="E180" s="413">
        <v>181146.78017136984</v>
      </c>
      <c r="F180" s="414">
        <v>321163.97605549998</v>
      </c>
      <c r="G180" s="415">
        <v>714164.36991237511</v>
      </c>
      <c r="H180" s="414">
        <v>-13454.761259797284</v>
      </c>
      <c r="I180" s="416">
        <v>553457.27113229735</v>
      </c>
      <c r="J180" s="415">
        <v>130223.59334775794</v>
      </c>
      <c r="K180" s="416">
        <v>42558.900226563383</v>
      </c>
      <c r="L180" s="414">
        <v>20332.392175204401</v>
      </c>
      <c r="M180" s="415">
        <v>494662.10840454558</v>
      </c>
      <c r="N180" s="414">
        <v>340022.66950151074</v>
      </c>
      <c r="O180" s="416">
        <v>612403.906279027</v>
      </c>
      <c r="P180" s="415">
        <v>115424.58713472444</v>
      </c>
      <c r="Q180" s="416">
        <v>603076.84668400011</v>
      </c>
      <c r="R180" s="415">
        <v>-60542.949730652486</v>
      </c>
      <c r="S180" s="416">
        <v>-845851.30932600913</v>
      </c>
    </row>
    <row r="181" spans="1:19" s="417" customFormat="1" ht="29">
      <c r="A181" s="445" t="s">
        <v>648</v>
      </c>
      <c r="B181" s="420">
        <v>0</v>
      </c>
      <c r="C181" s="413">
        <v>0</v>
      </c>
      <c r="D181" s="420">
        <v>0</v>
      </c>
      <c r="E181" s="413">
        <v>0</v>
      </c>
      <c r="F181" s="414">
        <v>0</v>
      </c>
      <c r="G181" s="415">
        <v>0</v>
      </c>
      <c r="H181" s="414">
        <v>0</v>
      </c>
      <c r="I181" s="416">
        <v>0</v>
      </c>
      <c r="J181" s="415">
        <v>0</v>
      </c>
      <c r="K181" s="416">
        <v>0</v>
      </c>
      <c r="L181" s="414">
        <v>0</v>
      </c>
      <c r="M181" s="415">
        <v>0</v>
      </c>
      <c r="N181" s="414">
        <v>0</v>
      </c>
      <c r="O181" s="416">
        <v>0</v>
      </c>
      <c r="P181" s="415">
        <v>0</v>
      </c>
      <c r="Q181" s="416">
        <v>0</v>
      </c>
      <c r="R181" s="415">
        <v>0</v>
      </c>
      <c r="S181" s="416">
        <v>0</v>
      </c>
    </row>
    <row r="182" spans="1:19" s="417" customFormat="1" ht="14.5">
      <c r="A182" s="411" t="s">
        <v>649</v>
      </c>
      <c r="B182" s="420">
        <v>0</v>
      </c>
      <c r="C182" s="413">
        <v>0</v>
      </c>
      <c r="D182" s="420">
        <v>0</v>
      </c>
      <c r="E182" s="413">
        <v>0</v>
      </c>
      <c r="F182" s="414">
        <v>0</v>
      </c>
      <c r="G182" s="415">
        <v>0</v>
      </c>
      <c r="H182" s="414">
        <v>0</v>
      </c>
      <c r="I182" s="416">
        <v>0</v>
      </c>
      <c r="J182" s="415">
        <v>0</v>
      </c>
      <c r="K182" s="416">
        <v>0</v>
      </c>
      <c r="L182" s="414">
        <v>0</v>
      </c>
      <c r="M182" s="415">
        <v>0</v>
      </c>
      <c r="N182" s="414">
        <v>0</v>
      </c>
      <c r="O182" s="416">
        <v>0</v>
      </c>
      <c r="P182" s="415">
        <v>0</v>
      </c>
      <c r="Q182" s="416">
        <v>0</v>
      </c>
      <c r="R182" s="415">
        <v>0</v>
      </c>
      <c r="S182" s="416">
        <v>0</v>
      </c>
    </row>
    <row r="183" spans="1:19" s="417" customFormat="1" ht="14.5">
      <c r="A183" s="423" t="s">
        <v>650</v>
      </c>
      <c r="B183" s="424">
        <v>0</v>
      </c>
      <c r="C183" s="430">
        <v>0</v>
      </c>
      <c r="D183" s="424">
        <v>0</v>
      </c>
      <c r="E183" s="430">
        <v>0</v>
      </c>
      <c r="F183" s="414">
        <v>0</v>
      </c>
      <c r="G183" s="415">
        <v>0</v>
      </c>
      <c r="H183" s="414">
        <v>0</v>
      </c>
      <c r="I183" s="416">
        <v>0</v>
      </c>
      <c r="J183" s="415">
        <v>0</v>
      </c>
      <c r="K183" s="416">
        <v>0</v>
      </c>
      <c r="L183" s="414">
        <v>0</v>
      </c>
      <c r="M183" s="415">
        <v>0</v>
      </c>
      <c r="N183" s="414">
        <v>0</v>
      </c>
      <c r="O183" s="416">
        <v>0</v>
      </c>
      <c r="P183" s="415">
        <v>0</v>
      </c>
      <c r="Q183" s="416">
        <v>0</v>
      </c>
      <c r="R183" s="415">
        <v>0</v>
      </c>
      <c r="S183" s="416">
        <v>0</v>
      </c>
    </row>
    <row r="184" spans="1:19" s="417" customFormat="1" ht="14.5">
      <c r="A184" s="431" t="s">
        <v>651</v>
      </c>
      <c r="B184" s="424">
        <v>0</v>
      </c>
      <c r="C184" s="430">
        <v>0</v>
      </c>
      <c r="D184" s="424">
        <v>0</v>
      </c>
      <c r="E184" s="430">
        <v>0</v>
      </c>
      <c r="F184" s="414">
        <v>0</v>
      </c>
      <c r="G184" s="415">
        <v>0</v>
      </c>
      <c r="H184" s="414">
        <v>0</v>
      </c>
      <c r="I184" s="416">
        <v>0</v>
      </c>
      <c r="J184" s="415">
        <v>0</v>
      </c>
      <c r="K184" s="416">
        <v>0</v>
      </c>
      <c r="L184" s="414">
        <v>0</v>
      </c>
      <c r="M184" s="415">
        <v>0</v>
      </c>
      <c r="N184" s="414">
        <v>0</v>
      </c>
      <c r="O184" s="416">
        <v>0</v>
      </c>
      <c r="P184" s="415">
        <v>0</v>
      </c>
      <c r="Q184" s="416">
        <v>0</v>
      </c>
      <c r="R184" s="415">
        <v>0</v>
      </c>
      <c r="S184" s="416">
        <v>0</v>
      </c>
    </row>
    <row r="185" spans="1:19" s="417" customFormat="1" ht="14.5">
      <c r="A185" s="423" t="s">
        <v>652</v>
      </c>
      <c r="B185" s="424">
        <v>0</v>
      </c>
      <c r="C185" s="430">
        <v>0</v>
      </c>
      <c r="D185" s="424">
        <v>0</v>
      </c>
      <c r="E185" s="430">
        <v>0</v>
      </c>
      <c r="F185" s="414">
        <v>0</v>
      </c>
      <c r="G185" s="415">
        <v>0</v>
      </c>
      <c r="H185" s="414">
        <v>0</v>
      </c>
      <c r="I185" s="416">
        <v>0</v>
      </c>
      <c r="J185" s="415">
        <v>0</v>
      </c>
      <c r="K185" s="416">
        <v>0</v>
      </c>
      <c r="L185" s="414">
        <v>0</v>
      </c>
      <c r="M185" s="415">
        <v>0</v>
      </c>
      <c r="N185" s="414">
        <v>0</v>
      </c>
      <c r="O185" s="416">
        <v>0</v>
      </c>
      <c r="P185" s="415">
        <v>0</v>
      </c>
      <c r="Q185" s="416">
        <v>0</v>
      </c>
      <c r="R185" s="415">
        <v>0</v>
      </c>
      <c r="S185" s="416">
        <v>0</v>
      </c>
    </row>
    <row r="186" spans="1:19" s="417" customFormat="1" ht="14.5">
      <c r="A186" s="411" t="s">
        <v>653</v>
      </c>
      <c r="B186" s="420">
        <v>4474.8744047968366</v>
      </c>
      <c r="C186" s="413">
        <v>418244.70595395134</v>
      </c>
      <c r="D186" s="420">
        <v>5422.2486639752242</v>
      </c>
      <c r="E186" s="413">
        <v>420091.87024350005</v>
      </c>
      <c r="F186" s="414">
        <v>8605.628402315253</v>
      </c>
      <c r="G186" s="415">
        <v>409762.24924425001</v>
      </c>
      <c r="H186" s="414">
        <v>-2010.4815675559107</v>
      </c>
      <c r="I186" s="416">
        <v>-202369.9107462494</v>
      </c>
      <c r="J186" s="415">
        <v>19458.69785656151</v>
      </c>
      <c r="K186" s="416">
        <v>-214683.65301399029</v>
      </c>
      <c r="L186" s="414">
        <v>3038.1735434213542</v>
      </c>
      <c r="M186" s="415">
        <v>-233828.13250655713</v>
      </c>
      <c r="N186" s="414">
        <v>74449.10915862344</v>
      </c>
      <c r="O186" s="416">
        <v>-279378.55070193484</v>
      </c>
      <c r="P186" s="415">
        <v>86449.293776518753</v>
      </c>
      <c r="Q186" s="416">
        <v>397984.25466199999</v>
      </c>
      <c r="R186" s="415">
        <v>60807.603621125796</v>
      </c>
      <c r="S186" s="416">
        <v>749023.07656717196</v>
      </c>
    </row>
    <row r="187" spans="1:19" s="417" customFormat="1" ht="14.5">
      <c r="A187" s="423" t="s">
        <v>654</v>
      </c>
      <c r="B187" s="424">
        <v>0</v>
      </c>
      <c r="C187" s="430">
        <v>0</v>
      </c>
      <c r="D187" s="424">
        <v>0</v>
      </c>
      <c r="E187" s="430">
        <v>0</v>
      </c>
      <c r="F187" s="414">
        <v>0</v>
      </c>
      <c r="G187" s="415">
        <v>0</v>
      </c>
      <c r="H187" s="414">
        <v>0</v>
      </c>
      <c r="I187" s="416">
        <v>0</v>
      </c>
      <c r="J187" s="415">
        <v>0</v>
      </c>
      <c r="K187" s="416">
        <v>0</v>
      </c>
      <c r="L187" s="414">
        <v>0</v>
      </c>
      <c r="M187" s="415">
        <v>0</v>
      </c>
      <c r="N187" s="414">
        <v>0</v>
      </c>
      <c r="O187" s="416">
        <v>0</v>
      </c>
      <c r="P187" s="415">
        <v>0</v>
      </c>
      <c r="Q187" s="416">
        <v>0</v>
      </c>
      <c r="R187" s="415">
        <v>0</v>
      </c>
      <c r="S187" s="416">
        <v>0</v>
      </c>
    </row>
    <row r="188" spans="1:19" s="417" customFormat="1" ht="14.5">
      <c r="A188" s="423" t="s">
        <v>655</v>
      </c>
      <c r="B188" s="424">
        <v>0</v>
      </c>
      <c r="C188" s="430">
        <v>0</v>
      </c>
      <c r="D188" s="424">
        <v>0</v>
      </c>
      <c r="E188" s="430">
        <v>0</v>
      </c>
      <c r="F188" s="414">
        <v>0</v>
      </c>
      <c r="G188" s="415">
        <v>0</v>
      </c>
      <c r="H188" s="414">
        <v>0</v>
      </c>
      <c r="I188" s="416">
        <v>0</v>
      </c>
      <c r="J188" s="415">
        <v>0</v>
      </c>
      <c r="K188" s="416">
        <v>0</v>
      </c>
      <c r="L188" s="414">
        <v>0</v>
      </c>
      <c r="M188" s="415">
        <v>0</v>
      </c>
      <c r="N188" s="414">
        <v>0</v>
      </c>
      <c r="O188" s="416">
        <v>0</v>
      </c>
      <c r="P188" s="415">
        <v>0</v>
      </c>
      <c r="Q188" s="416">
        <v>0</v>
      </c>
      <c r="R188" s="415">
        <v>0</v>
      </c>
      <c r="S188" s="416">
        <v>0</v>
      </c>
    </row>
    <row r="189" spans="1:19" s="417" customFormat="1" ht="14.5">
      <c r="A189" s="411" t="s">
        <v>656</v>
      </c>
      <c r="B189" s="420">
        <v>0</v>
      </c>
      <c r="C189" s="413">
        <v>2048.5523189211262</v>
      </c>
      <c r="D189" s="420">
        <v>0</v>
      </c>
      <c r="E189" s="413">
        <v>829.17303000000015</v>
      </c>
      <c r="F189" s="414">
        <v>0</v>
      </c>
      <c r="G189" s="415">
        <v>222.36693599999995</v>
      </c>
      <c r="H189" s="414">
        <v>110357.57187442112</v>
      </c>
      <c r="I189" s="416">
        <v>385560.58248593129</v>
      </c>
      <c r="J189" s="415">
        <v>23141.546645913888</v>
      </c>
      <c r="K189" s="416">
        <v>409021.0545680924</v>
      </c>
      <c r="L189" s="414">
        <v>64056.949169212377</v>
      </c>
      <c r="M189" s="415">
        <v>445495.63044414483</v>
      </c>
      <c r="N189" s="414">
        <v>113196.92976260267</v>
      </c>
      <c r="O189" s="416">
        <v>521253.25347115344</v>
      </c>
      <c r="P189" s="415">
        <v>541679.30265383469</v>
      </c>
      <c r="Q189" s="416">
        <v>354092.81208800001</v>
      </c>
      <c r="R189" s="415">
        <v>-28800.306440377797</v>
      </c>
      <c r="S189" s="416">
        <v>17347.195003555797</v>
      </c>
    </row>
    <row r="190" spans="1:19" s="417" customFormat="1" ht="14.5">
      <c r="A190" s="411" t="s">
        <v>657</v>
      </c>
      <c r="B190" s="420">
        <v>0</v>
      </c>
      <c r="C190" s="413">
        <v>2048.5523189211262</v>
      </c>
      <c r="D190" s="420">
        <v>0</v>
      </c>
      <c r="E190" s="413">
        <v>829.17303000000015</v>
      </c>
      <c r="F190" s="414">
        <v>0</v>
      </c>
      <c r="G190" s="415">
        <v>222.36693599999995</v>
      </c>
      <c r="H190" s="414">
        <v>40805.398155364805</v>
      </c>
      <c r="I190" s="416">
        <v>385560.58248593129</v>
      </c>
      <c r="J190" s="415">
        <v>11356.437206780891</v>
      </c>
      <c r="K190" s="416">
        <v>409021.0545680924</v>
      </c>
      <c r="L190" s="414">
        <v>20014.249004981324</v>
      </c>
      <c r="M190" s="415">
        <v>445495.63044414483</v>
      </c>
      <c r="N190" s="414">
        <v>38320.945739910516</v>
      </c>
      <c r="O190" s="416">
        <v>521253.25347115344</v>
      </c>
      <c r="P190" s="415">
        <v>244352.47801101048</v>
      </c>
      <c r="Q190" s="416">
        <v>354092.81208800001</v>
      </c>
      <c r="R190" s="415">
        <v>-13019.24181487392</v>
      </c>
      <c r="S190" s="416">
        <v>17347.195003555797</v>
      </c>
    </row>
    <row r="191" spans="1:19" s="417" customFormat="1" ht="14.5">
      <c r="A191" s="483" t="s">
        <v>658</v>
      </c>
      <c r="B191" s="420">
        <v>0</v>
      </c>
      <c r="C191" s="413">
        <v>0</v>
      </c>
      <c r="D191" s="420">
        <v>0</v>
      </c>
      <c r="E191" s="413">
        <v>0</v>
      </c>
      <c r="F191" s="414">
        <v>0</v>
      </c>
      <c r="G191" s="415">
        <v>0</v>
      </c>
      <c r="H191" s="414">
        <v>0</v>
      </c>
      <c r="I191" s="416">
        <v>0</v>
      </c>
      <c r="J191" s="415">
        <v>0</v>
      </c>
      <c r="K191" s="416">
        <v>0</v>
      </c>
      <c r="L191" s="414">
        <v>0</v>
      </c>
      <c r="M191" s="415">
        <v>0</v>
      </c>
      <c r="N191" s="414">
        <v>0</v>
      </c>
      <c r="O191" s="416">
        <v>0</v>
      </c>
      <c r="P191" s="415">
        <v>0</v>
      </c>
      <c r="Q191" s="416">
        <v>0</v>
      </c>
      <c r="R191" s="415">
        <v>0</v>
      </c>
      <c r="S191" s="416">
        <v>0</v>
      </c>
    </row>
    <row r="192" spans="1:19" s="417" customFormat="1" ht="14.5">
      <c r="A192" s="411" t="s">
        <v>659</v>
      </c>
      <c r="B192" s="420">
        <v>0</v>
      </c>
      <c r="C192" s="413">
        <v>0</v>
      </c>
      <c r="D192" s="420">
        <v>0</v>
      </c>
      <c r="E192" s="413">
        <v>0</v>
      </c>
      <c r="F192" s="414">
        <v>0</v>
      </c>
      <c r="G192" s="415">
        <v>0</v>
      </c>
      <c r="H192" s="414">
        <v>69552.173719056314</v>
      </c>
      <c r="I192" s="416">
        <v>0</v>
      </c>
      <c r="J192" s="415">
        <v>11785.109439133001</v>
      </c>
      <c r="K192" s="416">
        <v>0</v>
      </c>
      <c r="L192" s="414">
        <v>44042.700164231057</v>
      </c>
      <c r="M192" s="415">
        <v>0</v>
      </c>
      <c r="N192" s="414">
        <v>74875.984022692151</v>
      </c>
      <c r="O192" s="416">
        <v>0</v>
      </c>
      <c r="P192" s="415">
        <v>297326.8246428243</v>
      </c>
      <c r="Q192" s="416">
        <v>0</v>
      </c>
      <c r="R192" s="415">
        <v>-15781.064625503876</v>
      </c>
      <c r="S192" s="416">
        <v>0</v>
      </c>
    </row>
    <row r="193" spans="1:19" s="417" customFormat="1" ht="14.5">
      <c r="A193" s="423" t="s">
        <v>660</v>
      </c>
      <c r="B193" s="424">
        <v>0</v>
      </c>
      <c r="C193" s="430">
        <v>0</v>
      </c>
      <c r="D193" s="424">
        <v>0</v>
      </c>
      <c r="E193" s="430">
        <v>0</v>
      </c>
      <c r="F193" s="414">
        <v>0</v>
      </c>
      <c r="G193" s="415">
        <v>0</v>
      </c>
      <c r="H193" s="414">
        <v>0</v>
      </c>
      <c r="I193" s="416">
        <v>0</v>
      </c>
      <c r="J193" s="415">
        <v>0</v>
      </c>
      <c r="K193" s="416">
        <v>0</v>
      </c>
      <c r="L193" s="414">
        <v>0</v>
      </c>
      <c r="M193" s="415">
        <v>0</v>
      </c>
      <c r="N193" s="414">
        <v>0</v>
      </c>
      <c r="O193" s="416">
        <v>0</v>
      </c>
      <c r="P193" s="415">
        <v>0</v>
      </c>
      <c r="Q193" s="416">
        <v>0</v>
      </c>
      <c r="R193" s="415">
        <v>0</v>
      </c>
      <c r="S193" s="416">
        <v>0</v>
      </c>
    </row>
    <row r="194" spans="1:19" s="417" customFormat="1" ht="14.5">
      <c r="A194" s="423" t="s">
        <v>661</v>
      </c>
      <c r="B194" s="424">
        <v>0</v>
      </c>
      <c r="C194" s="430">
        <v>0</v>
      </c>
      <c r="D194" s="424">
        <v>0</v>
      </c>
      <c r="E194" s="430">
        <v>0</v>
      </c>
      <c r="F194" s="414">
        <v>0</v>
      </c>
      <c r="G194" s="415">
        <v>0</v>
      </c>
      <c r="H194" s="414">
        <v>69552.173719056314</v>
      </c>
      <c r="I194" s="416">
        <v>0</v>
      </c>
      <c r="J194" s="415">
        <v>11785.109439133001</v>
      </c>
      <c r="K194" s="416">
        <v>0</v>
      </c>
      <c r="L194" s="414">
        <v>44042.700164231057</v>
      </c>
      <c r="M194" s="415">
        <v>0</v>
      </c>
      <c r="N194" s="414">
        <v>74875.984022692151</v>
      </c>
      <c r="O194" s="416">
        <v>0</v>
      </c>
      <c r="P194" s="415">
        <v>297326.8246428243</v>
      </c>
      <c r="Q194" s="416">
        <v>0</v>
      </c>
      <c r="R194" s="415">
        <v>-15781.064625503876</v>
      </c>
      <c r="S194" s="416">
        <v>0</v>
      </c>
    </row>
    <row r="195" spans="1:19" s="417" customFormat="1" ht="14.5">
      <c r="A195" s="423" t="s">
        <v>662</v>
      </c>
      <c r="B195" s="424">
        <v>0</v>
      </c>
      <c r="C195" s="430">
        <v>0</v>
      </c>
      <c r="D195" s="424">
        <v>0</v>
      </c>
      <c r="E195" s="430">
        <v>0</v>
      </c>
      <c r="F195" s="414">
        <v>0</v>
      </c>
      <c r="G195" s="415">
        <v>0</v>
      </c>
      <c r="H195" s="414">
        <v>0</v>
      </c>
      <c r="I195" s="416">
        <v>0</v>
      </c>
      <c r="J195" s="415">
        <v>0</v>
      </c>
      <c r="K195" s="416">
        <v>0</v>
      </c>
      <c r="L195" s="414">
        <v>0</v>
      </c>
      <c r="M195" s="415">
        <v>0</v>
      </c>
      <c r="N195" s="414">
        <v>0</v>
      </c>
      <c r="O195" s="416">
        <v>0</v>
      </c>
      <c r="P195" s="415">
        <v>0</v>
      </c>
      <c r="Q195" s="416">
        <v>0</v>
      </c>
      <c r="R195" s="415">
        <v>0</v>
      </c>
      <c r="S195" s="416">
        <v>0</v>
      </c>
    </row>
    <row r="196" spans="1:19" s="417" customFormat="1" ht="14.5">
      <c r="A196" s="423" t="s">
        <v>663</v>
      </c>
      <c r="B196" s="424">
        <v>0</v>
      </c>
      <c r="C196" s="430">
        <v>0</v>
      </c>
      <c r="D196" s="424">
        <v>0</v>
      </c>
      <c r="E196" s="430">
        <v>0</v>
      </c>
      <c r="F196" s="414">
        <v>0</v>
      </c>
      <c r="G196" s="415">
        <v>0</v>
      </c>
      <c r="H196" s="414">
        <v>0</v>
      </c>
      <c r="I196" s="416">
        <v>0</v>
      </c>
      <c r="J196" s="415">
        <v>0</v>
      </c>
      <c r="K196" s="416">
        <v>0</v>
      </c>
      <c r="L196" s="414">
        <v>0</v>
      </c>
      <c r="M196" s="415">
        <v>0</v>
      </c>
      <c r="N196" s="414">
        <v>0</v>
      </c>
      <c r="O196" s="416">
        <v>0</v>
      </c>
      <c r="P196" s="415">
        <v>0</v>
      </c>
      <c r="Q196" s="416">
        <v>0</v>
      </c>
      <c r="R196" s="415">
        <v>0</v>
      </c>
      <c r="S196" s="416">
        <v>0</v>
      </c>
    </row>
    <row r="197" spans="1:19" s="417" customFormat="1" ht="14.5">
      <c r="A197" s="423" t="s">
        <v>664</v>
      </c>
      <c r="B197" s="424">
        <v>0</v>
      </c>
      <c r="C197" s="430">
        <v>0</v>
      </c>
      <c r="D197" s="424">
        <v>0</v>
      </c>
      <c r="E197" s="430">
        <v>0</v>
      </c>
      <c r="F197" s="414">
        <v>0</v>
      </c>
      <c r="G197" s="415">
        <v>0</v>
      </c>
      <c r="H197" s="414">
        <v>0</v>
      </c>
      <c r="I197" s="416">
        <v>0</v>
      </c>
      <c r="J197" s="415">
        <v>0</v>
      </c>
      <c r="K197" s="416">
        <v>0</v>
      </c>
      <c r="L197" s="414">
        <v>0</v>
      </c>
      <c r="M197" s="415">
        <v>0</v>
      </c>
      <c r="N197" s="414">
        <v>0</v>
      </c>
      <c r="O197" s="416">
        <v>0</v>
      </c>
      <c r="P197" s="415">
        <v>0</v>
      </c>
      <c r="Q197" s="416">
        <v>0</v>
      </c>
      <c r="R197" s="415">
        <v>0</v>
      </c>
      <c r="S197" s="416">
        <v>0</v>
      </c>
    </row>
    <row r="198" spans="1:19" s="417" customFormat="1" ht="14.5">
      <c r="A198" s="449" t="s">
        <v>665</v>
      </c>
      <c r="B198" s="424">
        <v>0</v>
      </c>
      <c r="C198" s="430">
        <v>0</v>
      </c>
      <c r="D198" s="424">
        <v>0</v>
      </c>
      <c r="E198" s="430">
        <v>0</v>
      </c>
      <c r="F198" s="414">
        <v>0</v>
      </c>
      <c r="G198" s="415">
        <v>0</v>
      </c>
      <c r="H198" s="414">
        <v>0</v>
      </c>
      <c r="I198" s="416">
        <v>0</v>
      </c>
      <c r="J198" s="415">
        <v>0</v>
      </c>
      <c r="K198" s="416">
        <v>0</v>
      </c>
      <c r="L198" s="414">
        <v>0</v>
      </c>
      <c r="M198" s="415">
        <v>0</v>
      </c>
      <c r="N198" s="414">
        <v>0</v>
      </c>
      <c r="O198" s="416">
        <v>0</v>
      </c>
      <c r="P198" s="415">
        <v>0</v>
      </c>
      <c r="Q198" s="416">
        <v>0</v>
      </c>
      <c r="R198" s="415">
        <v>0</v>
      </c>
      <c r="S198" s="416">
        <v>0</v>
      </c>
    </row>
    <row r="199" spans="1:19" s="417" customFormat="1" ht="14.5">
      <c r="A199" s="423" t="s">
        <v>666</v>
      </c>
      <c r="B199" s="424">
        <v>0</v>
      </c>
      <c r="C199" s="430">
        <v>0</v>
      </c>
      <c r="D199" s="424">
        <v>0</v>
      </c>
      <c r="E199" s="430">
        <v>0</v>
      </c>
      <c r="F199" s="414">
        <v>0</v>
      </c>
      <c r="G199" s="415">
        <v>0</v>
      </c>
      <c r="H199" s="414">
        <v>0</v>
      </c>
      <c r="I199" s="416">
        <v>0</v>
      </c>
      <c r="J199" s="415">
        <v>0</v>
      </c>
      <c r="K199" s="416">
        <v>0</v>
      </c>
      <c r="L199" s="414">
        <v>0</v>
      </c>
      <c r="M199" s="415">
        <v>0</v>
      </c>
      <c r="N199" s="414">
        <v>0</v>
      </c>
      <c r="O199" s="416">
        <v>0</v>
      </c>
      <c r="P199" s="415">
        <v>0</v>
      </c>
      <c r="Q199" s="416">
        <v>0</v>
      </c>
      <c r="R199" s="415">
        <v>0</v>
      </c>
      <c r="S199" s="416">
        <v>0</v>
      </c>
    </row>
    <row r="200" spans="1:19" s="417" customFormat="1" ht="14.5">
      <c r="A200" s="423" t="s">
        <v>667</v>
      </c>
      <c r="B200" s="424">
        <v>0</v>
      </c>
      <c r="C200" s="430">
        <v>0</v>
      </c>
      <c r="D200" s="424">
        <v>0</v>
      </c>
      <c r="E200" s="430">
        <v>0</v>
      </c>
      <c r="F200" s="414">
        <v>0</v>
      </c>
      <c r="G200" s="415">
        <v>0</v>
      </c>
      <c r="H200" s="414">
        <v>0</v>
      </c>
      <c r="I200" s="416">
        <v>0</v>
      </c>
      <c r="J200" s="415">
        <v>0</v>
      </c>
      <c r="K200" s="416">
        <v>0</v>
      </c>
      <c r="L200" s="414">
        <v>0</v>
      </c>
      <c r="M200" s="415">
        <v>0</v>
      </c>
      <c r="N200" s="414">
        <v>0</v>
      </c>
      <c r="O200" s="416">
        <v>0</v>
      </c>
      <c r="P200" s="415">
        <v>0</v>
      </c>
      <c r="Q200" s="416">
        <v>0</v>
      </c>
      <c r="R200" s="415">
        <v>0</v>
      </c>
      <c r="S200" s="416">
        <v>0</v>
      </c>
    </row>
    <row r="201" spans="1:19" s="417" customFormat="1" ht="14.5">
      <c r="A201" s="423" t="s">
        <v>668</v>
      </c>
      <c r="B201" s="424">
        <v>0</v>
      </c>
      <c r="C201" s="430">
        <v>0</v>
      </c>
      <c r="D201" s="424">
        <v>0</v>
      </c>
      <c r="E201" s="430">
        <v>0</v>
      </c>
      <c r="F201" s="414">
        <v>0</v>
      </c>
      <c r="G201" s="415">
        <v>0</v>
      </c>
      <c r="H201" s="414">
        <v>0</v>
      </c>
      <c r="I201" s="416">
        <v>0</v>
      </c>
      <c r="J201" s="415">
        <v>0</v>
      </c>
      <c r="K201" s="416">
        <v>0</v>
      </c>
      <c r="L201" s="414">
        <v>0</v>
      </c>
      <c r="M201" s="415">
        <v>0</v>
      </c>
      <c r="N201" s="414">
        <v>0</v>
      </c>
      <c r="O201" s="416">
        <v>0</v>
      </c>
      <c r="P201" s="415">
        <v>0</v>
      </c>
      <c r="Q201" s="416">
        <v>0</v>
      </c>
      <c r="R201" s="415">
        <v>0</v>
      </c>
      <c r="S201" s="416">
        <v>0</v>
      </c>
    </row>
    <row r="202" spans="1:19" s="417" customFormat="1" ht="14.5">
      <c r="A202" s="423" t="s">
        <v>669</v>
      </c>
      <c r="B202" s="424">
        <v>0</v>
      </c>
      <c r="C202" s="430">
        <v>0</v>
      </c>
      <c r="D202" s="424">
        <v>0</v>
      </c>
      <c r="E202" s="430">
        <v>0</v>
      </c>
      <c r="F202" s="414">
        <v>0</v>
      </c>
      <c r="G202" s="415">
        <v>0</v>
      </c>
      <c r="H202" s="414">
        <v>0</v>
      </c>
      <c r="I202" s="416">
        <v>0</v>
      </c>
      <c r="J202" s="415">
        <v>0</v>
      </c>
      <c r="K202" s="416">
        <v>0</v>
      </c>
      <c r="L202" s="414">
        <v>0</v>
      </c>
      <c r="M202" s="415">
        <v>0</v>
      </c>
      <c r="N202" s="414">
        <v>0</v>
      </c>
      <c r="O202" s="416">
        <v>0</v>
      </c>
      <c r="P202" s="415">
        <v>0</v>
      </c>
      <c r="Q202" s="416">
        <v>0</v>
      </c>
      <c r="R202" s="415">
        <v>0</v>
      </c>
      <c r="S202" s="416">
        <v>0</v>
      </c>
    </row>
    <row r="203" spans="1:19" s="417" customFormat="1" ht="14.5">
      <c r="A203" s="484"/>
      <c r="B203" s="424">
        <v>0</v>
      </c>
      <c r="C203" s="430">
        <v>0</v>
      </c>
      <c r="D203" s="424">
        <v>0</v>
      </c>
      <c r="E203" s="430">
        <v>0</v>
      </c>
      <c r="F203" s="414">
        <v>0</v>
      </c>
      <c r="G203" s="415">
        <v>0</v>
      </c>
      <c r="H203" s="414"/>
      <c r="I203" s="416"/>
      <c r="J203" s="415"/>
      <c r="K203" s="416"/>
      <c r="L203" s="414"/>
      <c r="M203" s="415"/>
      <c r="N203" s="414"/>
      <c r="O203" s="416"/>
      <c r="P203" s="415"/>
      <c r="Q203" s="416"/>
      <c r="R203" s="415"/>
      <c r="S203" s="416"/>
    </row>
    <row r="204" spans="1:19" s="417" customFormat="1" ht="15" thickBot="1">
      <c r="A204" s="439"/>
      <c r="B204" s="485">
        <v>0</v>
      </c>
      <c r="C204" s="486">
        <v>0</v>
      </c>
      <c r="D204" s="485">
        <v>0</v>
      </c>
      <c r="E204" s="486">
        <v>0</v>
      </c>
      <c r="F204" s="442">
        <v>0</v>
      </c>
      <c r="G204" s="443">
        <v>0</v>
      </c>
      <c r="H204" s="442"/>
      <c r="I204" s="444"/>
      <c r="J204" s="443"/>
      <c r="K204" s="444"/>
      <c r="L204" s="442"/>
      <c r="M204" s="443"/>
      <c r="N204" s="442"/>
      <c r="O204" s="444"/>
      <c r="P204" s="443"/>
      <c r="Q204" s="444"/>
      <c r="R204" s="443"/>
      <c r="S204" s="444"/>
    </row>
    <row r="205" spans="1:19" s="405" customFormat="1" ht="14.5">
      <c r="A205" s="401" t="s">
        <v>670</v>
      </c>
      <c r="B205" s="402">
        <v>542445.96950663207</v>
      </c>
      <c r="C205" s="403">
        <v>832392.01629101951</v>
      </c>
      <c r="D205" s="402">
        <v>329409.12603375001</v>
      </c>
      <c r="E205" s="403">
        <v>498132.21591810079</v>
      </c>
      <c r="F205" s="406">
        <v>44832.206574000003</v>
      </c>
      <c r="G205" s="389">
        <v>476998.73712157697</v>
      </c>
      <c r="H205" s="406">
        <v>55695.489334190803</v>
      </c>
      <c r="I205" s="407">
        <v>3209707.5323952981</v>
      </c>
      <c r="J205" s="389">
        <v>122680.48890680358</v>
      </c>
      <c r="K205" s="407">
        <v>120608.85258519952</v>
      </c>
      <c r="L205" s="406">
        <v>26818.000318018047</v>
      </c>
      <c r="M205" s="389">
        <v>973918.4206626626</v>
      </c>
      <c r="N205" s="406">
        <v>37969.710707585764</v>
      </c>
      <c r="O205" s="407">
        <v>-1284070.6694055432</v>
      </c>
      <c r="P205" s="389">
        <v>309158.34568726749</v>
      </c>
      <c r="Q205" s="407">
        <v>2494661.4869293161</v>
      </c>
      <c r="R205" s="389">
        <v>294349.943625001</v>
      </c>
      <c r="S205" s="407">
        <v>1938800.6920199885</v>
      </c>
    </row>
    <row r="206" spans="1:19" s="417" customFormat="1" ht="14.5">
      <c r="A206" s="411" t="s">
        <v>671</v>
      </c>
      <c r="B206" s="420">
        <v>433956.77560530562</v>
      </c>
      <c r="C206" s="413">
        <v>164339.89469390587</v>
      </c>
      <c r="D206" s="420">
        <v>263527.300827</v>
      </c>
      <c r="E206" s="413">
        <v>93649.297386749779</v>
      </c>
      <c r="F206" s="414">
        <v>35865.765259200001</v>
      </c>
      <c r="G206" s="415">
        <v>82155.738712500024</v>
      </c>
      <c r="H206" s="414">
        <v>16816.375905590809</v>
      </c>
      <c r="I206" s="416">
        <v>415323.9348010947</v>
      </c>
      <c r="J206" s="415">
        <v>120877.28620811226</v>
      </c>
      <c r="K206" s="416">
        <v>384770.35202625685</v>
      </c>
      <c r="L206" s="414">
        <v>14970.803106887624</v>
      </c>
      <c r="M206" s="415">
        <v>-474480.71365939174</v>
      </c>
      <c r="N206" s="414">
        <v>59774.48694687945</v>
      </c>
      <c r="O206" s="416">
        <v>-91409.728915899599</v>
      </c>
      <c r="P206" s="415">
        <v>-34146.227349526358</v>
      </c>
      <c r="Q206" s="416">
        <v>29286.376484923705</v>
      </c>
      <c r="R206" s="415">
        <v>-39926.021120904908</v>
      </c>
      <c r="S206" s="416">
        <v>124869.83638968803</v>
      </c>
    </row>
    <row r="207" spans="1:19" s="417" customFormat="1" ht="14.5">
      <c r="A207" s="411" t="s">
        <v>672</v>
      </c>
      <c r="B207" s="470" t="s">
        <v>478</v>
      </c>
      <c r="C207" s="413">
        <v>0</v>
      </c>
      <c r="D207" s="471" t="s">
        <v>478</v>
      </c>
      <c r="E207" s="413">
        <v>0</v>
      </c>
      <c r="F207" s="471" t="s">
        <v>478</v>
      </c>
      <c r="G207" s="415">
        <v>0</v>
      </c>
      <c r="H207" s="471" t="s">
        <v>478</v>
      </c>
      <c r="I207" s="416">
        <v>0</v>
      </c>
      <c r="J207" s="427" t="s">
        <v>478</v>
      </c>
      <c r="K207" s="416">
        <v>0</v>
      </c>
      <c r="L207" s="471" t="s">
        <v>478</v>
      </c>
      <c r="M207" s="415">
        <v>0</v>
      </c>
      <c r="N207" s="471" t="s">
        <v>478</v>
      </c>
      <c r="O207" s="416">
        <v>0</v>
      </c>
      <c r="P207" s="427" t="s">
        <v>478</v>
      </c>
      <c r="Q207" s="416">
        <v>0</v>
      </c>
      <c r="R207" s="427" t="s">
        <v>478</v>
      </c>
      <c r="S207" s="416">
        <v>0</v>
      </c>
    </row>
    <row r="208" spans="1:19" s="417" customFormat="1" ht="14.5">
      <c r="A208" s="423" t="s">
        <v>673</v>
      </c>
      <c r="B208" s="470" t="s">
        <v>478</v>
      </c>
      <c r="C208" s="430">
        <v>0</v>
      </c>
      <c r="D208" s="471" t="s">
        <v>478</v>
      </c>
      <c r="E208" s="430">
        <v>0</v>
      </c>
      <c r="F208" s="471" t="s">
        <v>478</v>
      </c>
      <c r="G208" s="415">
        <v>0</v>
      </c>
      <c r="H208" s="471" t="s">
        <v>478</v>
      </c>
      <c r="I208" s="416">
        <v>0</v>
      </c>
      <c r="J208" s="427" t="s">
        <v>478</v>
      </c>
      <c r="K208" s="416">
        <v>0</v>
      </c>
      <c r="L208" s="471" t="s">
        <v>478</v>
      </c>
      <c r="M208" s="415">
        <v>0</v>
      </c>
      <c r="N208" s="471" t="s">
        <v>478</v>
      </c>
      <c r="O208" s="416">
        <v>0</v>
      </c>
      <c r="P208" s="427" t="s">
        <v>478</v>
      </c>
      <c r="Q208" s="416">
        <v>0</v>
      </c>
      <c r="R208" s="427" t="s">
        <v>478</v>
      </c>
      <c r="S208" s="416">
        <v>0</v>
      </c>
    </row>
    <row r="209" spans="1:19" s="417" customFormat="1" ht="14.5">
      <c r="A209" s="411" t="s">
        <v>674</v>
      </c>
      <c r="B209" s="470">
        <v>0</v>
      </c>
      <c r="C209" s="413">
        <v>0</v>
      </c>
      <c r="D209" s="471">
        <v>0</v>
      </c>
      <c r="E209" s="413">
        <v>0</v>
      </c>
      <c r="F209" s="414">
        <v>0</v>
      </c>
      <c r="G209" s="415">
        <v>0</v>
      </c>
      <c r="H209" s="414">
        <v>0</v>
      </c>
      <c r="I209" s="416">
        <v>0</v>
      </c>
      <c r="J209" s="415">
        <v>0</v>
      </c>
      <c r="K209" s="416">
        <v>0</v>
      </c>
      <c r="L209" s="414">
        <v>0</v>
      </c>
      <c r="M209" s="415">
        <v>0</v>
      </c>
      <c r="N209" s="414">
        <v>0</v>
      </c>
      <c r="O209" s="416">
        <v>0</v>
      </c>
      <c r="P209" s="415">
        <v>0</v>
      </c>
      <c r="Q209" s="416">
        <v>0</v>
      </c>
      <c r="R209" s="415">
        <v>0</v>
      </c>
      <c r="S209" s="416">
        <v>0</v>
      </c>
    </row>
    <row r="210" spans="1:19" s="417" customFormat="1" ht="14.5">
      <c r="A210" s="411" t="s">
        <v>675</v>
      </c>
      <c r="B210" s="470" t="s">
        <v>478</v>
      </c>
      <c r="C210" s="413">
        <v>0</v>
      </c>
      <c r="D210" s="471" t="s">
        <v>478</v>
      </c>
      <c r="E210" s="413">
        <v>0</v>
      </c>
      <c r="F210" s="471" t="s">
        <v>478</v>
      </c>
      <c r="G210" s="415">
        <v>0</v>
      </c>
      <c r="H210" s="471" t="s">
        <v>478</v>
      </c>
      <c r="I210" s="416">
        <v>0</v>
      </c>
      <c r="J210" s="427" t="s">
        <v>478</v>
      </c>
      <c r="K210" s="416">
        <v>0</v>
      </c>
      <c r="L210" s="471" t="s">
        <v>478</v>
      </c>
      <c r="M210" s="415">
        <v>0</v>
      </c>
      <c r="N210" s="471" t="s">
        <v>478</v>
      </c>
      <c r="O210" s="416">
        <v>0</v>
      </c>
      <c r="P210" s="427" t="s">
        <v>478</v>
      </c>
      <c r="Q210" s="416">
        <v>0</v>
      </c>
      <c r="R210" s="427" t="s">
        <v>478</v>
      </c>
      <c r="S210" s="416">
        <v>0</v>
      </c>
    </row>
    <row r="211" spans="1:19" s="417" customFormat="1" ht="14.5">
      <c r="A211" s="411" t="s">
        <v>676</v>
      </c>
      <c r="B211" s="420">
        <v>433956.77560530562</v>
      </c>
      <c r="C211" s="413">
        <v>164339.89469390587</v>
      </c>
      <c r="D211" s="420">
        <v>263527.300827</v>
      </c>
      <c r="E211" s="413">
        <v>93649.297386749779</v>
      </c>
      <c r="F211" s="420">
        <v>35865.765259200001</v>
      </c>
      <c r="G211" s="435">
        <v>82155.738712500024</v>
      </c>
      <c r="H211" s="420">
        <v>16816.375905590809</v>
      </c>
      <c r="I211" s="413">
        <v>415323.9348010947</v>
      </c>
      <c r="J211" s="435">
        <v>120877.28620811226</v>
      </c>
      <c r="K211" s="413">
        <v>384770.35202625685</v>
      </c>
      <c r="L211" s="420">
        <v>14970.803106887624</v>
      </c>
      <c r="M211" s="435">
        <v>-474480.71365939174</v>
      </c>
      <c r="N211" s="420">
        <v>59774.48694687945</v>
      </c>
      <c r="O211" s="413">
        <v>-91409.728915899599</v>
      </c>
      <c r="P211" s="435">
        <v>-34146.227349526358</v>
      </c>
      <c r="Q211" s="413">
        <v>29286.376484923705</v>
      </c>
      <c r="R211" s="435">
        <v>-39926.021120904908</v>
      </c>
      <c r="S211" s="413">
        <v>124869.83638968803</v>
      </c>
    </row>
    <row r="212" spans="1:19" s="417" customFormat="1" ht="14.5">
      <c r="A212" s="411" t="s">
        <v>677</v>
      </c>
      <c r="B212" s="420">
        <v>0</v>
      </c>
      <c r="C212" s="413">
        <v>0</v>
      </c>
      <c r="D212" s="420">
        <v>0</v>
      </c>
      <c r="E212" s="413">
        <v>0</v>
      </c>
      <c r="F212" s="414">
        <v>0</v>
      </c>
      <c r="G212" s="415">
        <v>0</v>
      </c>
      <c r="H212" s="414">
        <v>0</v>
      </c>
      <c r="I212" s="416">
        <v>0</v>
      </c>
      <c r="J212" s="415">
        <v>0</v>
      </c>
      <c r="K212" s="416">
        <v>0</v>
      </c>
      <c r="L212" s="414">
        <v>0</v>
      </c>
      <c r="M212" s="415">
        <v>0</v>
      </c>
      <c r="N212" s="414">
        <v>0</v>
      </c>
      <c r="O212" s="416">
        <v>0</v>
      </c>
      <c r="P212" s="415">
        <v>0</v>
      </c>
      <c r="Q212" s="416">
        <v>0</v>
      </c>
      <c r="R212" s="415">
        <v>0</v>
      </c>
      <c r="S212" s="416">
        <v>0</v>
      </c>
    </row>
    <row r="213" spans="1:19" s="417" customFormat="1" ht="14.5">
      <c r="A213" s="487" t="s">
        <v>678</v>
      </c>
      <c r="B213" s="420">
        <v>433956.77560530562</v>
      </c>
      <c r="C213" s="413">
        <v>164339.89469390587</v>
      </c>
      <c r="D213" s="420">
        <v>263527.300827</v>
      </c>
      <c r="E213" s="413">
        <v>93649.297386749779</v>
      </c>
      <c r="F213" s="414">
        <v>35865.765259200001</v>
      </c>
      <c r="G213" s="415">
        <v>82155.738712500024</v>
      </c>
      <c r="H213" s="414">
        <v>16816.375905590809</v>
      </c>
      <c r="I213" s="416">
        <v>415323.9348010947</v>
      </c>
      <c r="J213" s="415">
        <v>120877.28620811226</v>
      </c>
      <c r="K213" s="416">
        <v>384770.35202625685</v>
      </c>
      <c r="L213" s="414">
        <v>14970.803106887624</v>
      </c>
      <c r="M213" s="415">
        <v>-474480.71365939174</v>
      </c>
      <c r="N213" s="414">
        <v>59774.48694687945</v>
      </c>
      <c r="O213" s="416">
        <v>-91409.728915899599</v>
      </c>
      <c r="P213" s="415">
        <v>-34146.227349526358</v>
      </c>
      <c r="Q213" s="416">
        <v>29286.376484923705</v>
      </c>
      <c r="R213" s="415">
        <v>-39926.021120904908</v>
      </c>
      <c r="S213" s="416">
        <v>124869.83638968803</v>
      </c>
    </row>
    <row r="214" spans="1:19" s="417" customFormat="1" ht="14.5">
      <c r="A214" s="423" t="s">
        <v>679</v>
      </c>
      <c r="B214" s="424">
        <v>0</v>
      </c>
      <c r="C214" s="430">
        <v>0</v>
      </c>
      <c r="D214" s="424">
        <v>0</v>
      </c>
      <c r="E214" s="430">
        <v>0</v>
      </c>
      <c r="F214" s="414">
        <v>0</v>
      </c>
      <c r="G214" s="415">
        <v>0</v>
      </c>
      <c r="H214" s="414">
        <v>0</v>
      </c>
      <c r="I214" s="416">
        <v>0</v>
      </c>
      <c r="J214" s="415">
        <v>0</v>
      </c>
      <c r="K214" s="416">
        <v>0</v>
      </c>
      <c r="L214" s="414">
        <v>0</v>
      </c>
      <c r="M214" s="415">
        <v>0</v>
      </c>
      <c r="N214" s="414">
        <v>0</v>
      </c>
      <c r="O214" s="416">
        <v>0</v>
      </c>
      <c r="P214" s="415">
        <v>0</v>
      </c>
      <c r="Q214" s="416">
        <v>0</v>
      </c>
      <c r="R214" s="415">
        <v>0</v>
      </c>
      <c r="S214" s="416">
        <v>0</v>
      </c>
    </row>
    <row r="215" spans="1:19" s="417" customFormat="1" ht="14.5">
      <c r="A215" s="423" t="s">
        <v>680</v>
      </c>
      <c r="B215" s="424">
        <v>0</v>
      </c>
      <c r="C215" s="430">
        <v>0</v>
      </c>
      <c r="D215" s="424">
        <v>0</v>
      </c>
      <c r="E215" s="430">
        <v>0</v>
      </c>
      <c r="F215" s="414">
        <v>0</v>
      </c>
      <c r="G215" s="415">
        <v>0</v>
      </c>
      <c r="H215" s="414">
        <v>0</v>
      </c>
      <c r="I215" s="416">
        <v>0</v>
      </c>
      <c r="J215" s="415">
        <v>0</v>
      </c>
      <c r="K215" s="416">
        <v>0</v>
      </c>
      <c r="L215" s="414">
        <v>0</v>
      </c>
      <c r="M215" s="415">
        <v>0</v>
      </c>
      <c r="N215" s="414">
        <v>0</v>
      </c>
      <c r="O215" s="416">
        <v>0</v>
      </c>
      <c r="P215" s="415">
        <v>0</v>
      </c>
      <c r="Q215" s="416">
        <v>0</v>
      </c>
      <c r="R215" s="415">
        <v>0</v>
      </c>
      <c r="S215" s="416">
        <v>0</v>
      </c>
    </row>
    <row r="216" spans="1:19" s="417" customFormat="1" ht="14.5">
      <c r="A216" s="423" t="s">
        <v>681</v>
      </c>
      <c r="B216" s="424">
        <v>0</v>
      </c>
      <c r="C216" s="430">
        <v>0</v>
      </c>
      <c r="D216" s="424">
        <v>0</v>
      </c>
      <c r="E216" s="430">
        <v>0</v>
      </c>
      <c r="F216" s="414">
        <v>0</v>
      </c>
      <c r="G216" s="415">
        <v>0</v>
      </c>
      <c r="H216" s="414">
        <v>0</v>
      </c>
      <c r="I216" s="416">
        <v>0</v>
      </c>
      <c r="J216" s="415">
        <v>0</v>
      </c>
      <c r="K216" s="416">
        <v>0</v>
      </c>
      <c r="L216" s="414">
        <v>0</v>
      </c>
      <c r="M216" s="415">
        <v>0</v>
      </c>
      <c r="N216" s="414">
        <v>0</v>
      </c>
      <c r="O216" s="416">
        <v>0</v>
      </c>
      <c r="P216" s="415">
        <v>0</v>
      </c>
      <c r="Q216" s="416">
        <v>0</v>
      </c>
      <c r="R216" s="415">
        <v>0</v>
      </c>
      <c r="S216" s="416">
        <v>0</v>
      </c>
    </row>
    <row r="217" spans="1:19" s="417" customFormat="1" ht="15" thickBot="1">
      <c r="A217" s="472" t="s">
        <v>682</v>
      </c>
      <c r="B217" s="485">
        <v>0</v>
      </c>
      <c r="C217" s="486">
        <v>0</v>
      </c>
      <c r="D217" s="485">
        <v>0</v>
      </c>
      <c r="E217" s="486">
        <v>0</v>
      </c>
      <c r="F217" s="442">
        <v>0</v>
      </c>
      <c r="G217" s="443">
        <v>0</v>
      </c>
      <c r="H217" s="442">
        <v>0</v>
      </c>
      <c r="I217" s="444">
        <v>0</v>
      </c>
      <c r="J217" s="443">
        <v>0</v>
      </c>
      <c r="K217" s="444">
        <v>0</v>
      </c>
      <c r="L217" s="442">
        <v>0</v>
      </c>
      <c r="M217" s="443">
        <v>0</v>
      </c>
      <c r="N217" s="442">
        <v>0</v>
      </c>
      <c r="O217" s="444">
        <v>0</v>
      </c>
      <c r="P217" s="443">
        <v>0</v>
      </c>
      <c r="Q217" s="444">
        <v>0</v>
      </c>
      <c r="R217" s="443">
        <v>0</v>
      </c>
      <c r="S217" s="444">
        <v>0</v>
      </c>
    </row>
    <row r="218" spans="1:19" s="417" customFormat="1" ht="14.5">
      <c r="A218" s="423" t="s">
        <v>683</v>
      </c>
      <c r="B218" s="424">
        <v>0</v>
      </c>
      <c r="C218" s="430">
        <v>0</v>
      </c>
      <c r="D218" s="424">
        <v>0</v>
      </c>
      <c r="E218" s="430">
        <v>0</v>
      </c>
      <c r="F218" s="414">
        <v>0</v>
      </c>
      <c r="G218" s="415">
        <v>0</v>
      </c>
      <c r="H218" s="414">
        <v>0</v>
      </c>
      <c r="I218" s="416">
        <v>0</v>
      </c>
      <c r="J218" s="415">
        <v>0</v>
      </c>
      <c r="K218" s="416">
        <v>0</v>
      </c>
      <c r="L218" s="414">
        <v>0</v>
      </c>
      <c r="M218" s="415">
        <v>0</v>
      </c>
      <c r="N218" s="414">
        <v>0</v>
      </c>
      <c r="O218" s="416">
        <v>0</v>
      </c>
      <c r="P218" s="415">
        <v>0</v>
      </c>
      <c r="Q218" s="416">
        <v>0</v>
      </c>
      <c r="R218" s="415">
        <v>0</v>
      </c>
      <c r="S218" s="416">
        <v>0</v>
      </c>
    </row>
    <row r="219" spans="1:19" s="417" customFormat="1" ht="14.5">
      <c r="A219" s="423" t="s">
        <v>684</v>
      </c>
      <c r="B219" s="424">
        <v>0</v>
      </c>
      <c r="C219" s="430">
        <v>0</v>
      </c>
      <c r="D219" s="424">
        <v>0</v>
      </c>
      <c r="E219" s="430">
        <v>0</v>
      </c>
      <c r="F219" s="414">
        <v>0</v>
      </c>
      <c r="G219" s="415">
        <v>0</v>
      </c>
      <c r="H219" s="414">
        <v>0</v>
      </c>
      <c r="I219" s="416">
        <v>0</v>
      </c>
      <c r="J219" s="415">
        <v>0</v>
      </c>
      <c r="K219" s="416">
        <v>0</v>
      </c>
      <c r="L219" s="414">
        <v>0</v>
      </c>
      <c r="M219" s="415">
        <v>0</v>
      </c>
      <c r="N219" s="414">
        <v>0</v>
      </c>
      <c r="O219" s="416">
        <v>0</v>
      </c>
      <c r="P219" s="415">
        <v>0</v>
      </c>
      <c r="Q219" s="416">
        <v>0</v>
      </c>
      <c r="R219" s="415">
        <v>0</v>
      </c>
      <c r="S219" s="416">
        <v>0</v>
      </c>
    </row>
    <row r="220" spans="1:19" s="417" customFormat="1" ht="14.5">
      <c r="A220" s="411" t="s">
        <v>685</v>
      </c>
      <c r="B220" s="420">
        <v>108489.19390132641</v>
      </c>
      <c r="C220" s="413">
        <v>668052.12159711367</v>
      </c>
      <c r="D220" s="420">
        <v>65881.82520675</v>
      </c>
      <c r="E220" s="413">
        <v>591781.51330485055</v>
      </c>
      <c r="F220" s="414">
        <v>8966.4413148000003</v>
      </c>
      <c r="G220" s="415">
        <v>394842.99840907694</v>
      </c>
      <c r="H220" s="414">
        <v>38879.113428599994</v>
      </c>
      <c r="I220" s="416">
        <v>2794383.5975942034</v>
      </c>
      <c r="J220" s="415">
        <v>1803.2026986913202</v>
      </c>
      <c r="K220" s="416">
        <v>-264161.49944105733</v>
      </c>
      <c r="L220" s="414">
        <v>11847.197211130424</v>
      </c>
      <c r="M220" s="415">
        <v>1448399.1343220542</v>
      </c>
      <c r="N220" s="414">
        <v>-21804.776239293689</v>
      </c>
      <c r="O220" s="416">
        <v>-1192660.9404896437</v>
      </c>
      <c r="P220" s="415">
        <v>343304.57303679385</v>
      </c>
      <c r="Q220" s="416">
        <v>2465375.1104443925</v>
      </c>
      <c r="R220" s="415">
        <v>334275.96474590595</v>
      </c>
      <c r="S220" s="416">
        <v>1813930.8556303007</v>
      </c>
    </row>
    <row r="221" spans="1:19" s="417" customFormat="1" ht="14.5">
      <c r="A221" s="411" t="s">
        <v>686</v>
      </c>
      <c r="B221" s="420">
        <v>0</v>
      </c>
      <c r="C221" s="413">
        <v>0</v>
      </c>
      <c r="D221" s="420">
        <v>0</v>
      </c>
      <c r="E221" s="413">
        <v>0</v>
      </c>
      <c r="F221" s="414">
        <v>0</v>
      </c>
      <c r="G221" s="415">
        <v>0</v>
      </c>
      <c r="H221" s="414">
        <v>0</v>
      </c>
      <c r="I221" s="416">
        <v>0</v>
      </c>
      <c r="J221" s="415">
        <v>0</v>
      </c>
      <c r="K221" s="416">
        <v>793174.46639512002</v>
      </c>
      <c r="L221" s="414">
        <v>0</v>
      </c>
      <c r="M221" s="415">
        <v>1638365.4729816027</v>
      </c>
      <c r="N221" s="414">
        <v>0</v>
      </c>
      <c r="O221" s="416">
        <v>-808602.10319543513</v>
      </c>
      <c r="P221" s="415">
        <v>0</v>
      </c>
      <c r="Q221" s="416">
        <v>845172.79170003138</v>
      </c>
      <c r="R221" s="415">
        <v>0</v>
      </c>
      <c r="S221" s="416">
        <v>782989.65242485865</v>
      </c>
    </row>
    <row r="222" spans="1:19" s="417" customFormat="1" ht="14.5">
      <c r="A222" s="411" t="s">
        <v>687</v>
      </c>
      <c r="B222" s="420">
        <v>0</v>
      </c>
      <c r="C222" s="413">
        <v>0</v>
      </c>
      <c r="D222" s="420">
        <v>0</v>
      </c>
      <c r="E222" s="413">
        <v>0</v>
      </c>
      <c r="F222" s="414">
        <v>0</v>
      </c>
      <c r="G222" s="415">
        <v>0</v>
      </c>
      <c r="H222" s="414">
        <v>0</v>
      </c>
      <c r="I222" s="416">
        <v>0</v>
      </c>
      <c r="J222" s="415">
        <v>0</v>
      </c>
      <c r="K222" s="416">
        <v>793174.46639512002</v>
      </c>
      <c r="L222" s="414">
        <v>0</v>
      </c>
      <c r="M222" s="415">
        <v>1638365.4729816027</v>
      </c>
      <c r="N222" s="414">
        <v>0</v>
      </c>
      <c r="O222" s="416">
        <v>-808602.10319543513</v>
      </c>
      <c r="P222" s="415">
        <v>0</v>
      </c>
      <c r="Q222" s="416">
        <v>845172.79170003138</v>
      </c>
      <c r="R222" s="415">
        <v>0</v>
      </c>
      <c r="S222" s="416">
        <v>782989.65242485865</v>
      </c>
    </row>
    <row r="223" spans="1:19" s="417" customFormat="1" ht="14.5">
      <c r="A223" s="411" t="s">
        <v>688</v>
      </c>
      <c r="B223" s="420">
        <v>0</v>
      </c>
      <c r="C223" s="413">
        <v>0</v>
      </c>
      <c r="D223" s="420">
        <v>0</v>
      </c>
      <c r="E223" s="413">
        <v>0</v>
      </c>
      <c r="F223" s="414">
        <v>0</v>
      </c>
      <c r="G223" s="415">
        <v>0</v>
      </c>
      <c r="H223" s="414">
        <v>0</v>
      </c>
      <c r="I223" s="416">
        <v>0</v>
      </c>
      <c r="J223" s="415">
        <v>0</v>
      </c>
      <c r="K223" s="416">
        <v>0</v>
      </c>
      <c r="L223" s="414">
        <v>0</v>
      </c>
      <c r="M223" s="415">
        <v>0</v>
      </c>
      <c r="N223" s="414">
        <v>0</v>
      </c>
      <c r="O223" s="416">
        <v>0</v>
      </c>
      <c r="P223" s="415">
        <v>0</v>
      </c>
      <c r="Q223" s="416">
        <v>0</v>
      </c>
      <c r="R223" s="415">
        <v>0</v>
      </c>
      <c r="S223" s="416">
        <v>0</v>
      </c>
    </row>
    <row r="224" spans="1:19" s="417" customFormat="1" ht="14.5">
      <c r="A224" s="423" t="s">
        <v>689</v>
      </c>
      <c r="B224" s="424">
        <v>0</v>
      </c>
      <c r="C224" s="430">
        <v>0</v>
      </c>
      <c r="D224" s="424">
        <v>0</v>
      </c>
      <c r="E224" s="430">
        <v>0</v>
      </c>
      <c r="F224" s="414">
        <v>0</v>
      </c>
      <c r="G224" s="415">
        <v>0</v>
      </c>
      <c r="H224" s="414">
        <v>0</v>
      </c>
      <c r="I224" s="416">
        <v>0</v>
      </c>
      <c r="J224" s="415">
        <v>0</v>
      </c>
      <c r="K224" s="416">
        <v>0</v>
      </c>
      <c r="L224" s="414">
        <v>0</v>
      </c>
      <c r="M224" s="415">
        <v>0</v>
      </c>
      <c r="N224" s="414">
        <v>0</v>
      </c>
      <c r="O224" s="416">
        <v>0</v>
      </c>
      <c r="P224" s="415">
        <v>0</v>
      </c>
      <c r="Q224" s="416">
        <v>0</v>
      </c>
      <c r="R224" s="415">
        <v>0</v>
      </c>
      <c r="S224" s="416">
        <v>0</v>
      </c>
    </row>
    <row r="225" spans="1:19" s="417" customFormat="1" ht="14.5">
      <c r="A225" s="423" t="s">
        <v>690</v>
      </c>
      <c r="B225" s="424">
        <v>0</v>
      </c>
      <c r="C225" s="430">
        <v>0</v>
      </c>
      <c r="D225" s="424">
        <v>0</v>
      </c>
      <c r="E225" s="430">
        <v>0</v>
      </c>
      <c r="F225" s="414">
        <v>0</v>
      </c>
      <c r="G225" s="415">
        <v>0</v>
      </c>
      <c r="H225" s="414">
        <v>0</v>
      </c>
      <c r="I225" s="416">
        <v>0</v>
      </c>
      <c r="J225" s="415">
        <v>0</v>
      </c>
      <c r="K225" s="416">
        <v>0</v>
      </c>
      <c r="L225" s="414">
        <v>0</v>
      </c>
      <c r="M225" s="415">
        <v>0</v>
      </c>
      <c r="N225" s="414">
        <v>0</v>
      </c>
      <c r="O225" s="416">
        <v>0</v>
      </c>
      <c r="P225" s="415">
        <v>0</v>
      </c>
      <c r="Q225" s="416">
        <v>0</v>
      </c>
      <c r="R225" s="415">
        <v>0</v>
      </c>
      <c r="S225" s="416">
        <v>0</v>
      </c>
    </row>
    <row r="226" spans="1:19" s="417" customFormat="1" ht="14.5">
      <c r="A226" s="423" t="s">
        <v>691</v>
      </c>
      <c r="B226" s="424">
        <v>0</v>
      </c>
      <c r="C226" s="430">
        <v>0</v>
      </c>
      <c r="D226" s="424">
        <v>0</v>
      </c>
      <c r="E226" s="430">
        <v>0</v>
      </c>
      <c r="F226" s="414">
        <v>0</v>
      </c>
      <c r="G226" s="415">
        <v>0</v>
      </c>
      <c r="H226" s="414">
        <v>0</v>
      </c>
      <c r="I226" s="416">
        <v>0</v>
      </c>
      <c r="J226" s="415">
        <v>0</v>
      </c>
      <c r="K226" s="416">
        <v>0</v>
      </c>
      <c r="L226" s="414">
        <v>0</v>
      </c>
      <c r="M226" s="415">
        <v>0</v>
      </c>
      <c r="N226" s="414">
        <v>0</v>
      </c>
      <c r="O226" s="416">
        <v>0</v>
      </c>
      <c r="P226" s="415">
        <v>0</v>
      </c>
      <c r="Q226" s="416">
        <v>0</v>
      </c>
      <c r="R226" s="415">
        <v>0</v>
      </c>
      <c r="S226" s="416">
        <v>0</v>
      </c>
    </row>
    <row r="227" spans="1:19" s="417" customFormat="1" ht="14.5">
      <c r="A227" s="411" t="s">
        <v>692</v>
      </c>
      <c r="B227" s="420">
        <v>0</v>
      </c>
      <c r="C227" s="413">
        <v>161203.46603391206</v>
      </c>
      <c r="D227" s="420">
        <v>0</v>
      </c>
      <c r="E227" s="413">
        <v>112313.64826500001</v>
      </c>
      <c r="F227" s="414">
        <v>0</v>
      </c>
      <c r="G227" s="415">
        <v>146018.25928319999</v>
      </c>
      <c r="H227" s="414">
        <v>0</v>
      </c>
      <c r="I227" s="416">
        <v>0</v>
      </c>
      <c r="J227" s="415">
        <v>0</v>
      </c>
      <c r="K227" s="416">
        <v>0</v>
      </c>
      <c r="L227" s="414">
        <v>0</v>
      </c>
      <c r="M227" s="415">
        <v>0</v>
      </c>
      <c r="N227" s="414">
        <v>0</v>
      </c>
      <c r="O227" s="416">
        <v>0</v>
      </c>
      <c r="P227" s="415">
        <v>0</v>
      </c>
      <c r="Q227" s="416">
        <v>0</v>
      </c>
      <c r="R227" s="415">
        <v>0</v>
      </c>
      <c r="S227" s="416">
        <v>0</v>
      </c>
    </row>
    <row r="228" spans="1:19" s="417" customFormat="1" ht="14.5">
      <c r="A228" s="411" t="s">
        <v>693</v>
      </c>
      <c r="B228" s="420">
        <v>0</v>
      </c>
      <c r="C228" s="413">
        <v>161203.46603391206</v>
      </c>
      <c r="D228" s="420">
        <v>0</v>
      </c>
      <c r="E228" s="413">
        <v>112313.64826500001</v>
      </c>
      <c r="F228" s="414">
        <v>0</v>
      </c>
      <c r="G228" s="415">
        <v>146018.25928319999</v>
      </c>
      <c r="H228" s="414">
        <v>0</v>
      </c>
      <c r="I228" s="416">
        <v>0</v>
      </c>
      <c r="J228" s="415">
        <v>0</v>
      </c>
      <c r="K228" s="416">
        <v>0</v>
      </c>
      <c r="L228" s="414">
        <v>0</v>
      </c>
      <c r="M228" s="415">
        <v>0</v>
      </c>
      <c r="N228" s="414">
        <v>0</v>
      </c>
      <c r="O228" s="416">
        <v>0</v>
      </c>
      <c r="P228" s="415">
        <v>0</v>
      </c>
      <c r="Q228" s="416">
        <v>0</v>
      </c>
      <c r="R228" s="415">
        <v>0</v>
      </c>
      <c r="S228" s="416">
        <v>0</v>
      </c>
    </row>
    <row r="229" spans="1:19" s="417" customFormat="1" ht="14.5">
      <c r="A229" s="411" t="s">
        <v>694</v>
      </c>
      <c r="B229" s="420">
        <v>0</v>
      </c>
      <c r="C229" s="413">
        <v>0</v>
      </c>
      <c r="D229" s="420">
        <v>0</v>
      </c>
      <c r="E229" s="413">
        <v>0</v>
      </c>
      <c r="F229" s="414">
        <v>0</v>
      </c>
      <c r="G229" s="415">
        <v>0</v>
      </c>
      <c r="H229" s="414">
        <v>0</v>
      </c>
      <c r="I229" s="416">
        <v>0</v>
      </c>
      <c r="J229" s="415">
        <v>0</v>
      </c>
      <c r="K229" s="416">
        <v>0</v>
      </c>
      <c r="L229" s="414">
        <v>0</v>
      </c>
      <c r="M229" s="415">
        <v>0</v>
      </c>
      <c r="N229" s="414">
        <v>0</v>
      </c>
      <c r="O229" s="416">
        <v>0</v>
      </c>
      <c r="P229" s="415">
        <v>0</v>
      </c>
      <c r="Q229" s="416">
        <v>0</v>
      </c>
      <c r="R229" s="415">
        <v>0</v>
      </c>
      <c r="S229" s="416">
        <v>0</v>
      </c>
    </row>
    <row r="230" spans="1:19" s="417" customFormat="1" ht="14.5">
      <c r="A230" s="411" t="s">
        <v>695</v>
      </c>
      <c r="B230" s="420">
        <v>0</v>
      </c>
      <c r="C230" s="413">
        <v>261113.02980901371</v>
      </c>
      <c r="D230" s="420">
        <v>0</v>
      </c>
      <c r="E230" s="413">
        <v>342962.01294885058</v>
      </c>
      <c r="F230" s="414">
        <v>0</v>
      </c>
      <c r="G230" s="415">
        <v>161154.04771087697</v>
      </c>
      <c r="H230" s="414">
        <v>0</v>
      </c>
      <c r="I230" s="416">
        <v>2794383.5975942034</v>
      </c>
      <c r="J230" s="415">
        <v>0</v>
      </c>
      <c r="K230" s="416">
        <v>-1057335.9658361773</v>
      </c>
      <c r="L230" s="414">
        <v>0</v>
      </c>
      <c r="M230" s="415">
        <v>-190124.78281536466</v>
      </c>
      <c r="N230" s="414">
        <v>0</v>
      </c>
      <c r="O230" s="416">
        <v>-436897.67373669375</v>
      </c>
      <c r="P230" s="415">
        <v>0</v>
      </c>
      <c r="Q230" s="416">
        <v>1593060.4743729497</v>
      </c>
      <c r="R230" s="415">
        <v>0</v>
      </c>
      <c r="S230" s="416">
        <v>754889.34976011352</v>
      </c>
    </row>
    <row r="231" spans="1:19" s="417" customFormat="1" ht="14.5">
      <c r="A231" s="411" t="s">
        <v>696</v>
      </c>
      <c r="B231" s="420">
        <v>0</v>
      </c>
      <c r="C231" s="413">
        <v>0</v>
      </c>
      <c r="D231" s="420">
        <v>0</v>
      </c>
      <c r="E231" s="413">
        <v>0</v>
      </c>
      <c r="F231" s="414">
        <v>0</v>
      </c>
      <c r="G231" s="415">
        <v>0</v>
      </c>
      <c r="H231" s="414">
        <v>0</v>
      </c>
      <c r="I231" s="416">
        <v>1284532.3376939569</v>
      </c>
      <c r="J231" s="415">
        <v>0</v>
      </c>
      <c r="K231" s="416">
        <v>-2227890.4697135673</v>
      </c>
      <c r="L231" s="414">
        <v>0</v>
      </c>
      <c r="M231" s="415">
        <v>-96635.169105244233</v>
      </c>
      <c r="N231" s="414">
        <v>0</v>
      </c>
      <c r="O231" s="416">
        <v>-159687.58656777069</v>
      </c>
      <c r="P231" s="415">
        <v>0</v>
      </c>
      <c r="Q231" s="416">
        <v>271997.94426093012</v>
      </c>
      <c r="R231" s="415">
        <v>0</v>
      </c>
      <c r="S231" s="416">
        <v>138801.83886725365</v>
      </c>
    </row>
    <row r="232" spans="1:19" s="417" customFormat="1" ht="14.5">
      <c r="A232" s="411" t="s">
        <v>697</v>
      </c>
      <c r="B232" s="420">
        <v>0</v>
      </c>
      <c r="C232" s="413">
        <v>261113.02980901371</v>
      </c>
      <c r="D232" s="420">
        <v>0</v>
      </c>
      <c r="E232" s="413">
        <v>342962.01294885058</v>
      </c>
      <c r="F232" s="414">
        <v>0</v>
      </c>
      <c r="G232" s="415">
        <v>161154.04771087697</v>
      </c>
      <c r="H232" s="414">
        <v>0</v>
      </c>
      <c r="I232" s="416">
        <v>1509851.2599002465</v>
      </c>
      <c r="J232" s="415">
        <v>0</v>
      </c>
      <c r="K232" s="416">
        <v>1170554.5038773899</v>
      </c>
      <c r="L232" s="414">
        <v>0</v>
      </c>
      <c r="M232" s="415">
        <v>-93489.613710120408</v>
      </c>
      <c r="N232" s="414">
        <v>0</v>
      </c>
      <c r="O232" s="416">
        <v>-277210.08716892306</v>
      </c>
      <c r="P232" s="415">
        <v>0</v>
      </c>
      <c r="Q232" s="416">
        <v>1321062.5301120195</v>
      </c>
      <c r="R232" s="415">
        <v>0</v>
      </c>
      <c r="S232" s="416">
        <v>616087.51089285989</v>
      </c>
    </row>
    <row r="233" spans="1:19" s="417" customFormat="1" ht="14.5">
      <c r="A233" s="411" t="s">
        <v>698</v>
      </c>
      <c r="B233" s="420">
        <v>108489.19390132641</v>
      </c>
      <c r="C233" s="413">
        <v>245735.62575418796</v>
      </c>
      <c r="D233" s="420">
        <v>65881.82520675</v>
      </c>
      <c r="E233" s="413">
        <v>136505.85209100004</v>
      </c>
      <c r="F233" s="414">
        <v>8966.4413148000003</v>
      </c>
      <c r="G233" s="415">
        <v>87670.691414999994</v>
      </c>
      <c r="H233" s="414">
        <v>38879.113428599994</v>
      </c>
      <c r="I233" s="416">
        <v>0</v>
      </c>
      <c r="J233" s="415">
        <v>1803.2026986913202</v>
      </c>
      <c r="K233" s="416">
        <v>0</v>
      </c>
      <c r="L233" s="414">
        <v>11847.197211130424</v>
      </c>
      <c r="M233" s="415">
        <v>158.44415581635428</v>
      </c>
      <c r="N233" s="414">
        <v>-21804.776239293689</v>
      </c>
      <c r="O233" s="416">
        <v>52838.836442485139</v>
      </c>
      <c r="P233" s="415">
        <v>343304.57303679385</v>
      </c>
      <c r="Q233" s="416">
        <v>27141.844371411466</v>
      </c>
      <c r="R233" s="415">
        <v>334275.96474590595</v>
      </c>
      <c r="S233" s="416">
        <v>276051.85344532825</v>
      </c>
    </row>
    <row r="234" spans="1:19" s="417" customFormat="1" ht="14.5">
      <c r="A234" s="411" t="s">
        <v>699</v>
      </c>
      <c r="B234" s="420">
        <v>108489.19390132641</v>
      </c>
      <c r="C234" s="413">
        <v>0</v>
      </c>
      <c r="D234" s="420">
        <v>65881.82520675</v>
      </c>
      <c r="E234" s="413">
        <v>0</v>
      </c>
      <c r="F234" s="414">
        <v>8966.4413148000003</v>
      </c>
      <c r="G234" s="415">
        <v>0</v>
      </c>
      <c r="H234" s="414">
        <v>0</v>
      </c>
      <c r="I234" s="416">
        <v>0</v>
      </c>
      <c r="J234" s="415">
        <v>0</v>
      </c>
      <c r="K234" s="416">
        <v>0</v>
      </c>
      <c r="L234" s="414">
        <v>0</v>
      </c>
      <c r="M234" s="415">
        <v>0</v>
      </c>
      <c r="N234" s="414">
        <v>12784.684447761603</v>
      </c>
      <c r="O234" s="416">
        <v>0</v>
      </c>
      <c r="P234" s="415">
        <v>-9528.501103323284</v>
      </c>
      <c r="Q234" s="416">
        <v>0</v>
      </c>
      <c r="R234" s="415">
        <v>10063.997531639476</v>
      </c>
      <c r="S234" s="416">
        <v>0</v>
      </c>
    </row>
    <row r="235" spans="1:19" s="417" customFormat="1" ht="14.5">
      <c r="A235" s="411" t="s">
        <v>700</v>
      </c>
      <c r="B235" s="420">
        <v>0</v>
      </c>
      <c r="C235" s="413">
        <v>245735.62575418796</v>
      </c>
      <c r="D235" s="420">
        <v>0</v>
      </c>
      <c r="E235" s="413">
        <v>136505.85209100004</v>
      </c>
      <c r="F235" s="414">
        <v>0</v>
      </c>
      <c r="G235" s="415">
        <v>87670.691414999994</v>
      </c>
      <c r="H235" s="414">
        <v>38879.113428599994</v>
      </c>
      <c r="I235" s="416">
        <v>0</v>
      </c>
      <c r="J235" s="415">
        <v>1803.2026986913202</v>
      </c>
      <c r="K235" s="416">
        <v>0</v>
      </c>
      <c r="L235" s="414">
        <v>11847.197211130424</v>
      </c>
      <c r="M235" s="415">
        <v>158.44415581635428</v>
      </c>
      <c r="N235" s="414">
        <v>-34589.460687055289</v>
      </c>
      <c r="O235" s="416">
        <v>52838.836442485139</v>
      </c>
      <c r="P235" s="415">
        <v>352833.0741401171</v>
      </c>
      <c r="Q235" s="416">
        <v>27141.844371411466</v>
      </c>
      <c r="R235" s="415">
        <v>324211.96721426648</v>
      </c>
      <c r="S235" s="416">
        <v>276051.85344532825</v>
      </c>
    </row>
    <row r="236" spans="1:19" s="417" customFormat="1" ht="14.5">
      <c r="A236" s="411" t="s">
        <v>701</v>
      </c>
      <c r="B236" s="420">
        <v>0</v>
      </c>
      <c r="C236" s="413">
        <v>0</v>
      </c>
      <c r="D236" s="420">
        <v>0</v>
      </c>
      <c r="E236" s="413">
        <v>0</v>
      </c>
      <c r="F236" s="414">
        <v>0</v>
      </c>
      <c r="G236" s="415">
        <v>0</v>
      </c>
      <c r="H236" s="414">
        <v>0</v>
      </c>
      <c r="I236" s="416">
        <v>0</v>
      </c>
      <c r="J236" s="415">
        <v>0</v>
      </c>
      <c r="K236" s="416">
        <v>0</v>
      </c>
      <c r="L236" s="414">
        <v>0</v>
      </c>
      <c r="M236" s="415">
        <v>0</v>
      </c>
      <c r="N236" s="414">
        <v>0</v>
      </c>
      <c r="O236" s="416">
        <v>0</v>
      </c>
      <c r="P236" s="415">
        <v>0</v>
      </c>
      <c r="Q236" s="416">
        <v>0</v>
      </c>
      <c r="R236" s="415">
        <v>0</v>
      </c>
      <c r="S236" s="416">
        <v>0</v>
      </c>
    </row>
    <row r="237" spans="1:19" s="417" customFormat="1" ht="14.5">
      <c r="A237" s="411" t="s">
        <v>702</v>
      </c>
      <c r="B237" s="420">
        <v>0</v>
      </c>
      <c r="C237" s="413">
        <v>0</v>
      </c>
      <c r="D237" s="420">
        <v>0</v>
      </c>
      <c r="E237" s="413">
        <v>0</v>
      </c>
      <c r="F237" s="414">
        <v>0</v>
      </c>
      <c r="G237" s="415">
        <v>0</v>
      </c>
      <c r="H237" s="414">
        <v>0</v>
      </c>
      <c r="I237" s="416">
        <v>0</v>
      </c>
      <c r="J237" s="415">
        <v>0</v>
      </c>
      <c r="K237" s="416">
        <v>0</v>
      </c>
      <c r="L237" s="414">
        <v>0</v>
      </c>
      <c r="M237" s="415">
        <v>0</v>
      </c>
      <c r="N237" s="414">
        <v>0</v>
      </c>
      <c r="O237" s="416">
        <v>0</v>
      </c>
      <c r="P237" s="415">
        <v>0</v>
      </c>
      <c r="Q237" s="416">
        <v>0</v>
      </c>
      <c r="R237" s="415">
        <v>0</v>
      </c>
      <c r="S237" s="416">
        <v>0</v>
      </c>
    </row>
    <row r="238" spans="1:19" s="417" customFormat="1" ht="14.5">
      <c r="A238" s="411" t="s">
        <v>703</v>
      </c>
      <c r="B238" s="420">
        <v>0</v>
      </c>
      <c r="C238" s="413">
        <v>0</v>
      </c>
      <c r="D238" s="420">
        <v>0</v>
      </c>
      <c r="E238" s="413">
        <v>0</v>
      </c>
      <c r="F238" s="414">
        <v>0</v>
      </c>
      <c r="G238" s="415">
        <v>0</v>
      </c>
      <c r="H238" s="414">
        <v>0</v>
      </c>
      <c r="I238" s="416">
        <v>0</v>
      </c>
      <c r="J238" s="415">
        <v>0</v>
      </c>
      <c r="K238" s="416">
        <v>0</v>
      </c>
      <c r="L238" s="414">
        <v>0</v>
      </c>
      <c r="M238" s="415">
        <v>0</v>
      </c>
      <c r="N238" s="414">
        <v>0</v>
      </c>
      <c r="O238" s="416">
        <v>0</v>
      </c>
      <c r="P238" s="415">
        <v>0</v>
      </c>
      <c r="Q238" s="416">
        <v>0</v>
      </c>
      <c r="R238" s="415">
        <v>0</v>
      </c>
      <c r="S238" s="416">
        <v>0</v>
      </c>
    </row>
    <row r="239" spans="1:19" s="417" customFormat="1" ht="29">
      <c r="A239" s="488" t="s">
        <v>704</v>
      </c>
      <c r="B239" s="420">
        <v>108489.19390132641</v>
      </c>
      <c r="C239" s="413">
        <v>245735.62575418796</v>
      </c>
      <c r="D239" s="420">
        <v>65881.82520675</v>
      </c>
      <c r="E239" s="413">
        <v>136505.85209100004</v>
      </c>
      <c r="F239" s="414">
        <v>8966.4413148000003</v>
      </c>
      <c r="G239" s="415">
        <v>87670.691414999994</v>
      </c>
      <c r="H239" s="414">
        <v>38879.113428599994</v>
      </c>
      <c r="I239" s="416">
        <v>0</v>
      </c>
      <c r="J239" s="415">
        <v>1803.2026986913202</v>
      </c>
      <c r="K239" s="416">
        <v>0</v>
      </c>
      <c r="L239" s="414">
        <v>11847.197211130424</v>
      </c>
      <c r="M239" s="415">
        <v>158.44415581635428</v>
      </c>
      <c r="N239" s="414">
        <v>-21804.776239293689</v>
      </c>
      <c r="O239" s="416">
        <v>52838.836442485139</v>
      </c>
      <c r="P239" s="415">
        <v>343304.57303679385</v>
      </c>
      <c r="Q239" s="416">
        <v>27141.844371411466</v>
      </c>
      <c r="R239" s="415">
        <v>334275.96474590595</v>
      </c>
      <c r="S239" s="416">
        <v>276051.85344532825</v>
      </c>
    </row>
    <row r="240" spans="1:19" s="417" customFormat="1" ht="14.5">
      <c r="A240" s="411" t="s">
        <v>705</v>
      </c>
      <c r="B240" s="420">
        <v>108489.19390132641</v>
      </c>
      <c r="C240" s="413">
        <v>0</v>
      </c>
      <c r="D240" s="420">
        <v>65881.82520675</v>
      </c>
      <c r="E240" s="413">
        <v>0</v>
      </c>
      <c r="F240" s="414">
        <v>8966.4413148000003</v>
      </c>
      <c r="G240" s="415">
        <v>0</v>
      </c>
      <c r="H240" s="414">
        <v>0</v>
      </c>
      <c r="I240" s="416">
        <v>0</v>
      </c>
      <c r="J240" s="415">
        <v>0</v>
      </c>
      <c r="K240" s="416">
        <v>0</v>
      </c>
      <c r="L240" s="414">
        <v>0</v>
      </c>
      <c r="M240" s="415">
        <v>0</v>
      </c>
      <c r="N240" s="414">
        <v>12784.684447761603</v>
      </c>
      <c r="O240" s="416">
        <v>0</v>
      </c>
      <c r="P240" s="415">
        <v>-9528.501103323284</v>
      </c>
      <c r="Q240" s="416">
        <v>0</v>
      </c>
      <c r="R240" s="415">
        <v>10063.997531639476</v>
      </c>
      <c r="S240" s="416">
        <v>0</v>
      </c>
    </row>
    <row r="241" spans="1:19" s="417" customFormat="1" ht="14.5">
      <c r="A241" s="411" t="s">
        <v>706</v>
      </c>
      <c r="B241" s="420">
        <v>0</v>
      </c>
      <c r="C241" s="413">
        <v>245735.62575418796</v>
      </c>
      <c r="D241" s="420">
        <v>0</v>
      </c>
      <c r="E241" s="413">
        <v>136505.85209100004</v>
      </c>
      <c r="F241" s="414">
        <v>0</v>
      </c>
      <c r="G241" s="415">
        <v>87670.691414999994</v>
      </c>
      <c r="H241" s="414">
        <v>38879.113428599994</v>
      </c>
      <c r="I241" s="416">
        <v>0</v>
      </c>
      <c r="J241" s="415">
        <v>1803.2026986913202</v>
      </c>
      <c r="K241" s="416">
        <v>0</v>
      </c>
      <c r="L241" s="414">
        <v>11847.197211130424</v>
      </c>
      <c r="M241" s="415">
        <v>158.44415581635428</v>
      </c>
      <c r="N241" s="414">
        <v>-34589.460687055289</v>
      </c>
      <c r="O241" s="416">
        <v>52838.836442485139</v>
      </c>
      <c r="P241" s="415">
        <v>352833.0741401171</v>
      </c>
      <c r="Q241" s="416">
        <v>27141.844371411466</v>
      </c>
      <c r="R241" s="415">
        <v>324211.96721426648</v>
      </c>
      <c r="S241" s="416">
        <v>276051.85344532825</v>
      </c>
    </row>
    <row r="242" spans="1:19" s="417" customFormat="1" ht="14.5">
      <c r="A242" s="411" t="s">
        <v>707</v>
      </c>
      <c r="B242" s="489">
        <v>0</v>
      </c>
      <c r="C242" s="490">
        <v>0</v>
      </c>
      <c r="D242" s="475">
        <v>0</v>
      </c>
      <c r="E242" s="477">
        <v>0</v>
      </c>
      <c r="F242" s="475">
        <v>0</v>
      </c>
      <c r="G242" s="476">
        <v>0</v>
      </c>
      <c r="H242" s="475">
        <v>0</v>
      </c>
      <c r="I242" s="477">
        <v>0</v>
      </c>
      <c r="J242" s="476">
        <v>0</v>
      </c>
      <c r="K242" s="477">
        <v>0</v>
      </c>
      <c r="L242" s="475">
        <v>0</v>
      </c>
      <c r="M242" s="476">
        <v>0</v>
      </c>
      <c r="N242" s="475">
        <v>0</v>
      </c>
      <c r="O242" s="477">
        <v>0</v>
      </c>
      <c r="P242" s="476">
        <v>0</v>
      </c>
      <c r="Q242" s="477">
        <v>0</v>
      </c>
      <c r="R242" s="476">
        <v>0</v>
      </c>
      <c r="S242" s="477">
        <v>0</v>
      </c>
    </row>
    <row r="243" spans="1:19" s="417" customFormat="1" ht="14.5">
      <c r="A243" s="411" t="s">
        <v>708</v>
      </c>
      <c r="B243" s="470">
        <v>0</v>
      </c>
      <c r="C243" s="425">
        <v>0</v>
      </c>
      <c r="D243" s="471">
        <v>0</v>
      </c>
      <c r="E243" s="426">
        <v>0</v>
      </c>
      <c r="F243" s="471">
        <v>0</v>
      </c>
      <c r="G243" s="427">
        <v>0</v>
      </c>
      <c r="H243" s="471">
        <v>0</v>
      </c>
      <c r="I243" s="426">
        <v>0</v>
      </c>
      <c r="J243" s="427">
        <v>0</v>
      </c>
      <c r="K243" s="426">
        <v>0</v>
      </c>
      <c r="L243" s="471">
        <v>0</v>
      </c>
      <c r="M243" s="427">
        <v>0</v>
      </c>
      <c r="N243" s="471">
        <v>0</v>
      </c>
      <c r="O243" s="426">
        <v>0</v>
      </c>
      <c r="P243" s="427">
        <v>0</v>
      </c>
      <c r="Q243" s="426">
        <v>0</v>
      </c>
      <c r="R243" s="427">
        <v>0</v>
      </c>
      <c r="S243" s="426">
        <v>0</v>
      </c>
    </row>
    <row r="244" spans="1:19" s="417" customFormat="1" ht="14.5">
      <c r="A244" s="423" t="s">
        <v>709</v>
      </c>
      <c r="B244" s="470">
        <v>0</v>
      </c>
      <c r="C244" s="425">
        <v>0</v>
      </c>
      <c r="D244" s="471">
        <v>0</v>
      </c>
      <c r="E244" s="426">
        <v>0</v>
      </c>
      <c r="F244" s="471">
        <v>0</v>
      </c>
      <c r="G244" s="427">
        <v>0</v>
      </c>
      <c r="H244" s="471">
        <v>0</v>
      </c>
      <c r="I244" s="426">
        <v>0</v>
      </c>
      <c r="J244" s="427">
        <v>0</v>
      </c>
      <c r="K244" s="426">
        <v>0</v>
      </c>
      <c r="L244" s="471">
        <v>0</v>
      </c>
      <c r="M244" s="427">
        <v>0</v>
      </c>
      <c r="N244" s="471">
        <v>0</v>
      </c>
      <c r="O244" s="426">
        <v>0</v>
      </c>
      <c r="P244" s="427">
        <v>0</v>
      </c>
      <c r="Q244" s="426">
        <v>0</v>
      </c>
      <c r="R244" s="427">
        <v>0</v>
      </c>
      <c r="S244" s="426">
        <v>0</v>
      </c>
    </row>
    <row r="245" spans="1:19" s="417" customFormat="1" ht="14.5">
      <c r="A245" s="411" t="s">
        <v>710</v>
      </c>
      <c r="B245" s="470">
        <v>0</v>
      </c>
      <c r="C245" s="425">
        <v>0</v>
      </c>
      <c r="D245" s="471">
        <v>0</v>
      </c>
      <c r="E245" s="426">
        <v>0</v>
      </c>
      <c r="F245" s="471">
        <v>0</v>
      </c>
      <c r="G245" s="427">
        <v>0</v>
      </c>
      <c r="H245" s="471">
        <v>0</v>
      </c>
      <c r="I245" s="426">
        <v>0</v>
      </c>
      <c r="J245" s="427">
        <v>0</v>
      </c>
      <c r="K245" s="426">
        <v>0</v>
      </c>
      <c r="L245" s="471">
        <v>0</v>
      </c>
      <c r="M245" s="427">
        <v>0</v>
      </c>
      <c r="N245" s="471">
        <v>0</v>
      </c>
      <c r="O245" s="426">
        <v>0</v>
      </c>
      <c r="P245" s="427">
        <v>0</v>
      </c>
      <c r="Q245" s="426">
        <v>0</v>
      </c>
      <c r="R245" s="427">
        <v>0</v>
      </c>
      <c r="S245" s="426">
        <v>0</v>
      </c>
    </row>
    <row r="246" spans="1:19" s="417" customFormat="1" ht="14.5">
      <c r="A246" s="411" t="s">
        <v>711</v>
      </c>
      <c r="B246" s="470">
        <v>0</v>
      </c>
      <c r="C246" s="425">
        <v>0</v>
      </c>
      <c r="D246" s="471">
        <v>0</v>
      </c>
      <c r="E246" s="426">
        <v>0</v>
      </c>
      <c r="F246" s="471">
        <v>0</v>
      </c>
      <c r="G246" s="427">
        <v>0</v>
      </c>
      <c r="H246" s="471">
        <v>0</v>
      </c>
      <c r="I246" s="426">
        <v>0</v>
      </c>
      <c r="J246" s="427">
        <v>0</v>
      </c>
      <c r="K246" s="426">
        <v>0</v>
      </c>
      <c r="L246" s="471">
        <v>0</v>
      </c>
      <c r="M246" s="427">
        <v>0</v>
      </c>
      <c r="N246" s="471">
        <v>0</v>
      </c>
      <c r="O246" s="426">
        <v>0</v>
      </c>
      <c r="P246" s="427">
        <v>0</v>
      </c>
      <c r="Q246" s="426">
        <v>0</v>
      </c>
      <c r="R246" s="427">
        <v>0</v>
      </c>
      <c r="S246" s="426">
        <v>0</v>
      </c>
    </row>
    <row r="247" spans="1:19" s="417" customFormat="1" ht="14.5">
      <c r="A247" s="411" t="s">
        <v>712</v>
      </c>
      <c r="B247" s="470">
        <v>0</v>
      </c>
      <c r="C247" s="425">
        <v>0</v>
      </c>
      <c r="D247" s="471">
        <v>0</v>
      </c>
      <c r="E247" s="426">
        <v>0</v>
      </c>
      <c r="F247" s="471">
        <v>0</v>
      </c>
      <c r="G247" s="427">
        <v>0</v>
      </c>
      <c r="H247" s="471">
        <v>0</v>
      </c>
      <c r="I247" s="426">
        <v>0</v>
      </c>
      <c r="J247" s="427">
        <v>0</v>
      </c>
      <c r="K247" s="426">
        <v>0</v>
      </c>
      <c r="L247" s="471">
        <v>0</v>
      </c>
      <c r="M247" s="427">
        <v>0</v>
      </c>
      <c r="N247" s="471">
        <v>0</v>
      </c>
      <c r="O247" s="426">
        <v>0</v>
      </c>
      <c r="P247" s="427">
        <v>0</v>
      </c>
      <c r="Q247" s="426">
        <v>0</v>
      </c>
      <c r="R247" s="427">
        <v>0</v>
      </c>
      <c r="S247" s="426">
        <v>0</v>
      </c>
    </row>
    <row r="248" spans="1:19" s="417" customFormat="1" ht="14.5">
      <c r="A248" s="411" t="s">
        <v>713</v>
      </c>
      <c r="B248" s="470">
        <v>0</v>
      </c>
      <c r="C248" s="425">
        <v>0</v>
      </c>
      <c r="D248" s="471">
        <v>0</v>
      </c>
      <c r="E248" s="426">
        <v>0</v>
      </c>
      <c r="F248" s="471">
        <v>0</v>
      </c>
      <c r="G248" s="427">
        <v>0</v>
      </c>
      <c r="H248" s="471">
        <v>0</v>
      </c>
      <c r="I248" s="426">
        <v>0</v>
      </c>
      <c r="J248" s="427">
        <v>0</v>
      </c>
      <c r="K248" s="426">
        <v>0</v>
      </c>
      <c r="L248" s="471">
        <v>0</v>
      </c>
      <c r="M248" s="427">
        <v>0</v>
      </c>
      <c r="N248" s="471">
        <v>0</v>
      </c>
      <c r="O248" s="426">
        <v>0</v>
      </c>
      <c r="P248" s="427">
        <v>0</v>
      </c>
      <c r="Q248" s="426">
        <v>0</v>
      </c>
      <c r="R248" s="427">
        <v>0</v>
      </c>
      <c r="S248" s="426">
        <v>0</v>
      </c>
    </row>
    <row r="249" spans="1:19" s="417" customFormat="1" ht="14.5">
      <c r="A249" s="411" t="s">
        <v>714</v>
      </c>
      <c r="B249" s="470">
        <v>0</v>
      </c>
      <c r="C249" s="425">
        <v>0</v>
      </c>
      <c r="D249" s="471">
        <v>0</v>
      </c>
      <c r="E249" s="426">
        <v>0</v>
      </c>
      <c r="F249" s="471">
        <v>0</v>
      </c>
      <c r="G249" s="427">
        <v>0</v>
      </c>
      <c r="H249" s="471">
        <v>0</v>
      </c>
      <c r="I249" s="426">
        <v>0</v>
      </c>
      <c r="J249" s="427">
        <v>0</v>
      </c>
      <c r="K249" s="426">
        <v>0</v>
      </c>
      <c r="L249" s="471">
        <v>0</v>
      </c>
      <c r="M249" s="427">
        <v>0</v>
      </c>
      <c r="N249" s="471">
        <v>0</v>
      </c>
      <c r="O249" s="426">
        <v>0</v>
      </c>
      <c r="P249" s="427">
        <v>0</v>
      </c>
      <c r="Q249" s="426">
        <v>0</v>
      </c>
      <c r="R249" s="427">
        <v>0</v>
      </c>
      <c r="S249" s="426">
        <v>0</v>
      </c>
    </row>
    <row r="250" spans="1:19" s="417" customFormat="1" ht="14.5">
      <c r="A250" s="423" t="s">
        <v>715</v>
      </c>
      <c r="B250" s="470">
        <v>0</v>
      </c>
      <c r="C250" s="425">
        <v>0</v>
      </c>
      <c r="D250" s="471">
        <v>0</v>
      </c>
      <c r="E250" s="426">
        <v>0</v>
      </c>
      <c r="F250" s="471">
        <v>0</v>
      </c>
      <c r="G250" s="427">
        <v>0</v>
      </c>
      <c r="H250" s="471">
        <v>0</v>
      </c>
      <c r="I250" s="426">
        <v>0</v>
      </c>
      <c r="J250" s="427">
        <v>0</v>
      </c>
      <c r="K250" s="426">
        <v>0</v>
      </c>
      <c r="L250" s="471">
        <v>0</v>
      </c>
      <c r="M250" s="427">
        <v>0</v>
      </c>
      <c r="N250" s="471">
        <v>0</v>
      </c>
      <c r="O250" s="426">
        <v>0</v>
      </c>
      <c r="P250" s="427">
        <v>0</v>
      </c>
      <c r="Q250" s="426">
        <v>0</v>
      </c>
      <c r="R250" s="427">
        <v>0</v>
      </c>
      <c r="S250" s="426">
        <v>0</v>
      </c>
    </row>
    <row r="251" spans="1:19" s="417" customFormat="1" ht="14.5">
      <c r="A251" s="423" t="s">
        <v>716</v>
      </c>
      <c r="B251" s="470">
        <v>0</v>
      </c>
      <c r="C251" s="425">
        <v>0</v>
      </c>
      <c r="D251" s="471">
        <v>0</v>
      </c>
      <c r="E251" s="426">
        <v>0</v>
      </c>
      <c r="F251" s="471">
        <v>0</v>
      </c>
      <c r="G251" s="427">
        <v>0</v>
      </c>
      <c r="H251" s="471">
        <v>0</v>
      </c>
      <c r="I251" s="426">
        <v>0</v>
      </c>
      <c r="J251" s="427">
        <v>0</v>
      </c>
      <c r="K251" s="426">
        <v>0</v>
      </c>
      <c r="L251" s="471">
        <v>0</v>
      </c>
      <c r="M251" s="427">
        <v>0</v>
      </c>
      <c r="N251" s="471">
        <v>0</v>
      </c>
      <c r="O251" s="426">
        <v>0</v>
      </c>
      <c r="P251" s="427">
        <v>0</v>
      </c>
      <c r="Q251" s="426">
        <v>0</v>
      </c>
      <c r="R251" s="427">
        <v>0</v>
      </c>
      <c r="S251" s="426">
        <v>0</v>
      </c>
    </row>
    <row r="252" spans="1:19" s="417" customFormat="1" ht="14.5">
      <c r="A252" s="423" t="s">
        <v>717</v>
      </c>
      <c r="B252" s="470">
        <v>0</v>
      </c>
      <c r="C252" s="425">
        <v>0</v>
      </c>
      <c r="D252" s="471">
        <v>0</v>
      </c>
      <c r="E252" s="426">
        <v>0</v>
      </c>
      <c r="F252" s="471">
        <v>0</v>
      </c>
      <c r="G252" s="427">
        <v>0</v>
      </c>
      <c r="H252" s="471">
        <v>0</v>
      </c>
      <c r="I252" s="426">
        <v>0</v>
      </c>
      <c r="J252" s="427">
        <v>0</v>
      </c>
      <c r="K252" s="426">
        <v>0</v>
      </c>
      <c r="L252" s="471">
        <v>0</v>
      </c>
      <c r="M252" s="427">
        <v>0</v>
      </c>
      <c r="N252" s="471">
        <v>0</v>
      </c>
      <c r="O252" s="426">
        <v>0</v>
      </c>
      <c r="P252" s="427">
        <v>0</v>
      </c>
      <c r="Q252" s="426">
        <v>0</v>
      </c>
      <c r="R252" s="427">
        <v>0</v>
      </c>
      <c r="S252" s="426">
        <v>0</v>
      </c>
    </row>
    <row r="253" spans="1:19" s="417" customFormat="1" ht="14.5">
      <c r="A253" s="423" t="s">
        <v>718</v>
      </c>
      <c r="B253" s="470">
        <v>0</v>
      </c>
      <c r="C253" s="425">
        <v>0</v>
      </c>
      <c r="D253" s="471">
        <v>0</v>
      </c>
      <c r="E253" s="426">
        <v>0</v>
      </c>
      <c r="F253" s="471">
        <v>0</v>
      </c>
      <c r="G253" s="427">
        <v>0</v>
      </c>
      <c r="H253" s="471">
        <v>0</v>
      </c>
      <c r="I253" s="426">
        <v>0</v>
      </c>
      <c r="J253" s="427">
        <v>0</v>
      </c>
      <c r="K253" s="426">
        <v>0</v>
      </c>
      <c r="L253" s="471">
        <v>0</v>
      </c>
      <c r="M253" s="427">
        <v>0</v>
      </c>
      <c r="N253" s="471">
        <v>0</v>
      </c>
      <c r="O253" s="426">
        <v>0</v>
      </c>
      <c r="P253" s="427">
        <v>0</v>
      </c>
      <c r="Q253" s="426">
        <v>0</v>
      </c>
      <c r="R253" s="427">
        <v>0</v>
      </c>
      <c r="S253" s="426">
        <v>0</v>
      </c>
    </row>
    <row r="254" spans="1:19" s="405" customFormat="1" ht="14.5">
      <c r="A254" s="401" t="s">
        <v>719</v>
      </c>
      <c r="B254" s="402">
        <v>1484008.5974660495</v>
      </c>
      <c r="C254" s="403">
        <v>1312679.9870796772</v>
      </c>
      <c r="D254" s="402">
        <v>2044784.2213510172</v>
      </c>
      <c r="E254" s="403">
        <v>203887.86057188598</v>
      </c>
      <c r="F254" s="406">
        <v>697229.8702463262</v>
      </c>
      <c r="G254" s="389">
        <v>44474.079718771165</v>
      </c>
      <c r="H254" s="406">
        <v>1399371.6057532101</v>
      </c>
      <c r="I254" s="407">
        <v>2945379.5243750736</v>
      </c>
      <c r="J254" s="389">
        <v>1262531.695647195</v>
      </c>
      <c r="K254" s="407">
        <v>2174461.4377110004</v>
      </c>
      <c r="L254" s="406">
        <v>-2266318.0513378461</v>
      </c>
      <c r="M254" s="389">
        <v>1360175.9783121138</v>
      </c>
      <c r="N254" s="406">
        <v>-172060.67248178727</v>
      </c>
      <c r="O254" s="407">
        <v>-122195.47376726013</v>
      </c>
      <c r="P254" s="389">
        <v>4037967.110236878</v>
      </c>
      <c r="Q254" s="407">
        <v>3961306.018243596</v>
      </c>
      <c r="R254" s="389">
        <v>3487731.402972993</v>
      </c>
      <c r="S254" s="407">
        <v>3243803.4181691911</v>
      </c>
    </row>
    <row r="255" spans="1:19" s="417" customFormat="1" ht="14.5">
      <c r="A255" s="411" t="s">
        <v>720</v>
      </c>
      <c r="B255" s="420">
        <v>0</v>
      </c>
      <c r="C255" s="413">
        <v>0</v>
      </c>
      <c r="D255" s="420">
        <v>0</v>
      </c>
      <c r="E255" s="413">
        <v>0</v>
      </c>
      <c r="F255" s="414">
        <v>0</v>
      </c>
      <c r="G255" s="415">
        <v>0</v>
      </c>
      <c r="H255" s="414">
        <v>0</v>
      </c>
      <c r="I255" s="416">
        <v>0</v>
      </c>
      <c r="J255" s="415">
        <v>0</v>
      </c>
      <c r="K255" s="416">
        <v>0</v>
      </c>
      <c r="L255" s="414">
        <v>0</v>
      </c>
      <c r="M255" s="415">
        <v>0</v>
      </c>
      <c r="N255" s="414">
        <v>0</v>
      </c>
      <c r="O255" s="416">
        <v>0</v>
      </c>
      <c r="P255" s="415">
        <v>0</v>
      </c>
      <c r="Q255" s="416">
        <v>0</v>
      </c>
      <c r="R255" s="415">
        <v>0</v>
      </c>
      <c r="S255" s="416">
        <v>0</v>
      </c>
    </row>
    <row r="256" spans="1:19" s="417" customFormat="1" ht="14.5">
      <c r="A256" s="411" t="s">
        <v>721</v>
      </c>
      <c r="B256" s="420">
        <v>-418090.64630480658</v>
      </c>
      <c r="C256" s="413">
        <v>567392.47822049423</v>
      </c>
      <c r="D256" s="420">
        <v>833383.30874660716</v>
      </c>
      <c r="E256" s="413">
        <v>146580.25422675692</v>
      </c>
      <c r="F256" s="414">
        <v>-754840.68704542075</v>
      </c>
      <c r="G256" s="415">
        <v>485089.29603548406</v>
      </c>
      <c r="H256" s="414">
        <v>1104111.4020638475</v>
      </c>
      <c r="I256" s="416">
        <v>341805.40687725827</v>
      </c>
      <c r="J256" s="415">
        <v>883834.83155168383</v>
      </c>
      <c r="K256" s="416">
        <v>387675.78465019556</v>
      </c>
      <c r="L256" s="414">
        <v>-2829805.6747300336</v>
      </c>
      <c r="M256" s="415">
        <v>782337.00180215423</v>
      </c>
      <c r="N256" s="414">
        <v>-486709.17504037532</v>
      </c>
      <c r="O256" s="416">
        <v>102599.60894277404</v>
      </c>
      <c r="P256" s="415">
        <v>3904501.7654712391</v>
      </c>
      <c r="Q256" s="416">
        <v>139221.26490787772</v>
      </c>
      <c r="R256" s="415">
        <v>2821861.0519069317</v>
      </c>
      <c r="S256" s="416">
        <v>1162137.473908765</v>
      </c>
    </row>
    <row r="257" spans="1:19" s="417" customFormat="1" ht="14.5">
      <c r="A257" s="411" t="s">
        <v>722</v>
      </c>
      <c r="B257" s="420">
        <v>0</v>
      </c>
      <c r="C257" s="413">
        <v>0</v>
      </c>
      <c r="D257" s="420">
        <v>0</v>
      </c>
      <c r="E257" s="413">
        <v>0</v>
      </c>
      <c r="F257" s="414">
        <v>0</v>
      </c>
      <c r="G257" s="415">
        <v>0</v>
      </c>
      <c r="H257" s="414">
        <v>0</v>
      </c>
      <c r="I257" s="416">
        <v>0</v>
      </c>
      <c r="J257" s="415">
        <v>0</v>
      </c>
      <c r="K257" s="416">
        <v>0</v>
      </c>
      <c r="L257" s="414">
        <v>0</v>
      </c>
      <c r="M257" s="415">
        <v>0</v>
      </c>
      <c r="N257" s="414">
        <v>0</v>
      </c>
      <c r="O257" s="416">
        <v>0</v>
      </c>
      <c r="P257" s="415">
        <v>0</v>
      </c>
      <c r="Q257" s="416">
        <v>818030.8</v>
      </c>
      <c r="R257" s="415">
        <v>0</v>
      </c>
      <c r="S257" s="416">
        <v>425504.6</v>
      </c>
    </row>
    <row r="258" spans="1:19" s="417" customFormat="1" ht="14.5">
      <c r="A258" s="411" t="s">
        <v>723</v>
      </c>
      <c r="B258" s="420">
        <v>0</v>
      </c>
      <c r="C258" s="413">
        <v>0</v>
      </c>
      <c r="D258" s="420">
        <v>0</v>
      </c>
      <c r="E258" s="413">
        <v>0</v>
      </c>
      <c r="F258" s="414">
        <v>0</v>
      </c>
      <c r="G258" s="415">
        <v>0</v>
      </c>
      <c r="H258" s="414">
        <v>0</v>
      </c>
      <c r="I258" s="416">
        <v>0</v>
      </c>
      <c r="J258" s="415">
        <v>0</v>
      </c>
      <c r="K258" s="416">
        <v>0</v>
      </c>
      <c r="L258" s="414">
        <v>0</v>
      </c>
      <c r="M258" s="415">
        <v>0</v>
      </c>
      <c r="N258" s="414">
        <v>0</v>
      </c>
      <c r="O258" s="416">
        <v>0</v>
      </c>
      <c r="P258" s="415">
        <v>0</v>
      </c>
      <c r="Q258" s="416">
        <v>0</v>
      </c>
      <c r="R258" s="415">
        <v>0</v>
      </c>
      <c r="S258" s="416">
        <v>0</v>
      </c>
    </row>
    <row r="259" spans="1:19" s="417" customFormat="1" ht="14.5">
      <c r="A259" s="411" t="s">
        <v>724</v>
      </c>
      <c r="B259" s="420">
        <v>0</v>
      </c>
      <c r="C259" s="413">
        <v>0</v>
      </c>
      <c r="D259" s="420">
        <v>0</v>
      </c>
      <c r="E259" s="413">
        <v>0</v>
      </c>
      <c r="F259" s="414">
        <v>0</v>
      </c>
      <c r="G259" s="415">
        <v>0</v>
      </c>
      <c r="H259" s="414">
        <v>0</v>
      </c>
      <c r="I259" s="416">
        <v>0</v>
      </c>
      <c r="J259" s="415">
        <v>0</v>
      </c>
      <c r="K259" s="416">
        <v>0</v>
      </c>
      <c r="L259" s="414">
        <v>0</v>
      </c>
      <c r="M259" s="415">
        <v>0</v>
      </c>
      <c r="N259" s="414">
        <v>0</v>
      </c>
      <c r="O259" s="416">
        <v>0</v>
      </c>
      <c r="P259" s="415">
        <v>0</v>
      </c>
      <c r="Q259" s="416">
        <v>818030.8</v>
      </c>
      <c r="R259" s="415">
        <v>0</v>
      </c>
      <c r="S259" s="416">
        <v>425504.6</v>
      </c>
    </row>
    <row r="260" spans="1:19" s="417" customFormat="1" ht="14.5">
      <c r="A260" s="423" t="s">
        <v>725</v>
      </c>
      <c r="B260" s="424">
        <v>0</v>
      </c>
      <c r="C260" s="430">
        <v>0</v>
      </c>
      <c r="D260" s="424">
        <v>0</v>
      </c>
      <c r="E260" s="430">
        <v>0</v>
      </c>
      <c r="F260" s="414">
        <v>0</v>
      </c>
      <c r="G260" s="415">
        <v>0</v>
      </c>
      <c r="H260" s="414">
        <v>0</v>
      </c>
      <c r="I260" s="416">
        <v>0</v>
      </c>
      <c r="J260" s="415">
        <v>0</v>
      </c>
      <c r="K260" s="416">
        <v>0</v>
      </c>
      <c r="L260" s="414">
        <v>0</v>
      </c>
      <c r="M260" s="415">
        <v>0</v>
      </c>
      <c r="N260" s="414">
        <v>0</v>
      </c>
      <c r="O260" s="416">
        <v>0</v>
      </c>
      <c r="P260" s="415">
        <v>0</v>
      </c>
      <c r="Q260" s="416">
        <v>0</v>
      </c>
      <c r="R260" s="415">
        <v>0</v>
      </c>
      <c r="S260" s="416">
        <v>0</v>
      </c>
    </row>
    <row r="261" spans="1:19" s="417" customFormat="1" ht="14.5">
      <c r="A261" s="423" t="s">
        <v>726</v>
      </c>
      <c r="B261" s="424">
        <v>0</v>
      </c>
      <c r="C261" s="430">
        <v>0</v>
      </c>
      <c r="D261" s="424">
        <v>0</v>
      </c>
      <c r="E261" s="430">
        <v>0</v>
      </c>
      <c r="F261" s="414">
        <v>0</v>
      </c>
      <c r="G261" s="415">
        <v>0</v>
      </c>
      <c r="H261" s="414">
        <v>0</v>
      </c>
      <c r="I261" s="416">
        <v>0</v>
      </c>
      <c r="J261" s="415">
        <v>0</v>
      </c>
      <c r="K261" s="416">
        <v>0</v>
      </c>
      <c r="L261" s="414">
        <v>0</v>
      </c>
      <c r="M261" s="415">
        <v>0</v>
      </c>
      <c r="N261" s="414">
        <v>0</v>
      </c>
      <c r="O261" s="416">
        <v>0</v>
      </c>
      <c r="P261" s="415">
        <v>0</v>
      </c>
      <c r="Q261" s="416">
        <v>0</v>
      </c>
      <c r="R261" s="415">
        <v>0</v>
      </c>
      <c r="S261" s="416">
        <v>0</v>
      </c>
    </row>
    <row r="262" spans="1:19" s="417" customFormat="1" ht="14.5">
      <c r="A262" s="423" t="s">
        <v>727</v>
      </c>
      <c r="B262" s="424">
        <v>0</v>
      </c>
      <c r="C262" s="430">
        <v>0</v>
      </c>
      <c r="D262" s="424">
        <v>0</v>
      </c>
      <c r="E262" s="430">
        <v>0</v>
      </c>
      <c r="F262" s="414">
        <v>0</v>
      </c>
      <c r="G262" s="415">
        <v>0</v>
      </c>
      <c r="H262" s="414">
        <v>0</v>
      </c>
      <c r="I262" s="416">
        <v>0</v>
      </c>
      <c r="J262" s="415">
        <v>0</v>
      </c>
      <c r="K262" s="416">
        <v>0</v>
      </c>
      <c r="L262" s="414">
        <v>0</v>
      </c>
      <c r="M262" s="415">
        <v>0</v>
      </c>
      <c r="N262" s="414">
        <v>0</v>
      </c>
      <c r="O262" s="416">
        <v>0</v>
      </c>
      <c r="P262" s="415">
        <v>0</v>
      </c>
      <c r="Q262" s="416">
        <v>0</v>
      </c>
      <c r="R262" s="415">
        <v>0</v>
      </c>
      <c r="S262" s="416">
        <v>0</v>
      </c>
    </row>
    <row r="263" spans="1:19" s="417" customFormat="1" ht="14.5">
      <c r="A263" s="411" t="s">
        <v>728</v>
      </c>
      <c r="B263" s="420">
        <v>-162060.02654420715</v>
      </c>
      <c r="C263" s="413">
        <v>567392.47822049423</v>
      </c>
      <c r="D263" s="420">
        <v>-877085.27462611662</v>
      </c>
      <c r="E263" s="413">
        <v>146580.25422675692</v>
      </c>
      <c r="F263" s="414">
        <v>-326050.06983860326</v>
      </c>
      <c r="G263" s="415">
        <v>485089.29603548406</v>
      </c>
      <c r="H263" s="414">
        <v>563461.32040685706</v>
      </c>
      <c r="I263" s="416">
        <v>341805.40687725827</v>
      </c>
      <c r="J263" s="415">
        <v>129337.52817307826</v>
      </c>
      <c r="K263" s="416">
        <v>387675.78465019556</v>
      </c>
      <c r="L263" s="414">
        <v>-260864.18723887514</v>
      </c>
      <c r="M263" s="415">
        <v>782337.00180215423</v>
      </c>
      <c r="N263" s="414">
        <v>70923.740343007972</v>
      </c>
      <c r="O263" s="416">
        <v>102599.60894277404</v>
      </c>
      <c r="P263" s="415">
        <v>1461497.4413255055</v>
      </c>
      <c r="Q263" s="416">
        <v>-678809.53509212227</v>
      </c>
      <c r="R263" s="415">
        <v>1050047.5469579198</v>
      </c>
      <c r="S263" s="416">
        <v>736632.87390876515</v>
      </c>
    </row>
    <row r="264" spans="1:19" s="417" customFormat="1" ht="14.5">
      <c r="A264" s="423" t="s">
        <v>729</v>
      </c>
      <c r="B264" s="424">
        <v>0</v>
      </c>
      <c r="C264" s="430">
        <v>0</v>
      </c>
      <c r="D264" s="424">
        <v>0</v>
      </c>
      <c r="E264" s="430">
        <v>0</v>
      </c>
      <c r="F264" s="414">
        <v>0</v>
      </c>
      <c r="G264" s="415">
        <v>0</v>
      </c>
      <c r="H264" s="414">
        <v>0</v>
      </c>
      <c r="I264" s="416">
        <v>0</v>
      </c>
      <c r="J264" s="415">
        <v>0</v>
      </c>
      <c r="K264" s="416">
        <v>0</v>
      </c>
      <c r="L264" s="414">
        <v>0</v>
      </c>
      <c r="M264" s="415">
        <v>0</v>
      </c>
      <c r="N264" s="414">
        <v>0</v>
      </c>
      <c r="O264" s="416">
        <v>0</v>
      </c>
      <c r="P264" s="415">
        <v>0</v>
      </c>
      <c r="Q264" s="416">
        <v>0</v>
      </c>
      <c r="R264" s="415">
        <v>0</v>
      </c>
      <c r="S264" s="416">
        <v>0</v>
      </c>
    </row>
    <row r="265" spans="1:19" s="417" customFormat="1" ht="14.5">
      <c r="A265" s="411" t="s">
        <v>730</v>
      </c>
      <c r="B265" s="420">
        <v>-162060.02654420715</v>
      </c>
      <c r="C265" s="413">
        <v>567392.47822049423</v>
      </c>
      <c r="D265" s="420">
        <v>-877085.27462611662</v>
      </c>
      <c r="E265" s="413">
        <v>146580.25422675692</v>
      </c>
      <c r="F265" s="414">
        <v>-326050.06983860326</v>
      </c>
      <c r="G265" s="415">
        <v>485089.29603548406</v>
      </c>
      <c r="H265" s="414">
        <v>563461.32040685706</v>
      </c>
      <c r="I265" s="416">
        <v>341805.40687725827</v>
      </c>
      <c r="J265" s="415">
        <v>129337.52817307826</v>
      </c>
      <c r="K265" s="416">
        <v>387675.78465019556</v>
      </c>
      <c r="L265" s="414">
        <v>-260864.18723887514</v>
      </c>
      <c r="M265" s="415">
        <v>782337.00180215423</v>
      </c>
      <c r="N265" s="414">
        <v>70923.740343007972</v>
      </c>
      <c r="O265" s="416">
        <v>102599.60894277404</v>
      </c>
      <c r="P265" s="415">
        <v>1461497.4413255055</v>
      </c>
      <c r="Q265" s="416">
        <v>-678809.53509212227</v>
      </c>
      <c r="R265" s="415">
        <v>1050047.5469579198</v>
      </c>
      <c r="S265" s="416">
        <v>736632.87390876515</v>
      </c>
    </row>
    <row r="266" spans="1:19" s="417" customFormat="1" ht="14.5">
      <c r="A266" s="411" t="s">
        <v>731</v>
      </c>
      <c r="B266" s="420">
        <v>0</v>
      </c>
      <c r="C266" s="413">
        <v>0</v>
      </c>
      <c r="D266" s="420">
        <v>0</v>
      </c>
      <c r="E266" s="413">
        <v>0</v>
      </c>
      <c r="F266" s="414">
        <v>0</v>
      </c>
      <c r="G266" s="415">
        <v>0</v>
      </c>
      <c r="H266" s="414">
        <v>0</v>
      </c>
      <c r="I266" s="416">
        <v>0</v>
      </c>
      <c r="J266" s="415">
        <v>0</v>
      </c>
      <c r="K266" s="416">
        <v>0</v>
      </c>
      <c r="L266" s="414">
        <v>0</v>
      </c>
      <c r="M266" s="415">
        <v>0</v>
      </c>
      <c r="N266" s="414">
        <v>0</v>
      </c>
      <c r="O266" s="416">
        <v>0</v>
      </c>
      <c r="P266" s="415">
        <v>0</v>
      </c>
      <c r="Q266" s="416">
        <v>0</v>
      </c>
      <c r="R266" s="415">
        <v>0</v>
      </c>
      <c r="S266" s="416">
        <v>0</v>
      </c>
    </row>
    <row r="267" spans="1:19" s="417" customFormat="1" ht="14.5">
      <c r="A267" s="411" t="s">
        <v>732</v>
      </c>
      <c r="B267" s="420">
        <v>-106721.87874715614</v>
      </c>
      <c r="C267" s="413">
        <v>0</v>
      </c>
      <c r="D267" s="420">
        <v>-265424.13107563445</v>
      </c>
      <c r="E267" s="413">
        <v>0</v>
      </c>
      <c r="F267" s="414">
        <v>-25228.39527373989</v>
      </c>
      <c r="G267" s="415">
        <v>0</v>
      </c>
      <c r="H267" s="414">
        <v>154819.85629748445</v>
      </c>
      <c r="I267" s="416">
        <v>0</v>
      </c>
      <c r="J267" s="415">
        <v>185307.81451716425</v>
      </c>
      <c r="K267" s="416">
        <v>0</v>
      </c>
      <c r="L267" s="414">
        <v>-166354.3442721389</v>
      </c>
      <c r="M267" s="415">
        <v>0</v>
      </c>
      <c r="N267" s="414">
        <v>-60239.857555431685</v>
      </c>
      <c r="O267" s="416">
        <v>0</v>
      </c>
      <c r="P267" s="415">
        <v>-75193.070406574217</v>
      </c>
      <c r="Q267" s="416">
        <v>0</v>
      </c>
      <c r="R267" s="415">
        <v>-288862.97821002745</v>
      </c>
      <c r="S267" s="416">
        <v>0</v>
      </c>
    </row>
    <row r="268" spans="1:19" s="417" customFormat="1" ht="14.5">
      <c r="A268" s="411" t="s">
        <v>733</v>
      </c>
      <c r="B268" s="420">
        <v>-106721.87874715614</v>
      </c>
      <c r="C268" s="413">
        <v>0</v>
      </c>
      <c r="D268" s="420">
        <v>-265424.13107563445</v>
      </c>
      <c r="E268" s="413">
        <v>0</v>
      </c>
      <c r="F268" s="414">
        <v>-25228.39527373989</v>
      </c>
      <c r="G268" s="415">
        <v>0</v>
      </c>
      <c r="H268" s="414">
        <v>154819.85629748445</v>
      </c>
      <c r="I268" s="416">
        <v>0</v>
      </c>
      <c r="J268" s="415">
        <v>185307.81451716425</v>
      </c>
      <c r="K268" s="416">
        <v>0</v>
      </c>
      <c r="L268" s="414">
        <v>-166354.3442721389</v>
      </c>
      <c r="M268" s="415">
        <v>0</v>
      </c>
      <c r="N268" s="414">
        <v>-60239.857555431685</v>
      </c>
      <c r="O268" s="416">
        <v>0</v>
      </c>
      <c r="P268" s="415">
        <v>-75193.070406574217</v>
      </c>
      <c r="Q268" s="416">
        <v>0</v>
      </c>
      <c r="R268" s="415">
        <v>-288862.97821002745</v>
      </c>
      <c r="S268" s="416">
        <v>0</v>
      </c>
    </row>
    <row r="269" spans="1:19" s="417" customFormat="1" ht="14.5">
      <c r="A269" s="411" t="s">
        <v>734</v>
      </c>
      <c r="B269" s="420">
        <v>0</v>
      </c>
      <c r="C269" s="413">
        <v>0</v>
      </c>
      <c r="D269" s="420">
        <v>0</v>
      </c>
      <c r="E269" s="413">
        <v>0</v>
      </c>
      <c r="F269" s="414">
        <v>0</v>
      </c>
      <c r="G269" s="415">
        <v>0</v>
      </c>
      <c r="H269" s="414">
        <v>0</v>
      </c>
      <c r="I269" s="416">
        <v>0</v>
      </c>
      <c r="J269" s="415">
        <v>0</v>
      </c>
      <c r="K269" s="416">
        <v>0</v>
      </c>
      <c r="L269" s="414">
        <v>0</v>
      </c>
      <c r="M269" s="415">
        <v>0</v>
      </c>
      <c r="N269" s="414">
        <v>0</v>
      </c>
      <c r="O269" s="416">
        <v>0</v>
      </c>
      <c r="P269" s="415">
        <v>0</v>
      </c>
      <c r="Q269" s="416">
        <v>0</v>
      </c>
      <c r="R269" s="415">
        <v>0</v>
      </c>
      <c r="S269" s="416">
        <v>0</v>
      </c>
    </row>
    <row r="270" spans="1:19" s="417" customFormat="1" ht="14.5">
      <c r="A270" s="411" t="s">
        <v>735</v>
      </c>
      <c r="B270" s="420">
        <v>-149308.7410134433</v>
      </c>
      <c r="C270" s="413">
        <v>0</v>
      </c>
      <c r="D270" s="420">
        <v>1975892.7144483584</v>
      </c>
      <c r="E270" s="413">
        <v>0</v>
      </c>
      <c r="F270" s="414">
        <v>-403562.22193307756</v>
      </c>
      <c r="G270" s="415">
        <v>0</v>
      </c>
      <c r="H270" s="414">
        <v>385830.22535950592</v>
      </c>
      <c r="I270" s="416">
        <v>0</v>
      </c>
      <c r="J270" s="415">
        <v>569189.48886144126</v>
      </c>
      <c r="K270" s="416">
        <v>0</v>
      </c>
      <c r="L270" s="414">
        <v>-2402587.1432190198</v>
      </c>
      <c r="M270" s="415">
        <v>0</v>
      </c>
      <c r="N270" s="414">
        <v>-497393.05782795162</v>
      </c>
      <c r="O270" s="416">
        <v>0</v>
      </c>
      <c r="P270" s="415">
        <v>2518197.3945523081</v>
      </c>
      <c r="Q270" s="416">
        <v>0</v>
      </c>
      <c r="R270" s="415">
        <v>2060676.4831590392</v>
      </c>
      <c r="S270" s="416">
        <v>0</v>
      </c>
    </row>
    <row r="271" spans="1:19" s="417" customFormat="1" ht="14.5">
      <c r="A271" s="411" t="s">
        <v>736</v>
      </c>
      <c r="B271" s="420">
        <v>-149308.7410134433</v>
      </c>
      <c r="C271" s="413">
        <v>0</v>
      </c>
      <c r="D271" s="420">
        <v>1975892.7144483584</v>
      </c>
      <c r="E271" s="413">
        <v>0</v>
      </c>
      <c r="F271" s="414">
        <v>-403562.22193307756</v>
      </c>
      <c r="G271" s="415">
        <v>0</v>
      </c>
      <c r="H271" s="414">
        <v>385830.22535950592</v>
      </c>
      <c r="I271" s="416">
        <v>0</v>
      </c>
      <c r="J271" s="415">
        <v>569189.48886144126</v>
      </c>
      <c r="K271" s="416">
        <v>0</v>
      </c>
      <c r="L271" s="414">
        <v>-2402587.1432190198</v>
      </c>
      <c r="M271" s="415">
        <v>0</v>
      </c>
      <c r="N271" s="414">
        <v>-497393.05782795162</v>
      </c>
      <c r="O271" s="416">
        <v>0</v>
      </c>
      <c r="P271" s="415">
        <v>2518197.3945523081</v>
      </c>
      <c r="Q271" s="416">
        <v>0</v>
      </c>
      <c r="R271" s="415">
        <v>2060676.4831590392</v>
      </c>
      <c r="S271" s="416">
        <v>0</v>
      </c>
    </row>
    <row r="272" spans="1:19" s="417" customFormat="1" ht="14.5">
      <c r="A272" s="411" t="s">
        <v>737</v>
      </c>
      <c r="B272" s="420">
        <v>0</v>
      </c>
      <c r="C272" s="413">
        <v>0</v>
      </c>
      <c r="D272" s="420">
        <v>0</v>
      </c>
      <c r="E272" s="413">
        <v>0</v>
      </c>
      <c r="F272" s="414">
        <v>0</v>
      </c>
      <c r="G272" s="415">
        <v>0</v>
      </c>
      <c r="H272" s="414">
        <v>0</v>
      </c>
      <c r="I272" s="416">
        <v>0</v>
      </c>
      <c r="J272" s="415">
        <v>0</v>
      </c>
      <c r="K272" s="416">
        <v>0</v>
      </c>
      <c r="L272" s="414">
        <v>0</v>
      </c>
      <c r="M272" s="415">
        <v>0</v>
      </c>
      <c r="N272" s="414">
        <v>0</v>
      </c>
      <c r="O272" s="416">
        <v>0</v>
      </c>
      <c r="P272" s="415">
        <v>0</v>
      </c>
      <c r="Q272" s="416">
        <v>0</v>
      </c>
      <c r="R272" s="415">
        <v>0</v>
      </c>
      <c r="S272" s="416">
        <v>0</v>
      </c>
    </row>
    <row r="273" spans="1:19" s="417" customFormat="1" ht="14.5">
      <c r="A273" s="411" t="s">
        <v>738</v>
      </c>
      <c r="B273" s="420">
        <v>0</v>
      </c>
      <c r="C273" s="413">
        <v>0</v>
      </c>
      <c r="D273" s="420">
        <v>0</v>
      </c>
      <c r="E273" s="413">
        <v>0</v>
      </c>
      <c r="F273" s="414">
        <v>0</v>
      </c>
      <c r="G273" s="415">
        <v>0</v>
      </c>
      <c r="H273" s="414">
        <v>0</v>
      </c>
      <c r="I273" s="416">
        <v>0</v>
      </c>
      <c r="J273" s="415">
        <v>0</v>
      </c>
      <c r="K273" s="416">
        <v>0</v>
      </c>
      <c r="L273" s="414">
        <v>0</v>
      </c>
      <c r="M273" s="415">
        <v>0</v>
      </c>
      <c r="N273" s="414">
        <v>0</v>
      </c>
      <c r="O273" s="416">
        <v>0</v>
      </c>
      <c r="P273" s="415">
        <v>0</v>
      </c>
      <c r="Q273" s="416">
        <v>0</v>
      </c>
      <c r="R273" s="415">
        <v>0</v>
      </c>
      <c r="S273" s="416">
        <v>0</v>
      </c>
    </row>
    <row r="274" spans="1:19" s="417" customFormat="1" ht="14.5">
      <c r="A274" s="411" t="s">
        <v>739</v>
      </c>
      <c r="B274" s="420">
        <v>0</v>
      </c>
      <c r="C274" s="413">
        <v>0</v>
      </c>
      <c r="D274" s="420">
        <v>0</v>
      </c>
      <c r="E274" s="413">
        <v>0</v>
      </c>
      <c r="F274" s="414">
        <v>0</v>
      </c>
      <c r="G274" s="415">
        <v>0</v>
      </c>
      <c r="H274" s="414">
        <v>0</v>
      </c>
      <c r="I274" s="416">
        <v>0</v>
      </c>
      <c r="J274" s="415">
        <v>0</v>
      </c>
      <c r="K274" s="416">
        <v>0</v>
      </c>
      <c r="L274" s="414">
        <v>0</v>
      </c>
      <c r="M274" s="415">
        <v>0</v>
      </c>
      <c r="N274" s="414">
        <v>0</v>
      </c>
      <c r="O274" s="416">
        <v>0</v>
      </c>
      <c r="P274" s="415">
        <v>0</v>
      </c>
      <c r="Q274" s="416">
        <v>0</v>
      </c>
      <c r="R274" s="415">
        <v>0</v>
      </c>
      <c r="S274" s="416">
        <v>0</v>
      </c>
    </row>
    <row r="275" spans="1:19" s="417" customFormat="1" ht="14.5">
      <c r="A275" s="411" t="s">
        <v>740</v>
      </c>
      <c r="B275" s="420">
        <v>0</v>
      </c>
      <c r="C275" s="413">
        <v>0</v>
      </c>
      <c r="D275" s="420">
        <v>0</v>
      </c>
      <c r="E275" s="413">
        <v>0</v>
      </c>
      <c r="F275" s="414">
        <v>0</v>
      </c>
      <c r="G275" s="415">
        <v>0</v>
      </c>
      <c r="H275" s="414">
        <v>0</v>
      </c>
      <c r="I275" s="416">
        <v>0</v>
      </c>
      <c r="J275" s="415">
        <v>0</v>
      </c>
      <c r="K275" s="416">
        <v>0</v>
      </c>
      <c r="L275" s="414">
        <v>0</v>
      </c>
      <c r="M275" s="415">
        <v>0</v>
      </c>
      <c r="N275" s="414">
        <v>0</v>
      </c>
      <c r="O275" s="416">
        <v>0</v>
      </c>
      <c r="P275" s="415">
        <v>0</v>
      </c>
      <c r="Q275" s="416">
        <v>0</v>
      </c>
      <c r="R275" s="415">
        <v>0</v>
      </c>
      <c r="S275" s="416">
        <v>0</v>
      </c>
    </row>
    <row r="276" spans="1:19" s="417" customFormat="1" ht="14.5">
      <c r="A276" s="411" t="s">
        <v>741</v>
      </c>
      <c r="B276" s="420">
        <v>-149308.7410134433</v>
      </c>
      <c r="C276" s="425" t="s">
        <v>478</v>
      </c>
      <c r="D276" s="420">
        <v>1975892.7144483584</v>
      </c>
      <c r="E276" s="426" t="s">
        <v>478</v>
      </c>
      <c r="F276" s="414">
        <v>-403562.22193307756</v>
      </c>
      <c r="G276" s="427" t="s">
        <v>478</v>
      </c>
      <c r="H276" s="414">
        <v>385830.22535950592</v>
      </c>
      <c r="I276" s="426" t="s">
        <v>478</v>
      </c>
      <c r="J276" s="415">
        <v>569189.48886144126</v>
      </c>
      <c r="K276" s="426" t="s">
        <v>478</v>
      </c>
      <c r="L276" s="414">
        <v>-2402587.1432190198</v>
      </c>
      <c r="M276" s="427" t="s">
        <v>478</v>
      </c>
      <c r="N276" s="414">
        <v>-497393.05782795162</v>
      </c>
      <c r="O276" s="426" t="s">
        <v>478</v>
      </c>
      <c r="P276" s="415">
        <v>2518197.3945523081</v>
      </c>
      <c r="Q276" s="426" t="s">
        <v>478</v>
      </c>
      <c r="R276" s="415">
        <v>2060676.4831590392</v>
      </c>
      <c r="S276" s="426" t="s">
        <v>478</v>
      </c>
    </row>
    <row r="277" spans="1:19" s="417" customFormat="1" ht="14.5">
      <c r="A277" s="411" t="s">
        <v>742</v>
      </c>
      <c r="B277" s="420">
        <v>-149308.7410134433</v>
      </c>
      <c r="C277" s="425" t="s">
        <v>478</v>
      </c>
      <c r="D277" s="420">
        <v>1975892.7144483584</v>
      </c>
      <c r="E277" s="426" t="s">
        <v>478</v>
      </c>
      <c r="F277" s="414">
        <v>-403562.22193307756</v>
      </c>
      <c r="G277" s="427" t="s">
        <v>478</v>
      </c>
      <c r="H277" s="414">
        <v>385830.22535950592</v>
      </c>
      <c r="I277" s="426" t="s">
        <v>478</v>
      </c>
      <c r="J277" s="415">
        <v>569189.48886144126</v>
      </c>
      <c r="K277" s="426" t="s">
        <v>478</v>
      </c>
      <c r="L277" s="414">
        <v>-2402587.1432190198</v>
      </c>
      <c r="M277" s="427" t="s">
        <v>478</v>
      </c>
      <c r="N277" s="414">
        <v>-497393.05782795162</v>
      </c>
      <c r="O277" s="426" t="s">
        <v>478</v>
      </c>
      <c r="P277" s="415">
        <v>2518197.3945523081</v>
      </c>
      <c r="Q277" s="426" t="s">
        <v>478</v>
      </c>
      <c r="R277" s="415">
        <v>2060676.4831590392</v>
      </c>
      <c r="S277" s="426" t="s">
        <v>478</v>
      </c>
    </row>
    <row r="278" spans="1:19" s="417" customFormat="1" ht="14.5">
      <c r="A278" s="411" t="s">
        <v>743</v>
      </c>
      <c r="B278" s="420">
        <v>0</v>
      </c>
      <c r="C278" s="425" t="s">
        <v>478</v>
      </c>
      <c r="D278" s="420">
        <v>0</v>
      </c>
      <c r="E278" s="426" t="s">
        <v>478</v>
      </c>
      <c r="F278" s="414">
        <v>0</v>
      </c>
      <c r="G278" s="427" t="s">
        <v>478</v>
      </c>
      <c r="H278" s="414">
        <v>0</v>
      </c>
      <c r="I278" s="426" t="s">
        <v>478</v>
      </c>
      <c r="J278" s="415">
        <v>0</v>
      </c>
      <c r="K278" s="426" t="s">
        <v>478</v>
      </c>
      <c r="L278" s="414">
        <v>0</v>
      </c>
      <c r="M278" s="427" t="s">
        <v>478</v>
      </c>
      <c r="N278" s="414">
        <v>0</v>
      </c>
      <c r="O278" s="426" t="s">
        <v>478</v>
      </c>
      <c r="P278" s="415">
        <v>0</v>
      </c>
      <c r="Q278" s="426" t="s">
        <v>478</v>
      </c>
      <c r="R278" s="415">
        <v>0</v>
      </c>
      <c r="S278" s="426" t="s">
        <v>478</v>
      </c>
    </row>
    <row r="279" spans="1:19" s="417" customFormat="1" ht="14.5">
      <c r="A279" s="484"/>
      <c r="B279" s="420">
        <v>0</v>
      </c>
      <c r="C279" s="425">
        <v>0</v>
      </c>
      <c r="D279" s="420">
        <v>0</v>
      </c>
      <c r="E279" s="426">
        <v>0</v>
      </c>
      <c r="F279" s="414">
        <v>0</v>
      </c>
      <c r="G279" s="427">
        <v>0</v>
      </c>
      <c r="H279" s="414">
        <v>0</v>
      </c>
      <c r="I279" s="426">
        <v>0</v>
      </c>
      <c r="J279" s="415"/>
      <c r="K279" s="426"/>
      <c r="L279" s="414"/>
      <c r="M279" s="427"/>
      <c r="N279" s="414"/>
      <c r="O279" s="426"/>
      <c r="P279" s="415"/>
      <c r="Q279" s="426"/>
      <c r="R279" s="415"/>
      <c r="S279" s="426"/>
    </row>
    <row r="280" spans="1:19" s="417" customFormat="1" ht="14.5">
      <c r="A280" s="411"/>
      <c r="B280" s="420">
        <v>0</v>
      </c>
      <c r="C280" s="425">
        <v>0</v>
      </c>
      <c r="D280" s="420">
        <v>0</v>
      </c>
      <c r="E280" s="426">
        <v>0</v>
      </c>
      <c r="F280" s="414">
        <v>0</v>
      </c>
      <c r="G280" s="427">
        <v>0</v>
      </c>
      <c r="H280" s="414">
        <v>0</v>
      </c>
      <c r="I280" s="426">
        <v>0</v>
      </c>
      <c r="J280" s="415"/>
      <c r="K280" s="426"/>
      <c r="L280" s="414"/>
      <c r="M280" s="427"/>
      <c r="N280" s="414"/>
      <c r="O280" s="426"/>
      <c r="P280" s="415"/>
      <c r="Q280" s="426"/>
      <c r="R280" s="415"/>
      <c r="S280" s="426"/>
    </row>
    <row r="281" spans="1:19" s="417" customFormat="1" ht="14.5">
      <c r="A281" s="411" t="s">
        <v>744</v>
      </c>
      <c r="B281" s="420">
        <v>-139478.22860774692</v>
      </c>
      <c r="C281" s="413">
        <v>745287.50885918294</v>
      </c>
      <c r="D281" s="420">
        <v>-141047.25766460001</v>
      </c>
      <c r="E281" s="413">
        <v>57307.606345129047</v>
      </c>
      <c r="F281" s="414">
        <v>136673.01805592913</v>
      </c>
      <c r="G281" s="415">
        <v>440615.2163167129</v>
      </c>
      <c r="H281" s="414">
        <v>151340.50830513833</v>
      </c>
      <c r="I281" s="416">
        <v>2603574.1174978153</v>
      </c>
      <c r="J281" s="415">
        <v>299442.82975112851</v>
      </c>
      <c r="K281" s="416">
        <v>1786785.6530608051</v>
      </c>
      <c r="L281" s="414">
        <v>519689.14859934227</v>
      </c>
      <c r="M281" s="415">
        <v>577838.97650995944</v>
      </c>
      <c r="N281" s="414">
        <v>706637.00356631249</v>
      </c>
      <c r="O281" s="416">
        <v>-224795.08271003416</v>
      </c>
      <c r="P281" s="415">
        <v>-219209.49596515196</v>
      </c>
      <c r="Q281" s="416">
        <v>2472333.9333357182</v>
      </c>
      <c r="R281" s="415">
        <v>533006.73269775987</v>
      </c>
      <c r="S281" s="416">
        <v>2067527.2100562362</v>
      </c>
    </row>
    <row r="282" spans="1:19" s="417" customFormat="1" ht="14.5">
      <c r="A282" s="411" t="s">
        <v>745</v>
      </c>
      <c r="B282" s="420">
        <v>0</v>
      </c>
      <c r="C282" s="413">
        <v>0</v>
      </c>
      <c r="D282" s="420">
        <v>0</v>
      </c>
      <c r="E282" s="413">
        <v>0</v>
      </c>
      <c r="F282" s="414">
        <v>0</v>
      </c>
      <c r="G282" s="415">
        <v>0</v>
      </c>
      <c r="H282" s="414">
        <v>0</v>
      </c>
      <c r="I282" s="416">
        <v>0</v>
      </c>
      <c r="J282" s="415">
        <v>0</v>
      </c>
      <c r="K282" s="416">
        <v>0</v>
      </c>
      <c r="L282" s="414">
        <v>0</v>
      </c>
      <c r="M282" s="415">
        <v>0</v>
      </c>
      <c r="N282" s="414">
        <v>0</v>
      </c>
      <c r="O282" s="416">
        <v>0</v>
      </c>
      <c r="P282" s="415">
        <v>0</v>
      </c>
      <c r="Q282" s="416">
        <v>0</v>
      </c>
      <c r="R282" s="415">
        <v>0</v>
      </c>
      <c r="S282" s="416">
        <v>0</v>
      </c>
    </row>
    <row r="283" spans="1:19" s="417" customFormat="1" ht="14.5">
      <c r="A283" s="487" t="s">
        <v>746</v>
      </c>
      <c r="B283" s="420">
        <v>0</v>
      </c>
      <c r="C283" s="413">
        <v>0</v>
      </c>
      <c r="D283" s="420">
        <v>0</v>
      </c>
      <c r="E283" s="413">
        <v>0</v>
      </c>
      <c r="F283" s="414">
        <v>0</v>
      </c>
      <c r="G283" s="415">
        <v>0</v>
      </c>
      <c r="H283" s="414">
        <v>0</v>
      </c>
      <c r="I283" s="416">
        <v>0</v>
      </c>
      <c r="J283" s="415">
        <v>0</v>
      </c>
      <c r="K283" s="416">
        <v>0</v>
      </c>
      <c r="L283" s="414">
        <v>0</v>
      </c>
      <c r="M283" s="415">
        <v>0</v>
      </c>
      <c r="N283" s="414">
        <v>0</v>
      </c>
      <c r="O283" s="416">
        <v>0</v>
      </c>
      <c r="P283" s="415">
        <v>0</v>
      </c>
      <c r="Q283" s="416">
        <v>0</v>
      </c>
      <c r="R283" s="415">
        <v>0</v>
      </c>
      <c r="S283" s="416">
        <v>0</v>
      </c>
    </row>
    <row r="284" spans="1:19" s="417" customFormat="1" ht="14.5">
      <c r="A284" s="411" t="s">
        <v>747</v>
      </c>
      <c r="B284" s="420">
        <v>0</v>
      </c>
      <c r="C284" s="413">
        <v>0</v>
      </c>
      <c r="D284" s="420">
        <v>0</v>
      </c>
      <c r="E284" s="413">
        <v>0</v>
      </c>
      <c r="F284" s="414">
        <v>0</v>
      </c>
      <c r="G284" s="415">
        <v>0</v>
      </c>
      <c r="H284" s="414">
        <v>0</v>
      </c>
      <c r="I284" s="416">
        <v>0</v>
      </c>
      <c r="J284" s="415">
        <v>0</v>
      </c>
      <c r="K284" s="416">
        <v>0</v>
      </c>
      <c r="L284" s="414">
        <v>0</v>
      </c>
      <c r="M284" s="415">
        <v>0</v>
      </c>
      <c r="N284" s="414">
        <v>0</v>
      </c>
      <c r="O284" s="416">
        <v>0</v>
      </c>
      <c r="P284" s="415">
        <v>0</v>
      </c>
      <c r="Q284" s="416">
        <v>0</v>
      </c>
      <c r="R284" s="415">
        <v>0</v>
      </c>
      <c r="S284" s="416">
        <v>0</v>
      </c>
    </row>
    <row r="285" spans="1:19" s="417" customFormat="1" ht="15" thickBot="1">
      <c r="A285" s="439" t="s">
        <v>748</v>
      </c>
      <c r="B285" s="440">
        <v>0</v>
      </c>
      <c r="C285" s="473">
        <v>0</v>
      </c>
      <c r="D285" s="440">
        <v>0</v>
      </c>
      <c r="E285" s="473">
        <v>0</v>
      </c>
      <c r="F285" s="442">
        <v>0</v>
      </c>
      <c r="G285" s="443">
        <v>0</v>
      </c>
      <c r="H285" s="442">
        <v>0</v>
      </c>
      <c r="I285" s="444">
        <v>0</v>
      </c>
      <c r="J285" s="443">
        <v>0</v>
      </c>
      <c r="K285" s="444">
        <v>0</v>
      </c>
      <c r="L285" s="442">
        <v>0</v>
      </c>
      <c r="M285" s="443">
        <v>0</v>
      </c>
      <c r="N285" s="442">
        <v>0</v>
      </c>
      <c r="O285" s="444">
        <v>0</v>
      </c>
      <c r="P285" s="443">
        <v>0</v>
      </c>
      <c r="Q285" s="444">
        <v>0</v>
      </c>
      <c r="R285" s="443">
        <v>0</v>
      </c>
      <c r="S285" s="444">
        <v>0</v>
      </c>
    </row>
    <row r="286" spans="1:19" s="417" customFormat="1" ht="14.5">
      <c r="A286" s="423" t="s">
        <v>749</v>
      </c>
      <c r="B286" s="424">
        <v>0</v>
      </c>
      <c r="C286" s="430">
        <v>0</v>
      </c>
      <c r="D286" s="424">
        <v>0</v>
      </c>
      <c r="E286" s="430">
        <v>0</v>
      </c>
      <c r="F286" s="414">
        <v>0</v>
      </c>
      <c r="G286" s="415">
        <v>0</v>
      </c>
      <c r="H286" s="414">
        <v>0</v>
      </c>
      <c r="I286" s="416">
        <v>0</v>
      </c>
      <c r="J286" s="415">
        <v>0</v>
      </c>
      <c r="K286" s="416">
        <v>0</v>
      </c>
      <c r="L286" s="414">
        <v>0</v>
      </c>
      <c r="M286" s="415">
        <v>0</v>
      </c>
      <c r="N286" s="414">
        <v>0</v>
      </c>
      <c r="O286" s="416">
        <v>0</v>
      </c>
      <c r="P286" s="415">
        <v>0</v>
      </c>
      <c r="Q286" s="416">
        <v>0</v>
      </c>
      <c r="R286" s="415">
        <v>0</v>
      </c>
      <c r="S286" s="416">
        <v>0</v>
      </c>
    </row>
    <row r="287" spans="1:19" s="417" customFormat="1" ht="14.5">
      <c r="A287" s="491" t="s">
        <v>750</v>
      </c>
      <c r="B287" s="424">
        <v>0</v>
      </c>
      <c r="C287" s="430">
        <v>0</v>
      </c>
      <c r="D287" s="424">
        <v>0</v>
      </c>
      <c r="E287" s="430">
        <v>0</v>
      </c>
      <c r="F287" s="414">
        <v>0</v>
      </c>
      <c r="G287" s="415">
        <v>0</v>
      </c>
      <c r="H287" s="414">
        <v>0</v>
      </c>
      <c r="I287" s="416">
        <v>0</v>
      </c>
      <c r="J287" s="415">
        <v>0</v>
      </c>
      <c r="K287" s="416">
        <v>0</v>
      </c>
      <c r="L287" s="414">
        <v>0</v>
      </c>
      <c r="M287" s="415">
        <v>0</v>
      </c>
      <c r="N287" s="414">
        <v>0</v>
      </c>
      <c r="O287" s="416">
        <v>0</v>
      </c>
      <c r="P287" s="415">
        <v>0</v>
      </c>
      <c r="Q287" s="416">
        <v>0</v>
      </c>
      <c r="R287" s="415">
        <v>0</v>
      </c>
      <c r="S287" s="416">
        <v>0</v>
      </c>
    </row>
    <row r="288" spans="1:19" s="417" customFormat="1" ht="14.5">
      <c r="A288" s="423" t="s">
        <v>751</v>
      </c>
      <c r="B288" s="424">
        <v>0</v>
      </c>
      <c r="C288" s="430">
        <v>0</v>
      </c>
      <c r="D288" s="424">
        <v>0</v>
      </c>
      <c r="E288" s="430">
        <v>0</v>
      </c>
      <c r="F288" s="414">
        <v>0</v>
      </c>
      <c r="G288" s="415">
        <v>0</v>
      </c>
      <c r="H288" s="414">
        <v>0</v>
      </c>
      <c r="I288" s="416">
        <v>0</v>
      </c>
      <c r="J288" s="415">
        <v>0</v>
      </c>
      <c r="K288" s="416">
        <v>0</v>
      </c>
      <c r="L288" s="414">
        <v>0</v>
      </c>
      <c r="M288" s="415">
        <v>0</v>
      </c>
      <c r="N288" s="414">
        <v>0</v>
      </c>
      <c r="O288" s="416">
        <v>0</v>
      </c>
      <c r="P288" s="415">
        <v>0</v>
      </c>
      <c r="Q288" s="416">
        <v>0</v>
      </c>
      <c r="R288" s="415">
        <v>0</v>
      </c>
      <c r="S288" s="416">
        <v>0</v>
      </c>
    </row>
    <row r="289" spans="1:19" s="417" customFormat="1" ht="14.5">
      <c r="A289" s="423" t="s">
        <v>752</v>
      </c>
      <c r="B289" s="424">
        <v>0</v>
      </c>
      <c r="C289" s="430">
        <v>0</v>
      </c>
      <c r="D289" s="424">
        <v>0</v>
      </c>
      <c r="E289" s="430">
        <v>0</v>
      </c>
      <c r="F289" s="414">
        <v>0</v>
      </c>
      <c r="G289" s="415">
        <v>0</v>
      </c>
      <c r="H289" s="414">
        <v>0</v>
      </c>
      <c r="I289" s="416">
        <v>0</v>
      </c>
      <c r="J289" s="415">
        <v>0</v>
      </c>
      <c r="K289" s="416">
        <v>0</v>
      </c>
      <c r="L289" s="414">
        <v>0</v>
      </c>
      <c r="M289" s="415">
        <v>0</v>
      </c>
      <c r="N289" s="414">
        <v>0</v>
      </c>
      <c r="O289" s="416">
        <v>0</v>
      </c>
      <c r="P289" s="415">
        <v>0</v>
      </c>
      <c r="Q289" s="416">
        <v>0</v>
      </c>
      <c r="R289" s="415">
        <v>0</v>
      </c>
      <c r="S289" s="416">
        <v>0</v>
      </c>
    </row>
    <row r="290" spans="1:19" s="417" customFormat="1" ht="14.5">
      <c r="A290" s="411" t="s">
        <v>753</v>
      </c>
      <c r="B290" s="420">
        <v>0</v>
      </c>
      <c r="C290" s="413">
        <v>382665.16654191667</v>
      </c>
      <c r="D290" s="420">
        <v>0</v>
      </c>
      <c r="E290" s="413">
        <v>137053.02777562899</v>
      </c>
      <c r="F290" s="414">
        <v>0</v>
      </c>
      <c r="G290" s="415">
        <v>183977.66708483713</v>
      </c>
      <c r="H290" s="414">
        <v>-3006.4778066739623</v>
      </c>
      <c r="I290" s="416">
        <v>184026.30415648158</v>
      </c>
      <c r="J290" s="415">
        <v>73935.998636752949</v>
      </c>
      <c r="K290" s="416">
        <v>128524.51735853823</v>
      </c>
      <c r="L290" s="414">
        <v>63155.804617402879</v>
      </c>
      <c r="M290" s="415">
        <v>267138.08780222549</v>
      </c>
      <c r="N290" s="414">
        <v>577850.33282733243</v>
      </c>
      <c r="O290" s="416">
        <v>-598270.55452928739</v>
      </c>
      <c r="P290" s="415">
        <v>-533258.20531604858</v>
      </c>
      <c r="Q290" s="416">
        <v>601573.05115056015</v>
      </c>
      <c r="R290" s="415">
        <v>98139.421313662388</v>
      </c>
      <c r="S290" s="416">
        <v>342864.74124820577</v>
      </c>
    </row>
    <row r="291" spans="1:19" s="417" customFormat="1" ht="14.5">
      <c r="A291" s="411" t="s">
        <v>754</v>
      </c>
      <c r="B291" s="420">
        <v>0</v>
      </c>
      <c r="C291" s="413">
        <v>382665.16654191667</v>
      </c>
      <c r="D291" s="420">
        <v>0</v>
      </c>
      <c r="E291" s="413">
        <v>137053.02777562899</v>
      </c>
      <c r="F291" s="414">
        <v>0</v>
      </c>
      <c r="G291" s="415">
        <v>183977.66708483713</v>
      </c>
      <c r="H291" s="414">
        <v>-3006.4778066739623</v>
      </c>
      <c r="I291" s="416">
        <v>184026.30415648158</v>
      </c>
      <c r="J291" s="415">
        <v>73935.998636752949</v>
      </c>
      <c r="K291" s="416">
        <v>128524.51735853823</v>
      </c>
      <c r="L291" s="414">
        <v>63155.804617402879</v>
      </c>
      <c r="M291" s="415">
        <v>267138.08780222549</v>
      </c>
      <c r="N291" s="414">
        <v>577850.33282733243</v>
      </c>
      <c r="O291" s="416">
        <v>-598270.55452928739</v>
      </c>
      <c r="P291" s="415">
        <v>-533258.20531604858</v>
      </c>
      <c r="Q291" s="416">
        <v>601573.05115056015</v>
      </c>
      <c r="R291" s="415">
        <v>98139.421313662388</v>
      </c>
      <c r="S291" s="416">
        <v>342864.74124820577</v>
      </c>
    </row>
    <row r="292" spans="1:19" s="417" customFormat="1" ht="14.5">
      <c r="A292" s="411" t="s">
        <v>755</v>
      </c>
      <c r="B292" s="420">
        <v>0</v>
      </c>
      <c r="C292" s="413">
        <v>0</v>
      </c>
      <c r="D292" s="420">
        <v>0</v>
      </c>
      <c r="E292" s="413">
        <v>0</v>
      </c>
      <c r="F292" s="414">
        <v>0</v>
      </c>
      <c r="G292" s="415">
        <v>0</v>
      </c>
      <c r="H292" s="414">
        <v>0</v>
      </c>
      <c r="I292" s="416">
        <v>0</v>
      </c>
      <c r="J292" s="415">
        <v>0</v>
      </c>
      <c r="K292" s="416">
        <v>0</v>
      </c>
      <c r="L292" s="414">
        <v>0</v>
      </c>
      <c r="M292" s="415">
        <v>0</v>
      </c>
      <c r="N292" s="414">
        <v>0</v>
      </c>
      <c r="O292" s="416">
        <v>0</v>
      </c>
      <c r="P292" s="415">
        <v>0</v>
      </c>
      <c r="Q292" s="416">
        <v>0</v>
      </c>
      <c r="R292" s="415">
        <v>0</v>
      </c>
      <c r="S292" s="416">
        <v>0</v>
      </c>
    </row>
    <row r="293" spans="1:19" s="417" customFormat="1" ht="14.5">
      <c r="A293" s="411" t="s">
        <v>756</v>
      </c>
      <c r="B293" s="420">
        <v>0</v>
      </c>
      <c r="C293" s="413">
        <v>177450.58739418234</v>
      </c>
      <c r="D293" s="420">
        <v>0</v>
      </c>
      <c r="E293" s="413">
        <v>198408.13797000001</v>
      </c>
      <c r="F293" s="414">
        <v>0</v>
      </c>
      <c r="G293" s="415">
        <v>778816.60896799993</v>
      </c>
      <c r="H293" s="414">
        <v>0</v>
      </c>
      <c r="I293" s="416">
        <v>1595461.2979233335</v>
      </c>
      <c r="J293" s="415">
        <v>0</v>
      </c>
      <c r="K293" s="416">
        <v>846772.84439126716</v>
      </c>
      <c r="L293" s="414">
        <v>0</v>
      </c>
      <c r="M293" s="415">
        <v>-209631.59253226616</v>
      </c>
      <c r="N293" s="414">
        <v>0</v>
      </c>
      <c r="O293" s="416">
        <v>1131313.2542192533</v>
      </c>
      <c r="P293" s="415">
        <v>0</v>
      </c>
      <c r="Q293" s="416">
        <v>2132121.7227851581</v>
      </c>
      <c r="R293" s="415">
        <v>0</v>
      </c>
      <c r="S293" s="416">
        <v>1723953.2944746958</v>
      </c>
    </row>
    <row r="294" spans="1:19" s="417" customFormat="1" ht="14.5">
      <c r="A294" s="487" t="s">
        <v>757</v>
      </c>
      <c r="B294" s="420">
        <v>0</v>
      </c>
      <c r="C294" s="413">
        <v>0</v>
      </c>
      <c r="D294" s="420">
        <v>0</v>
      </c>
      <c r="E294" s="413">
        <v>0</v>
      </c>
      <c r="F294" s="414">
        <v>0</v>
      </c>
      <c r="G294" s="415">
        <v>0</v>
      </c>
      <c r="H294" s="414">
        <v>0</v>
      </c>
      <c r="I294" s="416">
        <v>0</v>
      </c>
      <c r="J294" s="415">
        <v>0</v>
      </c>
      <c r="K294" s="416">
        <v>0</v>
      </c>
      <c r="L294" s="414">
        <v>0</v>
      </c>
      <c r="M294" s="415">
        <v>0</v>
      </c>
      <c r="N294" s="414">
        <v>0</v>
      </c>
      <c r="O294" s="416">
        <v>0</v>
      </c>
      <c r="P294" s="415">
        <v>0</v>
      </c>
      <c r="Q294" s="416">
        <v>0</v>
      </c>
      <c r="R294" s="415">
        <v>0</v>
      </c>
      <c r="S294" s="416">
        <v>0</v>
      </c>
    </row>
    <row r="295" spans="1:19" s="417" customFormat="1" ht="14.5">
      <c r="A295" s="411" t="s">
        <v>758</v>
      </c>
      <c r="B295" s="420">
        <v>0</v>
      </c>
      <c r="C295" s="413">
        <v>0</v>
      </c>
      <c r="D295" s="420">
        <v>0</v>
      </c>
      <c r="E295" s="413">
        <v>0</v>
      </c>
      <c r="F295" s="414">
        <v>0</v>
      </c>
      <c r="G295" s="415">
        <v>0</v>
      </c>
      <c r="H295" s="414">
        <v>0</v>
      </c>
      <c r="I295" s="416">
        <v>0</v>
      </c>
      <c r="J295" s="415">
        <v>0</v>
      </c>
      <c r="K295" s="416">
        <v>0</v>
      </c>
      <c r="L295" s="414">
        <v>0</v>
      </c>
      <c r="M295" s="415">
        <v>0</v>
      </c>
      <c r="N295" s="414">
        <v>0</v>
      </c>
      <c r="O295" s="416">
        <v>0</v>
      </c>
      <c r="P295" s="415">
        <v>0</v>
      </c>
      <c r="Q295" s="416">
        <v>0</v>
      </c>
      <c r="R295" s="415">
        <v>0</v>
      </c>
      <c r="S295" s="416">
        <v>0</v>
      </c>
    </row>
    <row r="296" spans="1:19" s="417" customFormat="1" ht="14.5">
      <c r="A296" s="411" t="s">
        <v>759</v>
      </c>
      <c r="B296" s="420">
        <v>0</v>
      </c>
      <c r="C296" s="413">
        <v>177450.58739418234</v>
      </c>
      <c r="D296" s="420">
        <v>0</v>
      </c>
      <c r="E296" s="413">
        <v>198408.13797000001</v>
      </c>
      <c r="F296" s="414">
        <v>0</v>
      </c>
      <c r="G296" s="415">
        <v>778816.60896799993</v>
      </c>
      <c r="H296" s="414">
        <v>0</v>
      </c>
      <c r="I296" s="416">
        <v>1595461.2979233335</v>
      </c>
      <c r="J296" s="415">
        <v>0</v>
      </c>
      <c r="K296" s="416">
        <v>846772.84439126716</v>
      </c>
      <c r="L296" s="414">
        <v>0</v>
      </c>
      <c r="M296" s="415">
        <v>-209631.59253226616</v>
      </c>
      <c r="N296" s="414">
        <v>0</v>
      </c>
      <c r="O296" s="416">
        <v>1131313.2542192533</v>
      </c>
      <c r="P296" s="415">
        <v>0</v>
      </c>
      <c r="Q296" s="416">
        <v>2132121.7227851581</v>
      </c>
      <c r="R296" s="415">
        <v>0</v>
      </c>
      <c r="S296" s="416">
        <v>1723953.2944746958</v>
      </c>
    </row>
    <row r="297" spans="1:19" s="417" customFormat="1" ht="14.5">
      <c r="A297" s="411" t="s">
        <v>760</v>
      </c>
      <c r="B297" s="420">
        <v>-139478.22860774692</v>
      </c>
      <c r="C297" s="413">
        <v>185171.75492308396</v>
      </c>
      <c r="D297" s="420">
        <v>-141047.25766460001</v>
      </c>
      <c r="E297" s="413">
        <v>278153.55940049997</v>
      </c>
      <c r="F297" s="414">
        <v>136673.01805592913</v>
      </c>
      <c r="G297" s="415">
        <v>154223.72556644987</v>
      </c>
      <c r="H297" s="414">
        <v>154346.98611181226</v>
      </c>
      <c r="I297" s="416">
        <v>824086.51541800029</v>
      </c>
      <c r="J297" s="415">
        <v>225506.83111437556</v>
      </c>
      <c r="K297" s="416">
        <v>811488.29131099966</v>
      </c>
      <c r="L297" s="414">
        <v>456533.34398193937</v>
      </c>
      <c r="M297" s="415">
        <v>520332.48124000005</v>
      </c>
      <c r="N297" s="414">
        <v>128786.67073898007</v>
      </c>
      <c r="O297" s="416">
        <v>-757837.78240000003</v>
      </c>
      <c r="P297" s="415">
        <v>314048.70935089659</v>
      </c>
      <c r="Q297" s="416">
        <v>-261360.8406</v>
      </c>
      <c r="R297" s="415">
        <v>434867.31138409744</v>
      </c>
      <c r="S297" s="416">
        <v>709.17433333462327</v>
      </c>
    </row>
    <row r="298" spans="1:19" s="417" customFormat="1" ht="14.5">
      <c r="A298" s="411" t="s">
        <v>761</v>
      </c>
      <c r="B298" s="420">
        <v>0</v>
      </c>
      <c r="C298" s="413">
        <v>0</v>
      </c>
      <c r="D298" s="420">
        <v>0</v>
      </c>
      <c r="E298" s="413">
        <v>0</v>
      </c>
      <c r="F298" s="414">
        <v>0</v>
      </c>
      <c r="G298" s="415">
        <v>0</v>
      </c>
      <c r="H298" s="414">
        <v>0</v>
      </c>
      <c r="I298" s="416">
        <v>0</v>
      </c>
      <c r="J298" s="415">
        <v>0</v>
      </c>
      <c r="K298" s="416">
        <v>0</v>
      </c>
      <c r="L298" s="414">
        <v>0</v>
      </c>
      <c r="M298" s="415">
        <v>0</v>
      </c>
      <c r="N298" s="414">
        <v>0</v>
      </c>
      <c r="O298" s="416">
        <v>0</v>
      </c>
      <c r="P298" s="415">
        <v>0</v>
      </c>
      <c r="Q298" s="416">
        <v>0</v>
      </c>
      <c r="R298" s="415">
        <v>0</v>
      </c>
      <c r="S298" s="416">
        <v>0</v>
      </c>
    </row>
    <row r="299" spans="1:19" s="417" customFormat="1" ht="15" thickBot="1">
      <c r="A299" s="439" t="s">
        <v>762</v>
      </c>
      <c r="B299" s="440">
        <v>-139478.22860774692</v>
      </c>
      <c r="C299" s="473">
        <v>185171.75492308396</v>
      </c>
      <c r="D299" s="440">
        <v>-141047.25766460001</v>
      </c>
      <c r="E299" s="473">
        <v>278153.55940049997</v>
      </c>
      <c r="F299" s="442">
        <v>136673.01805592913</v>
      </c>
      <c r="G299" s="443">
        <v>154223.72556644987</v>
      </c>
      <c r="H299" s="442">
        <v>154346.98611181226</v>
      </c>
      <c r="I299" s="444">
        <v>824086.51541800029</v>
      </c>
      <c r="J299" s="443">
        <v>225506.83111437556</v>
      </c>
      <c r="K299" s="444">
        <v>811488.29131099966</v>
      </c>
      <c r="L299" s="442">
        <v>456533.34398193937</v>
      </c>
      <c r="M299" s="443">
        <v>520332.48124000005</v>
      </c>
      <c r="N299" s="442">
        <v>128786.67073898007</v>
      </c>
      <c r="O299" s="444">
        <v>-757837.78240000003</v>
      </c>
      <c r="P299" s="443">
        <v>314048.70935089659</v>
      </c>
      <c r="Q299" s="444">
        <v>-261360.8406</v>
      </c>
      <c r="R299" s="443">
        <v>434867.31138409744</v>
      </c>
      <c r="S299" s="444">
        <v>709.17433333462327</v>
      </c>
    </row>
    <row r="300" spans="1:19" s="417" customFormat="1" ht="14.5">
      <c r="A300" s="411" t="s">
        <v>763</v>
      </c>
      <c r="B300" s="420">
        <v>0</v>
      </c>
      <c r="C300" s="413">
        <v>0</v>
      </c>
      <c r="D300" s="420">
        <v>0</v>
      </c>
      <c r="E300" s="413">
        <v>0</v>
      </c>
      <c r="F300" s="414">
        <v>0</v>
      </c>
      <c r="G300" s="415">
        <v>0</v>
      </c>
      <c r="H300" s="414">
        <v>0</v>
      </c>
      <c r="I300" s="416">
        <v>0</v>
      </c>
      <c r="J300" s="415">
        <v>0</v>
      </c>
      <c r="K300" s="416">
        <v>0</v>
      </c>
      <c r="L300" s="414">
        <v>0</v>
      </c>
      <c r="M300" s="415">
        <v>0</v>
      </c>
      <c r="N300" s="414">
        <v>0</v>
      </c>
      <c r="O300" s="416">
        <v>0</v>
      </c>
      <c r="P300" s="415">
        <v>0</v>
      </c>
      <c r="Q300" s="416">
        <v>0</v>
      </c>
      <c r="R300" s="415">
        <v>0</v>
      </c>
      <c r="S300" s="416">
        <v>0</v>
      </c>
    </row>
    <row r="301" spans="1:19" s="417" customFormat="1" ht="14.5">
      <c r="A301" s="411" t="s">
        <v>764</v>
      </c>
      <c r="B301" s="420">
        <v>0</v>
      </c>
      <c r="C301" s="413">
        <v>0</v>
      </c>
      <c r="D301" s="420">
        <v>0</v>
      </c>
      <c r="E301" s="413">
        <v>0</v>
      </c>
      <c r="F301" s="414">
        <v>0</v>
      </c>
      <c r="G301" s="415">
        <v>0</v>
      </c>
      <c r="H301" s="414">
        <v>0</v>
      </c>
      <c r="I301" s="416">
        <v>0</v>
      </c>
      <c r="J301" s="415">
        <v>0</v>
      </c>
      <c r="K301" s="416">
        <v>0</v>
      </c>
      <c r="L301" s="414">
        <v>0</v>
      </c>
      <c r="M301" s="415">
        <v>0</v>
      </c>
      <c r="N301" s="414">
        <v>0</v>
      </c>
      <c r="O301" s="416">
        <v>0</v>
      </c>
      <c r="P301" s="415">
        <v>0</v>
      </c>
      <c r="Q301" s="416">
        <v>0</v>
      </c>
      <c r="R301" s="415">
        <v>0</v>
      </c>
      <c r="S301" s="416">
        <v>0</v>
      </c>
    </row>
    <row r="302" spans="1:19" s="417" customFormat="1" ht="14.5">
      <c r="A302" s="411" t="s">
        <v>765</v>
      </c>
      <c r="B302" s="420">
        <v>0</v>
      </c>
      <c r="C302" s="413">
        <v>0</v>
      </c>
      <c r="D302" s="420">
        <v>0</v>
      </c>
      <c r="E302" s="413">
        <v>0</v>
      </c>
      <c r="F302" s="414">
        <v>0</v>
      </c>
      <c r="G302" s="415">
        <v>0</v>
      </c>
      <c r="H302" s="414">
        <v>0</v>
      </c>
      <c r="I302" s="416">
        <v>0</v>
      </c>
      <c r="J302" s="415">
        <v>0</v>
      </c>
      <c r="K302" s="416">
        <v>0</v>
      </c>
      <c r="L302" s="414">
        <v>0</v>
      </c>
      <c r="M302" s="415">
        <v>0</v>
      </c>
      <c r="N302" s="414">
        <v>0</v>
      </c>
      <c r="O302" s="416">
        <v>0</v>
      </c>
      <c r="P302" s="415">
        <v>0</v>
      </c>
      <c r="Q302" s="416">
        <v>0</v>
      </c>
      <c r="R302" s="415">
        <v>0</v>
      </c>
      <c r="S302" s="416">
        <v>0</v>
      </c>
    </row>
    <row r="303" spans="1:19" s="417" customFormat="1" ht="29">
      <c r="A303" s="458" t="s">
        <v>766</v>
      </c>
      <c r="B303" s="420">
        <v>-139478.22860774692</v>
      </c>
      <c r="C303" s="413">
        <v>185171.75492308396</v>
      </c>
      <c r="D303" s="420">
        <v>-141047.25766460001</v>
      </c>
      <c r="E303" s="413">
        <v>278153.55940049997</v>
      </c>
      <c r="F303" s="414">
        <v>136673.01805592913</v>
      </c>
      <c r="G303" s="415">
        <v>154223.72556644987</v>
      </c>
      <c r="H303" s="414">
        <v>154346.98611181226</v>
      </c>
      <c r="I303" s="416">
        <v>824086.51541800029</v>
      </c>
      <c r="J303" s="415">
        <v>225506.83111437556</v>
      </c>
      <c r="K303" s="416">
        <v>811488.29131099966</v>
      </c>
      <c r="L303" s="414">
        <v>456533.34398193937</v>
      </c>
      <c r="M303" s="415">
        <v>520332.48124000005</v>
      </c>
      <c r="N303" s="414">
        <v>128786.67073898007</v>
      </c>
      <c r="O303" s="416">
        <v>-757837.78240000003</v>
      </c>
      <c r="P303" s="415">
        <v>314048.70935089659</v>
      </c>
      <c r="Q303" s="416">
        <v>-261360.8406</v>
      </c>
      <c r="R303" s="415">
        <v>434867.31138409744</v>
      </c>
      <c r="S303" s="416">
        <v>709.17433333462327</v>
      </c>
    </row>
    <row r="304" spans="1:19" s="417" customFormat="1" ht="14.5">
      <c r="A304" s="411" t="s">
        <v>767</v>
      </c>
      <c r="B304" s="420">
        <v>0</v>
      </c>
      <c r="C304" s="413">
        <v>0</v>
      </c>
      <c r="D304" s="420">
        <v>0</v>
      </c>
      <c r="E304" s="413">
        <v>0</v>
      </c>
      <c r="F304" s="414">
        <v>0</v>
      </c>
      <c r="G304" s="415">
        <v>0</v>
      </c>
      <c r="H304" s="414">
        <v>0</v>
      </c>
      <c r="I304" s="416">
        <v>0</v>
      </c>
      <c r="J304" s="415">
        <v>0</v>
      </c>
      <c r="K304" s="416">
        <v>0</v>
      </c>
      <c r="L304" s="414">
        <v>0</v>
      </c>
      <c r="M304" s="415">
        <v>0</v>
      </c>
      <c r="N304" s="414">
        <v>0</v>
      </c>
      <c r="O304" s="416">
        <v>0</v>
      </c>
      <c r="P304" s="415">
        <v>0</v>
      </c>
      <c r="Q304" s="416">
        <v>0</v>
      </c>
      <c r="R304" s="415">
        <v>0</v>
      </c>
      <c r="S304" s="416">
        <v>0</v>
      </c>
    </row>
    <row r="305" spans="1:19" s="417" customFormat="1" ht="14.5">
      <c r="A305" s="411" t="s">
        <v>768</v>
      </c>
      <c r="B305" s="420">
        <v>-139478.22860774692</v>
      </c>
      <c r="C305" s="413">
        <v>185171.75492308396</v>
      </c>
      <c r="D305" s="420">
        <v>-141047.25766460001</v>
      </c>
      <c r="E305" s="413">
        <v>278153.55940049997</v>
      </c>
      <c r="F305" s="414">
        <v>136673.01805592913</v>
      </c>
      <c r="G305" s="415">
        <v>154223.72556644987</v>
      </c>
      <c r="H305" s="414">
        <v>154346.98611181226</v>
      </c>
      <c r="I305" s="416">
        <v>824086.51541800029</v>
      </c>
      <c r="J305" s="415">
        <v>225506.83111437556</v>
      </c>
      <c r="K305" s="416">
        <v>811488.29131099966</v>
      </c>
      <c r="L305" s="414">
        <v>456533.34398193937</v>
      </c>
      <c r="M305" s="415">
        <v>520332.48124000005</v>
      </c>
      <c r="N305" s="414">
        <v>128786.67073898007</v>
      </c>
      <c r="O305" s="416">
        <v>-757837.78240000003</v>
      </c>
      <c r="P305" s="415">
        <v>314048.70935089659</v>
      </c>
      <c r="Q305" s="416">
        <v>-261360.8406</v>
      </c>
      <c r="R305" s="415">
        <v>434867.31138409744</v>
      </c>
      <c r="S305" s="416">
        <v>709.17433333462327</v>
      </c>
    </row>
    <row r="306" spans="1:19" s="417" customFormat="1" ht="14.5">
      <c r="A306" s="411" t="s">
        <v>769</v>
      </c>
      <c r="B306" s="420">
        <v>0</v>
      </c>
      <c r="C306" s="413">
        <v>0</v>
      </c>
      <c r="D306" s="420">
        <v>0</v>
      </c>
      <c r="E306" s="413">
        <v>0</v>
      </c>
      <c r="F306" s="414">
        <v>0</v>
      </c>
      <c r="G306" s="415">
        <v>0</v>
      </c>
      <c r="H306" s="414">
        <v>0</v>
      </c>
      <c r="I306" s="416">
        <v>0</v>
      </c>
      <c r="J306" s="415">
        <v>0</v>
      </c>
      <c r="K306" s="416">
        <v>0</v>
      </c>
      <c r="L306" s="414">
        <v>0</v>
      </c>
      <c r="M306" s="415">
        <v>0</v>
      </c>
      <c r="N306" s="414">
        <v>0</v>
      </c>
      <c r="O306" s="416">
        <v>0</v>
      </c>
      <c r="P306" s="415">
        <v>0</v>
      </c>
      <c r="Q306" s="416">
        <v>0</v>
      </c>
      <c r="R306" s="415">
        <v>0</v>
      </c>
      <c r="S306" s="416">
        <v>0</v>
      </c>
    </row>
    <row r="307" spans="1:19" s="417" customFormat="1" ht="14.5">
      <c r="A307" s="411" t="s">
        <v>770</v>
      </c>
      <c r="B307" s="420">
        <v>0</v>
      </c>
      <c r="C307" s="413">
        <v>0</v>
      </c>
      <c r="D307" s="420">
        <v>0</v>
      </c>
      <c r="E307" s="413">
        <v>0</v>
      </c>
      <c r="F307" s="414">
        <v>0</v>
      </c>
      <c r="G307" s="415">
        <v>0</v>
      </c>
      <c r="H307" s="414">
        <v>0</v>
      </c>
      <c r="I307" s="416">
        <v>0</v>
      </c>
      <c r="J307" s="415">
        <v>0</v>
      </c>
      <c r="K307" s="416">
        <v>0</v>
      </c>
      <c r="L307" s="414">
        <v>0</v>
      </c>
      <c r="M307" s="415">
        <v>0</v>
      </c>
      <c r="N307" s="414">
        <v>0</v>
      </c>
      <c r="O307" s="416">
        <v>0</v>
      </c>
      <c r="P307" s="415">
        <v>0</v>
      </c>
      <c r="Q307" s="416">
        <v>0</v>
      </c>
      <c r="R307" s="415">
        <v>0</v>
      </c>
      <c r="S307" s="416">
        <v>0</v>
      </c>
    </row>
    <row r="308" spans="1:19" s="417" customFormat="1" ht="14.5">
      <c r="A308" s="423" t="s">
        <v>771</v>
      </c>
      <c r="B308" s="424">
        <v>0</v>
      </c>
      <c r="C308" s="430">
        <v>0</v>
      </c>
      <c r="D308" s="424">
        <v>0</v>
      </c>
      <c r="E308" s="430">
        <v>0</v>
      </c>
      <c r="F308" s="414">
        <v>0</v>
      </c>
      <c r="G308" s="415">
        <v>0</v>
      </c>
      <c r="H308" s="414">
        <v>0</v>
      </c>
      <c r="I308" s="416">
        <v>0</v>
      </c>
      <c r="J308" s="415">
        <v>0</v>
      </c>
      <c r="K308" s="416">
        <v>0</v>
      </c>
      <c r="L308" s="414">
        <v>0</v>
      </c>
      <c r="M308" s="415">
        <v>0</v>
      </c>
      <c r="N308" s="414">
        <v>0</v>
      </c>
      <c r="O308" s="416">
        <v>0</v>
      </c>
      <c r="P308" s="415">
        <v>0</v>
      </c>
      <c r="Q308" s="416">
        <v>0</v>
      </c>
      <c r="R308" s="415">
        <v>0</v>
      </c>
      <c r="S308" s="416">
        <v>0</v>
      </c>
    </row>
    <row r="309" spans="1:19" s="417" customFormat="1" ht="14.5">
      <c r="A309" s="411" t="s">
        <v>772</v>
      </c>
      <c r="B309" s="420">
        <v>0</v>
      </c>
      <c r="C309" s="413">
        <v>0</v>
      </c>
      <c r="D309" s="420">
        <v>0</v>
      </c>
      <c r="E309" s="413">
        <v>0</v>
      </c>
      <c r="F309" s="414">
        <v>0</v>
      </c>
      <c r="G309" s="415">
        <v>0</v>
      </c>
      <c r="H309" s="414">
        <v>0</v>
      </c>
      <c r="I309" s="416">
        <v>0</v>
      </c>
      <c r="J309" s="415">
        <v>0</v>
      </c>
      <c r="K309" s="416">
        <v>0</v>
      </c>
      <c r="L309" s="414">
        <v>0</v>
      </c>
      <c r="M309" s="415">
        <v>0</v>
      </c>
      <c r="N309" s="414">
        <v>0</v>
      </c>
      <c r="O309" s="416">
        <v>0</v>
      </c>
      <c r="P309" s="415">
        <v>0</v>
      </c>
      <c r="Q309" s="416">
        <v>0</v>
      </c>
      <c r="R309" s="415">
        <v>0</v>
      </c>
      <c r="S309" s="416">
        <v>0</v>
      </c>
    </row>
    <row r="310" spans="1:19" s="417" customFormat="1" ht="14.5">
      <c r="A310" s="411" t="s">
        <v>773</v>
      </c>
      <c r="B310" s="420">
        <v>0</v>
      </c>
      <c r="C310" s="413">
        <v>0</v>
      </c>
      <c r="D310" s="420">
        <v>0</v>
      </c>
      <c r="E310" s="413">
        <v>0</v>
      </c>
      <c r="F310" s="414">
        <v>0</v>
      </c>
      <c r="G310" s="415">
        <v>0</v>
      </c>
      <c r="H310" s="414">
        <v>0</v>
      </c>
      <c r="I310" s="416">
        <v>0</v>
      </c>
      <c r="J310" s="415">
        <v>0</v>
      </c>
      <c r="K310" s="416">
        <v>0</v>
      </c>
      <c r="L310" s="414">
        <v>0</v>
      </c>
      <c r="M310" s="415">
        <v>0</v>
      </c>
      <c r="N310" s="414">
        <v>0</v>
      </c>
      <c r="O310" s="416">
        <v>0</v>
      </c>
      <c r="P310" s="415">
        <v>0</v>
      </c>
      <c r="Q310" s="416">
        <v>0</v>
      </c>
      <c r="R310" s="415">
        <v>0</v>
      </c>
      <c r="S310" s="416">
        <v>0</v>
      </c>
    </row>
    <row r="311" spans="1:19" s="417" customFormat="1" ht="14.5">
      <c r="A311" s="411" t="s">
        <v>774</v>
      </c>
      <c r="B311" s="420">
        <v>0</v>
      </c>
      <c r="C311" s="413">
        <v>0</v>
      </c>
      <c r="D311" s="420">
        <v>0</v>
      </c>
      <c r="E311" s="413">
        <v>0</v>
      </c>
      <c r="F311" s="414">
        <v>0</v>
      </c>
      <c r="G311" s="415">
        <v>0</v>
      </c>
      <c r="H311" s="414">
        <v>0</v>
      </c>
      <c r="I311" s="416">
        <v>0</v>
      </c>
      <c r="J311" s="415">
        <v>0</v>
      </c>
      <c r="K311" s="416">
        <v>0</v>
      </c>
      <c r="L311" s="414">
        <v>0</v>
      </c>
      <c r="M311" s="415">
        <v>0</v>
      </c>
      <c r="N311" s="414">
        <v>0</v>
      </c>
      <c r="O311" s="416">
        <v>0</v>
      </c>
      <c r="P311" s="415">
        <v>0</v>
      </c>
      <c r="Q311" s="416">
        <v>0</v>
      </c>
      <c r="R311" s="415">
        <v>0</v>
      </c>
      <c r="S311" s="416">
        <v>0</v>
      </c>
    </row>
    <row r="312" spans="1:19" s="417" customFormat="1" ht="14.5">
      <c r="A312" s="411" t="s">
        <v>775</v>
      </c>
      <c r="B312" s="420">
        <v>0</v>
      </c>
      <c r="C312" s="413">
        <v>0</v>
      </c>
      <c r="D312" s="420">
        <v>0</v>
      </c>
      <c r="E312" s="413">
        <v>0</v>
      </c>
      <c r="F312" s="414">
        <v>0</v>
      </c>
      <c r="G312" s="415">
        <v>0</v>
      </c>
      <c r="H312" s="414">
        <v>0</v>
      </c>
      <c r="I312" s="416">
        <v>0</v>
      </c>
      <c r="J312" s="415">
        <v>0</v>
      </c>
      <c r="K312" s="416">
        <v>0</v>
      </c>
      <c r="L312" s="414">
        <v>0</v>
      </c>
      <c r="M312" s="415">
        <v>0</v>
      </c>
      <c r="N312" s="414">
        <v>0</v>
      </c>
      <c r="O312" s="416">
        <v>0</v>
      </c>
      <c r="P312" s="415">
        <v>0</v>
      </c>
      <c r="Q312" s="416">
        <v>0</v>
      </c>
      <c r="R312" s="415">
        <v>0</v>
      </c>
      <c r="S312" s="416">
        <v>0</v>
      </c>
    </row>
    <row r="313" spans="1:19" s="417" customFormat="1" ht="29">
      <c r="A313" s="492" t="s">
        <v>776</v>
      </c>
      <c r="B313" s="420">
        <v>0</v>
      </c>
      <c r="C313" s="413">
        <v>0</v>
      </c>
      <c r="D313" s="420">
        <v>0</v>
      </c>
      <c r="E313" s="413">
        <v>0</v>
      </c>
      <c r="F313" s="414">
        <v>0</v>
      </c>
      <c r="G313" s="415">
        <v>0</v>
      </c>
      <c r="H313" s="414">
        <v>0</v>
      </c>
      <c r="I313" s="416">
        <v>0</v>
      </c>
      <c r="J313" s="415">
        <v>0</v>
      </c>
      <c r="K313" s="416">
        <v>0</v>
      </c>
      <c r="L313" s="414">
        <v>0</v>
      </c>
      <c r="M313" s="415">
        <v>0</v>
      </c>
      <c r="N313" s="414">
        <v>0</v>
      </c>
      <c r="O313" s="416">
        <v>0</v>
      </c>
      <c r="P313" s="415">
        <v>0</v>
      </c>
      <c r="Q313" s="416">
        <v>0</v>
      </c>
      <c r="R313" s="415">
        <v>0</v>
      </c>
      <c r="S313" s="416">
        <v>0</v>
      </c>
    </row>
    <row r="314" spans="1:19" s="417" customFormat="1" ht="14.5">
      <c r="A314" s="423" t="s">
        <v>777</v>
      </c>
      <c r="B314" s="424">
        <v>0</v>
      </c>
      <c r="C314" s="430">
        <v>0</v>
      </c>
      <c r="D314" s="424">
        <v>0</v>
      </c>
      <c r="E314" s="430">
        <v>0</v>
      </c>
      <c r="F314" s="414">
        <v>0</v>
      </c>
      <c r="G314" s="415">
        <v>0</v>
      </c>
      <c r="H314" s="414">
        <v>0</v>
      </c>
      <c r="I314" s="416">
        <v>0</v>
      </c>
      <c r="J314" s="415">
        <v>0</v>
      </c>
      <c r="K314" s="416">
        <v>0</v>
      </c>
      <c r="L314" s="414">
        <v>0</v>
      </c>
      <c r="M314" s="415">
        <v>0</v>
      </c>
      <c r="N314" s="414">
        <v>0</v>
      </c>
      <c r="O314" s="416">
        <v>0</v>
      </c>
      <c r="P314" s="415">
        <v>0</v>
      </c>
      <c r="Q314" s="416">
        <v>0</v>
      </c>
      <c r="R314" s="415">
        <v>0</v>
      </c>
      <c r="S314" s="416">
        <v>0</v>
      </c>
    </row>
    <row r="315" spans="1:19" s="417" customFormat="1" ht="14.5">
      <c r="A315" s="423" t="s">
        <v>778</v>
      </c>
      <c r="B315" s="424">
        <v>0</v>
      </c>
      <c r="C315" s="430">
        <v>0</v>
      </c>
      <c r="D315" s="424">
        <v>0</v>
      </c>
      <c r="E315" s="430">
        <v>0</v>
      </c>
      <c r="F315" s="414">
        <v>0</v>
      </c>
      <c r="G315" s="415">
        <v>0</v>
      </c>
      <c r="H315" s="414">
        <v>0</v>
      </c>
      <c r="I315" s="416">
        <v>0</v>
      </c>
      <c r="J315" s="415">
        <v>0</v>
      </c>
      <c r="K315" s="416">
        <v>0</v>
      </c>
      <c r="L315" s="414">
        <v>0</v>
      </c>
      <c r="M315" s="415">
        <v>0</v>
      </c>
      <c r="N315" s="414">
        <v>0</v>
      </c>
      <c r="O315" s="416">
        <v>0</v>
      </c>
      <c r="P315" s="415">
        <v>0</v>
      </c>
      <c r="Q315" s="416">
        <v>0</v>
      </c>
      <c r="R315" s="415">
        <v>0</v>
      </c>
      <c r="S315" s="416">
        <v>0</v>
      </c>
    </row>
    <row r="316" spans="1:19" s="417" customFormat="1" ht="14.5">
      <c r="A316" s="423" t="s">
        <v>779</v>
      </c>
      <c r="B316" s="424">
        <v>0</v>
      </c>
      <c r="C316" s="430">
        <v>0</v>
      </c>
      <c r="D316" s="424">
        <v>0</v>
      </c>
      <c r="E316" s="430">
        <v>0</v>
      </c>
      <c r="F316" s="414">
        <v>0</v>
      </c>
      <c r="G316" s="415">
        <v>0</v>
      </c>
      <c r="H316" s="414">
        <v>0</v>
      </c>
      <c r="I316" s="416">
        <v>0</v>
      </c>
      <c r="J316" s="415">
        <v>0</v>
      </c>
      <c r="K316" s="416">
        <v>0</v>
      </c>
      <c r="L316" s="414">
        <v>0</v>
      </c>
      <c r="M316" s="415">
        <v>0</v>
      </c>
      <c r="N316" s="414">
        <v>0</v>
      </c>
      <c r="O316" s="416">
        <v>0</v>
      </c>
      <c r="P316" s="415">
        <v>0</v>
      </c>
      <c r="Q316" s="416">
        <v>0</v>
      </c>
      <c r="R316" s="415">
        <v>0</v>
      </c>
      <c r="S316" s="416">
        <v>0</v>
      </c>
    </row>
    <row r="317" spans="1:19" s="417" customFormat="1" ht="14.5">
      <c r="A317" s="423" t="s">
        <v>780</v>
      </c>
      <c r="B317" s="424">
        <v>0</v>
      </c>
      <c r="C317" s="430">
        <v>0</v>
      </c>
      <c r="D317" s="424">
        <v>0</v>
      </c>
      <c r="E317" s="430">
        <v>0</v>
      </c>
      <c r="F317" s="414">
        <v>0</v>
      </c>
      <c r="G317" s="415">
        <v>0</v>
      </c>
      <c r="H317" s="414">
        <v>0</v>
      </c>
      <c r="I317" s="416">
        <v>0</v>
      </c>
      <c r="J317" s="415">
        <v>0</v>
      </c>
      <c r="K317" s="416">
        <v>0</v>
      </c>
      <c r="L317" s="414">
        <v>0</v>
      </c>
      <c r="M317" s="415">
        <v>0</v>
      </c>
      <c r="N317" s="414">
        <v>0</v>
      </c>
      <c r="O317" s="416">
        <v>0</v>
      </c>
      <c r="P317" s="415">
        <v>0</v>
      </c>
      <c r="Q317" s="416">
        <v>0</v>
      </c>
      <c r="R317" s="415">
        <v>0</v>
      </c>
      <c r="S317" s="416">
        <v>0</v>
      </c>
    </row>
    <row r="318" spans="1:19" s="417" customFormat="1" ht="14.5">
      <c r="A318" s="423" t="s">
        <v>781</v>
      </c>
      <c r="B318" s="424">
        <v>0</v>
      </c>
      <c r="C318" s="430">
        <v>0</v>
      </c>
      <c r="D318" s="424">
        <v>0</v>
      </c>
      <c r="E318" s="430">
        <v>0</v>
      </c>
      <c r="F318" s="414">
        <v>0</v>
      </c>
      <c r="G318" s="415">
        <v>0</v>
      </c>
      <c r="H318" s="414">
        <v>0</v>
      </c>
      <c r="I318" s="416">
        <v>0</v>
      </c>
      <c r="J318" s="415">
        <v>0</v>
      </c>
      <c r="K318" s="416">
        <v>0</v>
      </c>
      <c r="L318" s="414">
        <v>0</v>
      </c>
      <c r="M318" s="415">
        <v>0</v>
      </c>
      <c r="N318" s="414">
        <v>0</v>
      </c>
      <c r="O318" s="416">
        <v>0</v>
      </c>
      <c r="P318" s="415">
        <v>0</v>
      </c>
      <c r="Q318" s="416">
        <v>0</v>
      </c>
      <c r="R318" s="415">
        <v>0</v>
      </c>
      <c r="S318" s="416">
        <v>0</v>
      </c>
    </row>
    <row r="319" spans="1:19" s="417" customFormat="1" ht="14.5">
      <c r="A319" s="423" t="s">
        <v>782</v>
      </c>
      <c r="B319" s="424">
        <v>0</v>
      </c>
      <c r="C319" s="430">
        <v>0</v>
      </c>
      <c r="D319" s="424">
        <v>0</v>
      </c>
      <c r="E319" s="430">
        <v>0</v>
      </c>
      <c r="F319" s="414">
        <v>0</v>
      </c>
      <c r="G319" s="415">
        <v>0</v>
      </c>
      <c r="H319" s="414">
        <v>0</v>
      </c>
      <c r="I319" s="416">
        <v>0</v>
      </c>
      <c r="J319" s="415">
        <v>0</v>
      </c>
      <c r="K319" s="416">
        <v>0</v>
      </c>
      <c r="L319" s="414">
        <v>0</v>
      </c>
      <c r="M319" s="415">
        <v>0</v>
      </c>
      <c r="N319" s="414">
        <v>0</v>
      </c>
      <c r="O319" s="416">
        <v>0</v>
      </c>
      <c r="P319" s="415">
        <v>0</v>
      </c>
      <c r="Q319" s="416">
        <v>0</v>
      </c>
      <c r="R319" s="415">
        <v>0</v>
      </c>
      <c r="S319" s="416">
        <v>0</v>
      </c>
    </row>
    <row r="320" spans="1:19" s="417" customFormat="1" ht="14.5">
      <c r="A320" s="411" t="s">
        <v>783</v>
      </c>
      <c r="B320" s="420">
        <v>2041577.4723786029</v>
      </c>
      <c r="C320" s="413">
        <v>0</v>
      </c>
      <c r="D320" s="420">
        <v>1352448.1702690104</v>
      </c>
      <c r="E320" s="413">
        <v>0</v>
      </c>
      <c r="F320" s="414">
        <v>1315397.5392358177</v>
      </c>
      <c r="G320" s="415">
        <v>0</v>
      </c>
      <c r="H320" s="414">
        <v>143919.69538422421</v>
      </c>
      <c r="I320" s="416">
        <v>0</v>
      </c>
      <c r="J320" s="415">
        <v>79254.034344382686</v>
      </c>
      <c r="K320" s="416">
        <v>0</v>
      </c>
      <c r="L320" s="414">
        <v>43798.474792844936</v>
      </c>
      <c r="M320" s="415">
        <v>0</v>
      </c>
      <c r="N320" s="414">
        <v>-391988.50100772444</v>
      </c>
      <c r="O320" s="416">
        <v>0</v>
      </c>
      <c r="P320" s="415">
        <v>352674.84073079051</v>
      </c>
      <c r="Q320" s="416">
        <v>0</v>
      </c>
      <c r="R320" s="415">
        <v>25162.603256549657</v>
      </c>
      <c r="S320" s="416">
        <v>0</v>
      </c>
    </row>
    <row r="321" spans="1:19" s="417" customFormat="1" ht="14.5">
      <c r="A321" s="411" t="s">
        <v>784</v>
      </c>
      <c r="B321" s="420">
        <v>0</v>
      </c>
      <c r="C321" s="413">
        <v>0</v>
      </c>
      <c r="D321" s="420">
        <v>0</v>
      </c>
      <c r="E321" s="413">
        <v>0</v>
      </c>
      <c r="F321" s="414">
        <v>0</v>
      </c>
      <c r="G321" s="415">
        <v>0</v>
      </c>
      <c r="H321" s="414">
        <v>0</v>
      </c>
      <c r="I321" s="416">
        <v>0</v>
      </c>
      <c r="J321" s="415">
        <v>0</v>
      </c>
      <c r="K321" s="416">
        <v>0</v>
      </c>
      <c r="L321" s="414">
        <v>0</v>
      </c>
      <c r="M321" s="415">
        <v>0</v>
      </c>
      <c r="N321" s="414">
        <v>0</v>
      </c>
      <c r="O321" s="416">
        <v>0</v>
      </c>
      <c r="P321" s="415">
        <v>0</v>
      </c>
      <c r="Q321" s="416">
        <v>0</v>
      </c>
      <c r="R321" s="415">
        <v>0</v>
      </c>
      <c r="S321" s="416">
        <v>0</v>
      </c>
    </row>
    <row r="322" spans="1:19" s="417" customFormat="1" ht="14.5">
      <c r="A322" s="411" t="s">
        <v>785</v>
      </c>
      <c r="B322" s="420">
        <v>0</v>
      </c>
      <c r="C322" s="413">
        <v>0</v>
      </c>
      <c r="D322" s="420">
        <v>0</v>
      </c>
      <c r="E322" s="413">
        <v>0</v>
      </c>
      <c r="F322" s="414">
        <v>0</v>
      </c>
      <c r="G322" s="415">
        <v>0</v>
      </c>
      <c r="H322" s="414">
        <v>0</v>
      </c>
      <c r="I322" s="416">
        <v>0</v>
      </c>
      <c r="J322" s="415">
        <v>0</v>
      </c>
      <c r="K322" s="416">
        <v>0</v>
      </c>
      <c r="L322" s="414">
        <v>0</v>
      </c>
      <c r="M322" s="415">
        <v>0</v>
      </c>
      <c r="N322" s="414">
        <v>0</v>
      </c>
      <c r="O322" s="416">
        <v>0</v>
      </c>
      <c r="P322" s="415">
        <v>0</v>
      </c>
      <c r="Q322" s="416">
        <v>0</v>
      </c>
      <c r="R322" s="415">
        <v>0</v>
      </c>
      <c r="S322" s="416">
        <v>0</v>
      </c>
    </row>
    <row r="323" spans="1:19" s="417" customFormat="1" ht="14.5">
      <c r="A323" s="411" t="s">
        <v>786</v>
      </c>
      <c r="B323" s="420">
        <v>0</v>
      </c>
      <c r="C323" s="413">
        <v>0</v>
      </c>
      <c r="D323" s="420">
        <v>0</v>
      </c>
      <c r="E323" s="413">
        <v>0</v>
      </c>
      <c r="F323" s="414">
        <v>0</v>
      </c>
      <c r="G323" s="415">
        <v>0</v>
      </c>
      <c r="H323" s="414">
        <v>0</v>
      </c>
      <c r="I323" s="416">
        <v>0</v>
      </c>
      <c r="J323" s="415">
        <v>0</v>
      </c>
      <c r="K323" s="416">
        <v>0</v>
      </c>
      <c r="L323" s="414">
        <v>0</v>
      </c>
      <c r="M323" s="415">
        <v>0</v>
      </c>
      <c r="N323" s="414">
        <v>0</v>
      </c>
      <c r="O323" s="416">
        <v>0</v>
      </c>
      <c r="P323" s="415">
        <v>0</v>
      </c>
      <c r="Q323" s="416">
        <v>0</v>
      </c>
      <c r="R323" s="415">
        <v>0</v>
      </c>
      <c r="S323" s="416">
        <v>0</v>
      </c>
    </row>
    <row r="324" spans="1:19" s="417" customFormat="1" ht="14.5">
      <c r="A324" s="423" t="s">
        <v>787</v>
      </c>
      <c r="B324" s="424">
        <v>0</v>
      </c>
      <c r="C324" s="430">
        <v>0</v>
      </c>
      <c r="D324" s="424">
        <v>0</v>
      </c>
      <c r="E324" s="430">
        <v>0</v>
      </c>
      <c r="F324" s="414">
        <v>0</v>
      </c>
      <c r="G324" s="415">
        <v>0</v>
      </c>
      <c r="H324" s="414">
        <v>0</v>
      </c>
      <c r="I324" s="416">
        <v>0</v>
      </c>
      <c r="J324" s="415">
        <v>0</v>
      </c>
      <c r="K324" s="416">
        <v>0</v>
      </c>
      <c r="L324" s="414">
        <v>0</v>
      </c>
      <c r="M324" s="415">
        <v>0</v>
      </c>
      <c r="N324" s="414">
        <v>0</v>
      </c>
      <c r="O324" s="416">
        <v>0</v>
      </c>
      <c r="P324" s="415">
        <v>0</v>
      </c>
      <c r="Q324" s="416">
        <v>0</v>
      </c>
      <c r="R324" s="415">
        <v>0</v>
      </c>
      <c r="S324" s="416">
        <v>0</v>
      </c>
    </row>
    <row r="325" spans="1:19" s="417" customFormat="1" ht="14.5">
      <c r="A325" s="423" t="s">
        <v>788</v>
      </c>
      <c r="B325" s="424">
        <v>0</v>
      </c>
      <c r="C325" s="430">
        <v>0</v>
      </c>
      <c r="D325" s="424">
        <v>0</v>
      </c>
      <c r="E325" s="430">
        <v>0</v>
      </c>
      <c r="F325" s="414">
        <v>0</v>
      </c>
      <c r="G325" s="415">
        <v>0</v>
      </c>
      <c r="H325" s="414">
        <v>0</v>
      </c>
      <c r="I325" s="416">
        <v>0</v>
      </c>
      <c r="J325" s="415">
        <v>0</v>
      </c>
      <c r="K325" s="416">
        <v>0</v>
      </c>
      <c r="L325" s="414">
        <v>0</v>
      </c>
      <c r="M325" s="415">
        <v>0</v>
      </c>
      <c r="N325" s="414">
        <v>0</v>
      </c>
      <c r="O325" s="416">
        <v>0</v>
      </c>
      <c r="P325" s="415">
        <v>0</v>
      </c>
      <c r="Q325" s="416">
        <v>0</v>
      </c>
      <c r="R325" s="415">
        <v>0</v>
      </c>
      <c r="S325" s="416">
        <v>0</v>
      </c>
    </row>
    <row r="326" spans="1:19" s="417" customFormat="1" ht="14.5">
      <c r="A326" s="423" t="s">
        <v>789</v>
      </c>
      <c r="B326" s="424">
        <v>0</v>
      </c>
      <c r="C326" s="430">
        <v>0</v>
      </c>
      <c r="D326" s="424">
        <v>0</v>
      </c>
      <c r="E326" s="430">
        <v>0</v>
      </c>
      <c r="F326" s="414">
        <v>0</v>
      </c>
      <c r="G326" s="415">
        <v>0</v>
      </c>
      <c r="H326" s="414">
        <v>0</v>
      </c>
      <c r="I326" s="416">
        <v>0</v>
      </c>
      <c r="J326" s="415">
        <v>0</v>
      </c>
      <c r="K326" s="416">
        <v>0</v>
      </c>
      <c r="L326" s="414">
        <v>0</v>
      </c>
      <c r="M326" s="415">
        <v>0</v>
      </c>
      <c r="N326" s="414">
        <v>0</v>
      </c>
      <c r="O326" s="416">
        <v>0</v>
      </c>
      <c r="P326" s="415">
        <v>0</v>
      </c>
      <c r="Q326" s="416">
        <v>0</v>
      </c>
      <c r="R326" s="415">
        <v>0</v>
      </c>
      <c r="S326" s="416">
        <v>0</v>
      </c>
    </row>
    <row r="327" spans="1:19" s="417" customFormat="1" ht="14.5">
      <c r="A327" s="411" t="s">
        <v>790</v>
      </c>
      <c r="B327" s="420">
        <v>1122867.6098082317</v>
      </c>
      <c r="C327" s="413">
        <v>0</v>
      </c>
      <c r="D327" s="420">
        <v>743846.49364795571</v>
      </c>
      <c r="E327" s="413">
        <v>0</v>
      </c>
      <c r="F327" s="414">
        <v>723468.64657969982</v>
      </c>
      <c r="G327" s="415">
        <v>0</v>
      </c>
      <c r="H327" s="414">
        <v>64763.862922900895</v>
      </c>
      <c r="I327" s="416">
        <v>0</v>
      </c>
      <c r="J327" s="415">
        <v>35664.315454972209</v>
      </c>
      <c r="K327" s="416">
        <v>0</v>
      </c>
      <c r="L327" s="414">
        <v>19709.313656780221</v>
      </c>
      <c r="M327" s="415">
        <v>0</v>
      </c>
      <c r="N327" s="414">
        <v>-176394.82545347599</v>
      </c>
      <c r="O327" s="416">
        <v>0</v>
      </c>
      <c r="P327" s="415">
        <v>158703.67832885575</v>
      </c>
      <c r="Q327" s="416">
        <v>0</v>
      </c>
      <c r="R327" s="415">
        <v>11323.171465447347</v>
      </c>
      <c r="S327" s="416">
        <v>0</v>
      </c>
    </row>
    <row r="328" spans="1:19" s="417" customFormat="1" ht="14.5">
      <c r="A328" s="411" t="s">
        <v>791</v>
      </c>
      <c r="B328" s="420">
        <v>1122867.6098082317</v>
      </c>
      <c r="C328" s="413">
        <v>0</v>
      </c>
      <c r="D328" s="420">
        <v>743846.49364795571</v>
      </c>
      <c r="E328" s="413">
        <v>0</v>
      </c>
      <c r="F328" s="414">
        <v>723468.64657969982</v>
      </c>
      <c r="G328" s="415">
        <v>0</v>
      </c>
      <c r="H328" s="414">
        <v>64763.862922900895</v>
      </c>
      <c r="I328" s="416">
        <v>0</v>
      </c>
      <c r="J328" s="415">
        <v>35664.315454972209</v>
      </c>
      <c r="K328" s="416">
        <v>0</v>
      </c>
      <c r="L328" s="414">
        <v>19709.313656780221</v>
      </c>
      <c r="M328" s="415">
        <v>0</v>
      </c>
      <c r="N328" s="414">
        <v>-176394.82545347599</v>
      </c>
      <c r="O328" s="416">
        <v>0</v>
      </c>
      <c r="P328" s="415">
        <v>158703.67832885575</v>
      </c>
      <c r="Q328" s="416">
        <v>0</v>
      </c>
      <c r="R328" s="415">
        <v>11323.171465447347</v>
      </c>
      <c r="S328" s="416">
        <v>0</v>
      </c>
    </row>
    <row r="329" spans="1:19" s="417" customFormat="1" ht="14.5">
      <c r="A329" s="411" t="s">
        <v>792</v>
      </c>
      <c r="B329" s="420">
        <v>0</v>
      </c>
      <c r="C329" s="413">
        <v>0</v>
      </c>
      <c r="D329" s="420">
        <v>0</v>
      </c>
      <c r="E329" s="413">
        <v>0</v>
      </c>
      <c r="F329" s="414">
        <v>0</v>
      </c>
      <c r="G329" s="415">
        <v>0</v>
      </c>
      <c r="H329" s="414">
        <v>0</v>
      </c>
      <c r="I329" s="416">
        <v>0</v>
      </c>
      <c r="J329" s="415">
        <v>0</v>
      </c>
      <c r="K329" s="416">
        <v>0</v>
      </c>
      <c r="L329" s="414">
        <v>0</v>
      </c>
      <c r="M329" s="415">
        <v>0</v>
      </c>
      <c r="N329" s="414">
        <v>0</v>
      </c>
      <c r="O329" s="416">
        <v>0</v>
      </c>
      <c r="P329" s="415">
        <v>0</v>
      </c>
      <c r="Q329" s="416">
        <v>0</v>
      </c>
      <c r="R329" s="415">
        <v>0</v>
      </c>
      <c r="S329" s="416">
        <v>0</v>
      </c>
    </row>
    <row r="330" spans="1:19" s="417" customFormat="1" ht="14.5">
      <c r="A330" s="411" t="s">
        <v>793</v>
      </c>
      <c r="B330" s="420">
        <v>0</v>
      </c>
      <c r="C330" s="413">
        <v>0</v>
      </c>
      <c r="D330" s="420">
        <v>0</v>
      </c>
      <c r="E330" s="413">
        <v>0</v>
      </c>
      <c r="F330" s="414">
        <v>0</v>
      </c>
      <c r="G330" s="415">
        <v>0</v>
      </c>
      <c r="H330" s="414">
        <v>0</v>
      </c>
      <c r="I330" s="416">
        <v>0</v>
      </c>
      <c r="J330" s="415">
        <v>0</v>
      </c>
      <c r="K330" s="416">
        <v>0</v>
      </c>
      <c r="L330" s="414">
        <v>0</v>
      </c>
      <c r="M330" s="415">
        <v>0</v>
      </c>
      <c r="N330" s="414">
        <v>0</v>
      </c>
      <c r="O330" s="416">
        <v>0</v>
      </c>
      <c r="P330" s="415">
        <v>0</v>
      </c>
      <c r="Q330" s="416">
        <v>0</v>
      </c>
      <c r="R330" s="415">
        <v>0</v>
      </c>
      <c r="S330" s="416">
        <v>0</v>
      </c>
    </row>
    <row r="331" spans="1:19" s="417" customFormat="1" ht="14.5">
      <c r="A331" s="411" t="s">
        <v>794</v>
      </c>
      <c r="B331" s="420">
        <v>0</v>
      </c>
      <c r="C331" s="413">
        <v>0</v>
      </c>
      <c r="D331" s="420">
        <v>0</v>
      </c>
      <c r="E331" s="413">
        <v>0</v>
      </c>
      <c r="F331" s="414">
        <v>0</v>
      </c>
      <c r="G331" s="415">
        <v>0</v>
      </c>
      <c r="H331" s="414">
        <v>0</v>
      </c>
      <c r="I331" s="416">
        <v>0</v>
      </c>
      <c r="J331" s="415">
        <v>0</v>
      </c>
      <c r="K331" s="416">
        <v>0</v>
      </c>
      <c r="L331" s="414">
        <v>0</v>
      </c>
      <c r="M331" s="415">
        <v>0</v>
      </c>
      <c r="N331" s="414">
        <v>0</v>
      </c>
      <c r="O331" s="416">
        <v>0</v>
      </c>
      <c r="P331" s="415">
        <v>0</v>
      </c>
      <c r="Q331" s="416">
        <v>0</v>
      </c>
      <c r="R331" s="415">
        <v>0</v>
      </c>
      <c r="S331" s="416">
        <v>0</v>
      </c>
    </row>
    <row r="332" spans="1:19" s="417" customFormat="1" ht="14.5">
      <c r="A332" s="411" t="s">
        <v>795</v>
      </c>
      <c r="B332" s="420">
        <v>0</v>
      </c>
      <c r="C332" s="413">
        <v>0</v>
      </c>
      <c r="D332" s="420">
        <v>0</v>
      </c>
      <c r="E332" s="413">
        <v>0</v>
      </c>
      <c r="F332" s="414">
        <v>0</v>
      </c>
      <c r="G332" s="415">
        <v>0</v>
      </c>
      <c r="H332" s="414">
        <v>0</v>
      </c>
      <c r="I332" s="416">
        <v>0</v>
      </c>
      <c r="J332" s="415">
        <v>0</v>
      </c>
      <c r="K332" s="416">
        <v>0</v>
      </c>
      <c r="L332" s="414">
        <v>0</v>
      </c>
      <c r="M332" s="415">
        <v>0</v>
      </c>
      <c r="N332" s="414">
        <v>0</v>
      </c>
      <c r="O332" s="416">
        <v>0</v>
      </c>
      <c r="P332" s="415">
        <v>0</v>
      </c>
      <c r="Q332" s="416">
        <v>0</v>
      </c>
      <c r="R332" s="415">
        <v>0</v>
      </c>
      <c r="S332" s="416">
        <v>0</v>
      </c>
    </row>
    <row r="333" spans="1:19" s="417" customFormat="1" ht="14.5">
      <c r="A333" s="411" t="s">
        <v>796</v>
      </c>
      <c r="B333" s="420">
        <v>918709.86257037125</v>
      </c>
      <c r="C333" s="413">
        <v>0</v>
      </c>
      <c r="D333" s="420">
        <v>608601.67662105465</v>
      </c>
      <c r="E333" s="413">
        <v>0</v>
      </c>
      <c r="F333" s="414">
        <v>591928.89265611803</v>
      </c>
      <c r="G333" s="415">
        <v>0</v>
      </c>
      <c r="H333" s="414">
        <v>79155.832461323313</v>
      </c>
      <c r="I333" s="416">
        <v>0</v>
      </c>
      <c r="J333" s="415">
        <v>43589.718889410477</v>
      </c>
      <c r="K333" s="416">
        <v>0</v>
      </c>
      <c r="L333" s="414">
        <v>24089.161136064715</v>
      </c>
      <c r="M333" s="415">
        <v>0</v>
      </c>
      <c r="N333" s="414">
        <v>-215593.67555424842</v>
      </c>
      <c r="O333" s="416">
        <v>0</v>
      </c>
      <c r="P333" s="415">
        <v>193971.16240193479</v>
      </c>
      <c r="Q333" s="416">
        <v>0</v>
      </c>
      <c r="R333" s="415">
        <v>13839.431791102314</v>
      </c>
      <c r="S333" s="416">
        <v>0</v>
      </c>
    </row>
    <row r="334" spans="1:19" s="417" customFormat="1" ht="14.5">
      <c r="A334" s="411" t="s">
        <v>797</v>
      </c>
      <c r="B334" s="420">
        <v>918709.86257037125</v>
      </c>
      <c r="C334" s="413">
        <v>0</v>
      </c>
      <c r="D334" s="420">
        <v>608601.67662105465</v>
      </c>
      <c r="E334" s="413">
        <v>0</v>
      </c>
      <c r="F334" s="414">
        <v>591928.89265611803</v>
      </c>
      <c r="G334" s="415">
        <v>0</v>
      </c>
      <c r="H334" s="414">
        <v>79155.832461323313</v>
      </c>
      <c r="I334" s="416">
        <v>0</v>
      </c>
      <c r="J334" s="415">
        <v>43589.718889410477</v>
      </c>
      <c r="K334" s="416">
        <v>0</v>
      </c>
      <c r="L334" s="414">
        <v>24089.161136064715</v>
      </c>
      <c r="M334" s="415">
        <v>0</v>
      </c>
      <c r="N334" s="414">
        <v>-215593.67555424842</v>
      </c>
      <c r="O334" s="416">
        <v>0</v>
      </c>
      <c r="P334" s="415">
        <v>193971.16240193479</v>
      </c>
      <c r="Q334" s="416">
        <v>0</v>
      </c>
      <c r="R334" s="415">
        <v>13839.431791102314</v>
      </c>
      <c r="S334" s="416">
        <v>0</v>
      </c>
    </row>
    <row r="335" spans="1:19" s="417" customFormat="1" ht="14.5">
      <c r="A335" s="411" t="s">
        <v>798</v>
      </c>
      <c r="B335" s="420">
        <v>0</v>
      </c>
      <c r="C335" s="413">
        <v>0</v>
      </c>
      <c r="D335" s="420">
        <v>0</v>
      </c>
      <c r="E335" s="413">
        <v>0</v>
      </c>
      <c r="F335" s="414">
        <v>0</v>
      </c>
      <c r="G335" s="415">
        <v>0</v>
      </c>
      <c r="H335" s="414">
        <v>0</v>
      </c>
      <c r="I335" s="416">
        <v>0</v>
      </c>
      <c r="J335" s="415">
        <v>0</v>
      </c>
      <c r="K335" s="416">
        <v>0</v>
      </c>
      <c r="L335" s="414">
        <v>0</v>
      </c>
      <c r="M335" s="415">
        <v>0</v>
      </c>
      <c r="N335" s="414">
        <v>0</v>
      </c>
      <c r="O335" s="416">
        <v>0</v>
      </c>
      <c r="P335" s="415">
        <v>0</v>
      </c>
      <c r="Q335" s="416">
        <v>0</v>
      </c>
      <c r="R335" s="415">
        <v>0</v>
      </c>
      <c r="S335" s="416">
        <v>0</v>
      </c>
    </row>
    <row r="336" spans="1:19" s="417" customFormat="1" ht="14.5">
      <c r="A336" s="411" t="s">
        <v>799</v>
      </c>
      <c r="B336" s="420">
        <v>0</v>
      </c>
      <c r="C336" s="413">
        <v>0</v>
      </c>
      <c r="D336" s="420">
        <v>0</v>
      </c>
      <c r="E336" s="413">
        <v>0</v>
      </c>
      <c r="F336" s="414">
        <v>0</v>
      </c>
      <c r="G336" s="415">
        <v>0</v>
      </c>
      <c r="H336" s="414">
        <v>0</v>
      </c>
      <c r="I336" s="416">
        <v>0</v>
      </c>
      <c r="J336" s="415">
        <v>0</v>
      </c>
      <c r="K336" s="416">
        <v>0</v>
      </c>
      <c r="L336" s="414">
        <v>0</v>
      </c>
      <c r="M336" s="415">
        <v>0</v>
      </c>
      <c r="N336" s="414">
        <v>0</v>
      </c>
      <c r="O336" s="416">
        <v>0</v>
      </c>
      <c r="P336" s="415">
        <v>0</v>
      </c>
      <c r="Q336" s="416">
        <v>0</v>
      </c>
      <c r="R336" s="415">
        <v>0</v>
      </c>
      <c r="S336" s="416">
        <v>0</v>
      </c>
    </row>
    <row r="337" spans="1:19" s="417" customFormat="1" ht="14.5">
      <c r="A337" s="411" t="s">
        <v>800</v>
      </c>
      <c r="B337" s="420">
        <v>0</v>
      </c>
      <c r="C337" s="413">
        <v>0</v>
      </c>
      <c r="D337" s="420">
        <v>0</v>
      </c>
      <c r="E337" s="413">
        <v>0</v>
      </c>
      <c r="F337" s="414">
        <v>0</v>
      </c>
      <c r="G337" s="415">
        <v>0</v>
      </c>
      <c r="H337" s="414">
        <v>0</v>
      </c>
      <c r="I337" s="416">
        <v>0</v>
      </c>
      <c r="J337" s="415">
        <v>0</v>
      </c>
      <c r="K337" s="416">
        <v>0</v>
      </c>
      <c r="L337" s="414">
        <v>0</v>
      </c>
      <c r="M337" s="415">
        <v>0</v>
      </c>
      <c r="N337" s="414">
        <v>0</v>
      </c>
      <c r="O337" s="416">
        <v>0</v>
      </c>
      <c r="P337" s="415">
        <v>0</v>
      </c>
      <c r="Q337" s="416">
        <v>0</v>
      </c>
      <c r="R337" s="415">
        <v>0</v>
      </c>
      <c r="S337" s="416">
        <v>0</v>
      </c>
    </row>
    <row r="338" spans="1:19" s="417" customFormat="1" ht="14.5">
      <c r="A338" s="411" t="s">
        <v>801</v>
      </c>
      <c r="B338" s="420">
        <v>0</v>
      </c>
      <c r="C338" s="413">
        <v>0</v>
      </c>
      <c r="D338" s="420">
        <v>0</v>
      </c>
      <c r="E338" s="413">
        <v>0</v>
      </c>
      <c r="F338" s="414">
        <v>0</v>
      </c>
      <c r="G338" s="415">
        <v>0</v>
      </c>
      <c r="H338" s="414">
        <v>0</v>
      </c>
      <c r="I338" s="416">
        <v>0</v>
      </c>
      <c r="J338" s="415">
        <v>0</v>
      </c>
      <c r="K338" s="416">
        <v>0</v>
      </c>
      <c r="L338" s="414">
        <v>0</v>
      </c>
      <c r="M338" s="415">
        <v>0</v>
      </c>
      <c r="N338" s="414">
        <v>0</v>
      </c>
      <c r="O338" s="416">
        <v>0</v>
      </c>
      <c r="P338" s="415">
        <v>0</v>
      </c>
      <c r="Q338" s="416">
        <v>0</v>
      </c>
      <c r="R338" s="415">
        <v>0</v>
      </c>
      <c r="S338" s="416">
        <v>0</v>
      </c>
    </row>
    <row r="339" spans="1:19" s="417" customFormat="1" ht="14.5">
      <c r="A339" s="468" t="s">
        <v>802</v>
      </c>
      <c r="B339" s="420">
        <v>918709.86257037125</v>
      </c>
      <c r="C339" s="413">
        <v>0</v>
      </c>
      <c r="D339" s="420">
        <v>608601.67662105465</v>
      </c>
      <c r="E339" s="413">
        <v>0</v>
      </c>
      <c r="F339" s="414">
        <v>591928.89265611803</v>
      </c>
      <c r="G339" s="415">
        <v>0</v>
      </c>
      <c r="H339" s="414">
        <v>79155.832461323313</v>
      </c>
      <c r="I339" s="416">
        <v>0</v>
      </c>
      <c r="J339" s="415">
        <v>43589.718889410477</v>
      </c>
      <c r="K339" s="416">
        <v>0</v>
      </c>
      <c r="L339" s="414">
        <v>24089.161136064715</v>
      </c>
      <c r="M339" s="415">
        <v>0</v>
      </c>
      <c r="N339" s="414">
        <v>-215593.67555424842</v>
      </c>
      <c r="O339" s="416">
        <v>0</v>
      </c>
      <c r="P339" s="415">
        <v>193971.16240193479</v>
      </c>
      <c r="Q339" s="416">
        <v>0</v>
      </c>
      <c r="R339" s="415">
        <v>13839.431791102314</v>
      </c>
      <c r="S339" s="416">
        <v>0</v>
      </c>
    </row>
    <row r="340" spans="1:19" s="417" customFormat="1" ht="14.5">
      <c r="A340" s="411" t="s">
        <v>803</v>
      </c>
      <c r="B340" s="420">
        <v>918709.86257037125</v>
      </c>
      <c r="C340" s="413">
        <v>0</v>
      </c>
      <c r="D340" s="420">
        <v>608601.67662105465</v>
      </c>
      <c r="E340" s="413">
        <v>0</v>
      </c>
      <c r="F340" s="414">
        <v>591928.89265611803</v>
      </c>
      <c r="G340" s="415">
        <v>0</v>
      </c>
      <c r="H340" s="414">
        <v>79155.832461323313</v>
      </c>
      <c r="I340" s="416">
        <v>0</v>
      </c>
      <c r="J340" s="415">
        <v>43589.718889410477</v>
      </c>
      <c r="K340" s="416">
        <v>0</v>
      </c>
      <c r="L340" s="414">
        <v>24089.161136064715</v>
      </c>
      <c r="M340" s="415">
        <v>0</v>
      </c>
      <c r="N340" s="414">
        <v>-215593.67555424842</v>
      </c>
      <c r="O340" s="416">
        <v>0</v>
      </c>
      <c r="P340" s="415">
        <v>193971.16240193479</v>
      </c>
      <c r="Q340" s="416">
        <v>0</v>
      </c>
      <c r="R340" s="415">
        <v>13839.431791102314</v>
      </c>
      <c r="S340" s="416">
        <v>0</v>
      </c>
    </row>
    <row r="341" spans="1:19" s="417" customFormat="1" ht="14.5">
      <c r="A341" s="411" t="s">
        <v>804</v>
      </c>
      <c r="B341" s="420">
        <v>0</v>
      </c>
      <c r="C341" s="413">
        <v>0</v>
      </c>
      <c r="D341" s="420">
        <v>0</v>
      </c>
      <c r="E341" s="413">
        <v>0</v>
      </c>
      <c r="F341" s="414">
        <v>0</v>
      </c>
      <c r="G341" s="415">
        <v>0</v>
      </c>
      <c r="H341" s="414">
        <v>0</v>
      </c>
      <c r="I341" s="416">
        <v>0</v>
      </c>
      <c r="J341" s="415">
        <v>0</v>
      </c>
      <c r="K341" s="416">
        <v>0</v>
      </c>
      <c r="L341" s="414">
        <v>0</v>
      </c>
      <c r="M341" s="415">
        <v>0</v>
      </c>
      <c r="N341" s="414">
        <v>0</v>
      </c>
      <c r="O341" s="416">
        <v>0</v>
      </c>
      <c r="P341" s="415">
        <v>0</v>
      </c>
      <c r="Q341" s="416">
        <v>0</v>
      </c>
      <c r="R341" s="415">
        <v>0</v>
      </c>
      <c r="S341" s="416">
        <v>0</v>
      </c>
    </row>
    <row r="342" spans="1:19" s="417" customFormat="1" ht="14.5">
      <c r="A342" s="411" t="s">
        <v>805</v>
      </c>
      <c r="B342" s="420">
        <v>0</v>
      </c>
      <c r="C342" s="413">
        <v>0</v>
      </c>
      <c r="D342" s="420">
        <v>0</v>
      </c>
      <c r="E342" s="413">
        <v>0</v>
      </c>
      <c r="F342" s="414">
        <v>0</v>
      </c>
      <c r="G342" s="415">
        <v>0</v>
      </c>
      <c r="H342" s="414">
        <v>0</v>
      </c>
      <c r="I342" s="416">
        <v>0</v>
      </c>
      <c r="J342" s="415">
        <v>0</v>
      </c>
      <c r="K342" s="416">
        <v>0</v>
      </c>
      <c r="L342" s="414">
        <v>0</v>
      </c>
      <c r="M342" s="415">
        <v>0</v>
      </c>
      <c r="N342" s="414">
        <v>0</v>
      </c>
      <c r="O342" s="416">
        <v>0</v>
      </c>
      <c r="P342" s="415">
        <v>0</v>
      </c>
      <c r="Q342" s="416">
        <v>0</v>
      </c>
      <c r="R342" s="415">
        <v>107701.01511175223</v>
      </c>
      <c r="S342" s="416">
        <v>14138.734204189383</v>
      </c>
    </row>
    <row r="343" spans="1:19" s="417" customFormat="1" ht="14.5">
      <c r="A343" s="411" t="s">
        <v>806</v>
      </c>
      <c r="B343" s="420">
        <v>0</v>
      </c>
      <c r="C343" s="413">
        <v>0</v>
      </c>
      <c r="D343" s="420">
        <v>0</v>
      </c>
      <c r="E343" s="413">
        <v>0</v>
      </c>
      <c r="F343" s="414">
        <v>0</v>
      </c>
      <c r="G343" s="415">
        <v>0</v>
      </c>
      <c r="H343" s="414">
        <v>0</v>
      </c>
      <c r="I343" s="416">
        <v>0</v>
      </c>
      <c r="J343" s="415">
        <v>0</v>
      </c>
      <c r="K343" s="416">
        <v>0</v>
      </c>
      <c r="L343" s="414">
        <v>0</v>
      </c>
      <c r="M343" s="415">
        <v>0</v>
      </c>
      <c r="N343" s="414">
        <v>0</v>
      </c>
      <c r="O343" s="416">
        <v>0</v>
      </c>
      <c r="P343" s="415">
        <v>0</v>
      </c>
      <c r="Q343" s="416">
        <v>0</v>
      </c>
      <c r="R343" s="415">
        <v>107701.01511175223</v>
      </c>
      <c r="S343" s="416">
        <v>0</v>
      </c>
    </row>
    <row r="344" spans="1:19" s="417" customFormat="1" ht="14.5">
      <c r="A344" s="411" t="s">
        <v>807</v>
      </c>
      <c r="B344" s="420">
        <v>0</v>
      </c>
      <c r="C344" s="413">
        <v>0</v>
      </c>
      <c r="D344" s="420">
        <v>0</v>
      </c>
      <c r="E344" s="413">
        <v>0</v>
      </c>
      <c r="F344" s="414">
        <v>0</v>
      </c>
      <c r="G344" s="415">
        <v>0</v>
      </c>
      <c r="H344" s="414">
        <v>0</v>
      </c>
      <c r="I344" s="416">
        <v>0</v>
      </c>
      <c r="J344" s="415">
        <v>0</v>
      </c>
      <c r="K344" s="416">
        <v>0</v>
      </c>
      <c r="L344" s="414">
        <v>0</v>
      </c>
      <c r="M344" s="415">
        <v>0</v>
      </c>
      <c r="N344" s="414">
        <v>0</v>
      </c>
      <c r="O344" s="416">
        <v>0</v>
      </c>
      <c r="P344" s="415">
        <v>0</v>
      </c>
      <c r="Q344" s="416">
        <v>0</v>
      </c>
      <c r="R344" s="415">
        <v>107701.01511175223</v>
      </c>
      <c r="S344" s="416">
        <v>0</v>
      </c>
    </row>
    <row r="345" spans="1:19" s="417" customFormat="1" ht="14.5">
      <c r="A345" s="411" t="s">
        <v>808</v>
      </c>
      <c r="B345" s="420">
        <v>0</v>
      </c>
      <c r="C345" s="413">
        <v>0</v>
      </c>
      <c r="D345" s="420">
        <v>0</v>
      </c>
      <c r="E345" s="413">
        <v>0</v>
      </c>
      <c r="F345" s="414">
        <v>0</v>
      </c>
      <c r="G345" s="415">
        <v>0</v>
      </c>
      <c r="H345" s="414">
        <v>0</v>
      </c>
      <c r="I345" s="416">
        <v>0</v>
      </c>
      <c r="J345" s="415">
        <v>0</v>
      </c>
      <c r="K345" s="416">
        <v>0</v>
      </c>
      <c r="L345" s="414">
        <v>0</v>
      </c>
      <c r="M345" s="415">
        <v>0</v>
      </c>
      <c r="N345" s="414">
        <v>0</v>
      </c>
      <c r="O345" s="416">
        <v>0</v>
      </c>
      <c r="P345" s="415">
        <v>0</v>
      </c>
      <c r="Q345" s="416">
        <v>0</v>
      </c>
      <c r="R345" s="415">
        <v>0</v>
      </c>
      <c r="S345" s="416">
        <v>0</v>
      </c>
    </row>
    <row r="346" spans="1:19" s="417" customFormat="1" ht="14.5">
      <c r="A346" s="423" t="s">
        <v>809</v>
      </c>
      <c r="B346" s="424">
        <v>0</v>
      </c>
      <c r="C346" s="430">
        <v>0</v>
      </c>
      <c r="D346" s="424">
        <v>0</v>
      </c>
      <c r="E346" s="430">
        <v>0</v>
      </c>
      <c r="F346" s="414">
        <v>0</v>
      </c>
      <c r="G346" s="415">
        <v>0</v>
      </c>
      <c r="H346" s="414">
        <v>0</v>
      </c>
      <c r="I346" s="416">
        <v>0</v>
      </c>
      <c r="J346" s="415">
        <v>0</v>
      </c>
      <c r="K346" s="416">
        <v>0</v>
      </c>
      <c r="L346" s="414">
        <v>0</v>
      </c>
      <c r="M346" s="415">
        <v>0</v>
      </c>
      <c r="N346" s="414">
        <v>0</v>
      </c>
      <c r="O346" s="416">
        <v>0</v>
      </c>
      <c r="P346" s="415">
        <v>0</v>
      </c>
      <c r="Q346" s="416">
        <v>0</v>
      </c>
      <c r="R346" s="415">
        <v>0</v>
      </c>
      <c r="S346" s="416">
        <v>0</v>
      </c>
    </row>
    <row r="347" spans="1:19" s="417" customFormat="1" ht="14.5">
      <c r="A347" s="423" t="s">
        <v>810</v>
      </c>
      <c r="B347" s="424">
        <v>0</v>
      </c>
      <c r="C347" s="430">
        <v>0</v>
      </c>
      <c r="D347" s="424">
        <v>0</v>
      </c>
      <c r="E347" s="430">
        <v>0</v>
      </c>
      <c r="F347" s="414">
        <v>0</v>
      </c>
      <c r="G347" s="415">
        <v>0</v>
      </c>
      <c r="H347" s="414">
        <v>0</v>
      </c>
      <c r="I347" s="416">
        <v>0</v>
      </c>
      <c r="J347" s="415">
        <v>0</v>
      </c>
      <c r="K347" s="416">
        <v>0</v>
      </c>
      <c r="L347" s="414">
        <v>0</v>
      </c>
      <c r="M347" s="415">
        <v>0</v>
      </c>
      <c r="N347" s="414">
        <v>0</v>
      </c>
      <c r="O347" s="416">
        <v>0</v>
      </c>
      <c r="P347" s="415">
        <v>0</v>
      </c>
      <c r="Q347" s="416">
        <v>0</v>
      </c>
      <c r="R347" s="415">
        <v>0</v>
      </c>
      <c r="S347" s="416">
        <v>0</v>
      </c>
    </row>
    <row r="348" spans="1:19" s="417" customFormat="1" ht="14.5">
      <c r="A348" s="423" t="s">
        <v>811</v>
      </c>
      <c r="B348" s="424">
        <v>0</v>
      </c>
      <c r="C348" s="430">
        <v>0</v>
      </c>
      <c r="D348" s="424">
        <v>0</v>
      </c>
      <c r="E348" s="430">
        <v>0</v>
      </c>
      <c r="F348" s="414">
        <v>0</v>
      </c>
      <c r="G348" s="415">
        <v>0</v>
      </c>
      <c r="H348" s="414">
        <v>0</v>
      </c>
      <c r="I348" s="416">
        <v>0</v>
      </c>
      <c r="J348" s="415">
        <v>0</v>
      </c>
      <c r="K348" s="416">
        <v>0</v>
      </c>
      <c r="L348" s="414">
        <v>0</v>
      </c>
      <c r="M348" s="415">
        <v>0</v>
      </c>
      <c r="N348" s="414">
        <v>0</v>
      </c>
      <c r="O348" s="416">
        <v>0</v>
      </c>
      <c r="P348" s="415">
        <v>0</v>
      </c>
      <c r="Q348" s="416">
        <v>0</v>
      </c>
      <c r="R348" s="415">
        <v>0</v>
      </c>
      <c r="S348" s="416">
        <v>0</v>
      </c>
    </row>
    <row r="349" spans="1:19" s="417" customFormat="1" ht="14.5">
      <c r="A349" s="411" t="s">
        <v>812</v>
      </c>
      <c r="B349" s="420">
        <v>0</v>
      </c>
      <c r="C349" s="413">
        <v>0</v>
      </c>
      <c r="D349" s="420">
        <v>0</v>
      </c>
      <c r="E349" s="413">
        <v>0</v>
      </c>
      <c r="F349" s="414">
        <v>0</v>
      </c>
      <c r="G349" s="415">
        <v>0</v>
      </c>
      <c r="H349" s="414">
        <v>0</v>
      </c>
      <c r="I349" s="416">
        <v>0</v>
      </c>
      <c r="J349" s="415">
        <v>0</v>
      </c>
      <c r="K349" s="416">
        <v>0</v>
      </c>
      <c r="L349" s="414">
        <v>0</v>
      </c>
      <c r="M349" s="415">
        <v>0</v>
      </c>
      <c r="N349" s="414">
        <v>0</v>
      </c>
      <c r="O349" s="416">
        <v>0</v>
      </c>
      <c r="P349" s="415">
        <v>0</v>
      </c>
      <c r="Q349" s="416">
        <v>0</v>
      </c>
      <c r="R349" s="415">
        <v>0</v>
      </c>
      <c r="S349" s="416">
        <v>14138.734204189383</v>
      </c>
    </row>
    <row r="350" spans="1:19" s="417" customFormat="1" ht="14.5">
      <c r="A350" s="411" t="s">
        <v>813</v>
      </c>
      <c r="B350" s="420">
        <v>0</v>
      </c>
      <c r="C350" s="413">
        <v>0</v>
      </c>
      <c r="D350" s="420">
        <v>0</v>
      </c>
      <c r="E350" s="413">
        <v>0</v>
      </c>
      <c r="F350" s="414">
        <v>0</v>
      </c>
      <c r="G350" s="415">
        <v>0</v>
      </c>
      <c r="H350" s="414">
        <v>0</v>
      </c>
      <c r="I350" s="416">
        <v>0</v>
      </c>
      <c r="J350" s="415">
        <v>0</v>
      </c>
      <c r="K350" s="416">
        <v>0</v>
      </c>
      <c r="L350" s="414">
        <v>0</v>
      </c>
      <c r="M350" s="415">
        <v>0</v>
      </c>
      <c r="N350" s="414">
        <v>0</v>
      </c>
      <c r="O350" s="416">
        <v>0</v>
      </c>
      <c r="P350" s="415">
        <v>0</v>
      </c>
      <c r="Q350" s="416">
        <v>0</v>
      </c>
      <c r="R350" s="415">
        <v>0</v>
      </c>
      <c r="S350" s="416">
        <v>14138.734204189383</v>
      </c>
    </row>
    <row r="351" spans="1:19" s="417" customFormat="1" ht="14.5">
      <c r="A351" s="411" t="s">
        <v>814</v>
      </c>
      <c r="B351" s="420">
        <v>0</v>
      </c>
      <c r="C351" s="413">
        <v>0</v>
      </c>
      <c r="D351" s="420">
        <v>0</v>
      </c>
      <c r="E351" s="413">
        <v>0</v>
      </c>
      <c r="F351" s="414">
        <v>0</v>
      </c>
      <c r="G351" s="415">
        <v>0</v>
      </c>
      <c r="H351" s="414">
        <v>0</v>
      </c>
      <c r="I351" s="416">
        <v>0</v>
      </c>
      <c r="J351" s="415">
        <v>0</v>
      </c>
      <c r="K351" s="416">
        <v>0</v>
      </c>
      <c r="L351" s="414">
        <v>0</v>
      </c>
      <c r="M351" s="415">
        <v>0</v>
      </c>
      <c r="N351" s="414">
        <v>0</v>
      </c>
      <c r="O351" s="416">
        <v>0</v>
      </c>
      <c r="P351" s="415">
        <v>0</v>
      </c>
      <c r="Q351" s="416">
        <v>0</v>
      </c>
      <c r="R351" s="415">
        <v>0</v>
      </c>
      <c r="S351" s="416">
        <v>0</v>
      </c>
    </row>
    <row r="352" spans="1:19" s="417" customFormat="1" ht="14.5">
      <c r="A352" s="411" t="s">
        <v>815</v>
      </c>
      <c r="B352" s="420">
        <v>0</v>
      </c>
      <c r="C352" s="413">
        <v>0</v>
      </c>
      <c r="D352" s="420">
        <v>0</v>
      </c>
      <c r="E352" s="413">
        <v>0</v>
      </c>
      <c r="F352" s="414">
        <v>0</v>
      </c>
      <c r="G352" s="415">
        <v>0</v>
      </c>
      <c r="H352" s="414">
        <v>0</v>
      </c>
      <c r="I352" s="416">
        <v>0</v>
      </c>
      <c r="J352" s="415">
        <v>0</v>
      </c>
      <c r="K352" s="416">
        <v>0</v>
      </c>
      <c r="L352" s="414">
        <v>0</v>
      </c>
      <c r="M352" s="415">
        <v>0</v>
      </c>
      <c r="N352" s="414">
        <v>0</v>
      </c>
      <c r="O352" s="416">
        <v>0</v>
      </c>
      <c r="P352" s="415">
        <v>0</v>
      </c>
      <c r="Q352" s="416">
        <v>0</v>
      </c>
      <c r="R352" s="415">
        <v>0</v>
      </c>
      <c r="S352" s="416">
        <v>0</v>
      </c>
    </row>
    <row r="353" spans="1:19" s="417" customFormat="1" ht="14.5">
      <c r="A353" s="411" t="s">
        <v>816</v>
      </c>
      <c r="B353" s="420">
        <v>0</v>
      </c>
      <c r="C353" s="413">
        <v>0</v>
      </c>
      <c r="D353" s="420">
        <v>0</v>
      </c>
      <c r="E353" s="413">
        <v>0</v>
      </c>
      <c r="F353" s="414">
        <v>0</v>
      </c>
      <c r="G353" s="415">
        <v>0</v>
      </c>
      <c r="H353" s="414">
        <v>0</v>
      </c>
      <c r="I353" s="416">
        <v>0</v>
      </c>
      <c r="J353" s="415">
        <v>0</v>
      </c>
      <c r="K353" s="416">
        <v>0</v>
      </c>
      <c r="L353" s="414">
        <v>0</v>
      </c>
      <c r="M353" s="415">
        <v>0</v>
      </c>
      <c r="N353" s="414">
        <v>0</v>
      </c>
      <c r="O353" s="416">
        <v>0</v>
      </c>
      <c r="P353" s="415">
        <v>0</v>
      </c>
      <c r="Q353" s="416">
        <v>0</v>
      </c>
      <c r="R353" s="415">
        <v>0</v>
      </c>
      <c r="S353" s="416">
        <v>0</v>
      </c>
    </row>
    <row r="354" spans="1:19" s="417" customFormat="1" ht="14.5">
      <c r="A354" s="411" t="s">
        <v>817</v>
      </c>
      <c r="B354" s="420">
        <v>0</v>
      </c>
      <c r="C354" s="413">
        <v>0</v>
      </c>
      <c r="D354" s="420">
        <v>0</v>
      </c>
      <c r="E354" s="413">
        <v>0</v>
      </c>
      <c r="F354" s="414">
        <v>0</v>
      </c>
      <c r="G354" s="415">
        <v>0</v>
      </c>
      <c r="H354" s="414">
        <v>0</v>
      </c>
      <c r="I354" s="416">
        <v>0</v>
      </c>
      <c r="J354" s="415">
        <v>0</v>
      </c>
      <c r="K354" s="416">
        <v>0</v>
      </c>
      <c r="L354" s="414">
        <v>0</v>
      </c>
      <c r="M354" s="415">
        <v>0</v>
      </c>
      <c r="N354" s="414">
        <v>0</v>
      </c>
      <c r="O354" s="416">
        <v>0</v>
      </c>
      <c r="P354" s="415">
        <v>0</v>
      </c>
      <c r="Q354" s="416">
        <v>0</v>
      </c>
      <c r="R354" s="415">
        <v>0</v>
      </c>
      <c r="S354" s="416">
        <v>0</v>
      </c>
    </row>
    <row r="355" spans="1:19" s="417" customFormat="1" ht="14.5">
      <c r="A355" s="411" t="s">
        <v>818</v>
      </c>
      <c r="B355" s="420">
        <v>0</v>
      </c>
      <c r="C355" s="413">
        <v>0</v>
      </c>
      <c r="D355" s="420">
        <v>0</v>
      </c>
      <c r="E355" s="413">
        <v>0</v>
      </c>
      <c r="F355" s="414">
        <v>0</v>
      </c>
      <c r="G355" s="415">
        <v>0</v>
      </c>
      <c r="H355" s="414">
        <v>0</v>
      </c>
      <c r="I355" s="416">
        <v>0</v>
      </c>
      <c r="J355" s="415">
        <v>0</v>
      </c>
      <c r="K355" s="416">
        <v>0</v>
      </c>
      <c r="L355" s="414">
        <v>0</v>
      </c>
      <c r="M355" s="415">
        <v>0</v>
      </c>
      <c r="N355" s="414">
        <v>0</v>
      </c>
      <c r="O355" s="416">
        <v>0</v>
      </c>
      <c r="P355" s="415">
        <v>0</v>
      </c>
      <c r="Q355" s="416">
        <v>0</v>
      </c>
      <c r="R355" s="415">
        <v>0</v>
      </c>
      <c r="S355" s="416">
        <v>0</v>
      </c>
    </row>
    <row r="356" spans="1:19" s="417" customFormat="1" ht="14.5">
      <c r="A356" s="411" t="s">
        <v>819</v>
      </c>
      <c r="B356" s="420">
        <v>0</v>
      </c>
      <c r="C356" s="413">
        <v>0</v>
      </c>
      <c r="D356" s="420">
        <v>0</v>
      </c>
      <c r="E356" s="413">
        <v>0</v>
      </c>
      <c r="F356" s="414">
        <v>0</v>
      </c>
      <c r="G356" s="415">
        <v>0</v>
      </c>
      <c r="H356" s="414">
        <v>0</v>
      </c>
      <c r="I356" s="416">
        <v>0</v>
      </c>
      <c r="J356" s="415">
        <v>0</v>
      </c>
      <c r="K356" s="416">
        <v>0</v>
      </c>
      <c r="L356" s="414">
        <v>0</v>
      </c>
      <c r="M356" s="415">
        <v>0</v>
      </c>
      <c r="N356" s="414">
        <v>0</v>
      </c>
      <c r="O356" s="416">
        <v>0</v>
      </c>
      <c r="P356" s="415">
        <v>0</v>
      </c>
      <c r="Q356" s="416">
        <v>0</v>
      </c>
      <c r="R356" s="415">
        <v>0</v>
      </c>
      <c r="S356" s="416">
        <v>0</v>
      </c>
    </row>
    <row r="357" spans="1:19" s="417" customFormat="1" ht="14.5">
      <c r="A357" s="411" t="s">
        <v>820</v>
      </c>
      <c r="B357" s="420">
        <v>0</v>
      </c>
      <c r="C357" s="413">
        <v>0</v>
      </c>
      <c r="D357" s="420">
        <v>0</v>
      </c>
      <c r="E357" s="413">
        <v>0</v>
      </c>
      <c r="F357" s="414">
        <v>0</v>
      </c>
      <c r="G357" s="415">
        <v>0</v>
      </c>
      <c r="H357" s="414">
        <v>0</v>
      </c>
      <c r="I357" s="416">
        <v>0</v>
      </c>
      <c r="J357" s="415">
        <v>0</v>
      </c>
      <c r="K357" s="416">
        <v>0</v>
      </c>
      <c r="L357" s="414">
        <v>0</v>
      </c>
      <c r="M357" s="415">
        <v>0</v>
      </c>
      <c r="N357" s="414">
        <v>0</v>
      </c>
      <c r="O357" s="416">
        <v>0</v>
      </c>
      <c r="P357" s="415">
        <v>0</v>
      </c>
      <c r="Q357" s="416">
        <v>0</v>
      </c>
      <c r="R357" s="415">
        <v>0</v>
      </c>
      <c r="S357" s="416">
        <v>0</v>
      </c>
    </row>
    <row r="358" spans="1:19" s="417" customFormat="1" ht="14.5">
      <c r="A358" s="411" t="s">
        <v>821</v>
      </c>
      <c r="B358" s="420">
        <v>0</v>
      </c>
      <c r="C358" s="413">
        <v>0</v>
      </c>
      <c r="D358" s="420">
        <v>0</v>
      </c>
      <c r="E358" s="413">
        <v>0</v>
      </c>
      <c r="F358" s="414">
        <v>0</v>
      </c>
      <c r="G358" s="415">
        <v>0</v>
      </c>
      <c r="H358" s="414">
        <v>0</v>
      </c>
      <c r="I358" s="416">
        <v>0</v>
      </c>
      <c r="J358" s="415">
        <v>0</v>
      </c>
      <c r="K358" s="416">
        <v>0</v>
      </c>
      <c r="L358" s="414">
        <v>0</v>
      </c>
      <c r="M358" s="415">
        <v>0</v>
      </c>
      <c r="N358" s="414">
        <v>0</v>
      </c>
      <c r="O358" s="416">
        <v>0</v>
      </c>
      <c r="P358" s="415">
        <v>0</v>
      </c>
      <c r="Q358" s="416">
        <v>0</v>
      </c>
      <c r="R358" s="415">
        <v>0</v>
      </c>
      <c r="S358" s="416">
        <v>0</v>
      </c>
    </row>
    <row r="359" spans="1:19" s="417" customFormat="1" ht="14.5">
      <c r="A359" s="411" t="s">
        <v>822</v>
      </c>
      <c r="B359" s="420">
        <v>0</v>
      </c>
      <c r="C359" s="413">
        <v>0</v>
      </c>
      <c r="D359" s="420">
        <v>0</v>
      </c>
      <c r="E359" s="413">
        <v>0</v>
      </c>
      <c r="F359" s="414">
        <v>0</v>
      </c>
      <c r="G359" s="415">
        <v>0</v>
      </c>
      <c r="H359" s="414">
        <v>0</v>
      </c>
      <c r="I359" s="416">
        <v>0</v>
      </c>
      <c r="J359" s="415">
        <v>0</v>
      </c>
      <c r="K359" s="416">
        <v>0</v>
      </c>
      <c r="L359" s="414">
        <v>0</v>
      </c>
      <c r="M359" s="415">
        <v>0</v>
      </c>
      <c r="N359" s="414">
        <v>0</v>
      </c>
      <c r="O359" s="416">
        <v>0</v>
      </c>
      <c r="P359" s="415">
        <v>0</v>
      </c>
      <c r="Q359" s="416">
        <v>0</v>
      </c>
      <c r="R359" s="415">
        <v>0</v>
      </c>
      <c r="S359" s="416">
        <v>0</v>
      </c>
    </row>
    <row r="360" spans="1:19" s="417" customFormat="1" ht="14.5">
      <c r="A360" s="411" t="s">
        <v>823</v>
      </c>
      <c r="B360" s="420">
        <v>0</v>
      </c>
      <c r="C360" s="413">
        <v>0</v>
      </c>
      <c r="D360" s="420">
        <v>0</v>
      </c>
      <c r="E360" s="413">
        <v>0</v>
      </c>
      <c r="F360" s="414">
        <v>0</v>
      </c>
      <c r="G360" s="415">
        <v>0</v>
      </c>
      <c r="H360" s="414">
        <v>0</v>
      </c>
      <c r="I360" s="416">
        <v>0</v>
      </c>
      <c r="J360" s="415">
        <v>0</v>
      </c>
      <c r="K360" s="416">
        <v>0</v>
      </c>
      <c r="L360" s="414">
        <v>0</v>
      </c>
      <c r="M360" s="415">
        <v>0</v>
      </c>
      <c r="N360" s="414">
        <v>0</v>
      </c>
      <c r="O360" s="416">
        <v>0</v>
      </c>
      <c r="P360" s="415">
        <v>0</v>
      </c>
      <c r="Q360" s="416">
        <v>0</v>
      </c>
      <c r="R360" s="415">
        <v>0</v>
      </c>
      <c r="S360" s="416">
        <v>0</v>
      </c>
    </row>
    <row r="361" spans="1:19" s="417" customFormat="1" ht="29">
      <c r="A361" s="493" t="s">
        <v>824</v>
      </c>
      <c r="B361" s="420">
        <v>0</v>
      </c>
      <c r="C361" s="413">
        <v>0</v>
      </c>
      <c r="D361" s="420">
        <v>0</v>
      </c>
      <c r="E361" s="413">
        <v>0</v>
      </c>
      <c r="F361" s="414">
        <v>0</v>
      </c>
      <c r="G361" s="415">
        <v>0</v>
      </c>
      <c r="H361" s="414">
        <v>0</v>
      </c>
      <c r="I361" s="416">
        <v>0</v>
      </c>
      <c r="J361" s="415">
        <v>0</v>
      </c>
      <c r="K361" s="416">
        <v>0</v>
      </c>
      <c r="L361" s="414">
        <v>0</v>
      </c>
      <c r="M361" s="415">
        <v>0</v>
      </c>
      <c r="N361" s="414">
        <v>0</v>
      </c>
      <c r="O361" s="416">
        <v>0</v>
      </c>
      <c r="P361" s="415">
        <v>0</v>
      </c>
      <c r="Q361" s="416">
        <v>0</v>
      </c>
      <c r="R361" s="415">
        <v>0</v>
      </c>
      <c r="S361" s="416">
        <v>0</v>
      </c>
    </row>
    <row r="362" spans="1:19" s="417" customFormat="1" ht="14.5">
      <c r="A362" s="411" t="s">
        <v>825</v>
      </c>
      <c r="B362" s="420">
        <v>0</v>
      </c>
      <c r="C362" s="413">
        <v>0</v>
      </c>
      <c r="D362" s="420">
        <v>0</v>
      </c>
      <c r="E362" s="413">
        <v>0</v>
      </c>
      <c r="F362" s="414">
        <v>0</v>
      </c>
      <c r="G362" s="415">
        <v>0</v>
      </c>
      <c r="H362" s="414">
        <v>0</v>
      </c>
      <c r="I362" s="416">
        <v>0</v>
      </c>
      <c r="J362" s="415">
        <v>0</v>
      </c>
      <c r="K362" s="416">
        <v>0</v>
      </c>
      <c r="L362" s="414">
        <v>0</v>
      </c>
      <c r="M362" s="415">
        <v>0</v>
      </c>
      <c r="N362" s="414">
        <v>0</v>
      </c>
      <c r="O362" s="416">
        <v>0</v>
      </c>
      <c r="P362" s="415">
        <v>0</v>
      </c>
      <c r="Q362" s="416">
        <v>0</v>
      </c>
      <c r="R362" s="415">
        <v>0</v>
      </c>
      <c r="S362" s="416">
        <v>0</v>
      </c>
    </row>
    <row r="363" spans="1:19" s="417" customFormat="1" ht="14.5">
      <c r="A363" s="411" t="s">
        <v>826</v>
      </c>
      <c r="B363" s="420">
        <v>0</v>
      </c>
      <c r="C363" s="413">
        <v>0</v>
      </c>
      <c r="D363" s="420">
        <v>0</v>
      </c>
      <c r="E363" s="413">
        <v>0</v>
      </c>
      <c r="F363" s="414">
        <v>0</v>
      </c>
      <c r="G363" s="415">
        <v>0</v>
      </c>
      <c r="H363" s="414">
        <v>0</v>
      </c>
      <c r="I363" s="416">
        <v>0</v>
      </c>
      <c r="J363" s="415">
        <v>0</v>
      </c>
      <c r="K363" s="416">
        <v>0</v>
      </c>
      <c r="L363" s="414">
        <v>0</v>
      </c>
      <c r="M363" s="415">
        <v>0</v>
      </c>
      <c r="N363" s="414">
        <v>0</v>
      </c>
      <c r="O363" s="416">
        <v>0</v>
      </c>
      <c r="P363" s="415">
        <v>0</v>
      </c>
      <c r="Q363" s="416">
        <v>0</v>
      </c>
      <c r="R363" s="415">
        <v>0</v>
      </c>
      <c r="S363" s="416">
        <v>0</v>
      </c>
    </row>
    <row r="364" spans="1:19" s="417" customFormat="1" ht="15" thickBot="1">
      <c r="A364" s="439" t="s">
        <v>827</v>
      </c>
      <c r="B364" s="494" t="s">
        <v>478</v>
      </c>
      <c r="C364" s="473">
        <v>0</v>
      </c>
      <c r="D364" s="495" t="s">
        <v>478</v>
      </c>
      <c r="E364" s="473">
        <v>0</v>
      </c>
      <c r="F364" s="495" t="s">
        <v>478</v>
      </c>
      <c r="G364" s="443">
        <v>0</v>
      </c>
      <c r="H364" s="495" t="s">
        <v>478</v>
      </c>
      <c r="I364" s="444">
        <v>0</v>
      </c>
      <c r="J364" s="496" t="s">
        <v>478</v>
      </c>
      <c r="K364" s="444">
        <v>0</v>
      </c>
      <c r="L364" s="495" t="s">
        <v>478</v>
      </c>
      <c r="M364" s="443">
        <v>0</v>
      </c>
      <c r="N364" s="495" t="s">
        <v>478</v>
      </c>
      <c r="O364" s="444">
        <v>0</v>
      </c>
      <c r="P364" s="496" t="s">
        <v>478</v>
      </c>
      <c r="Q364" s="444">
        <v>1349750.82</v>
      </c>
      <c r="R364" s="496" t="s">
        <v>478</v>
      </c>
      <c r="S364" s="444">
        <v>0</v>
      </c>
    </row>
    <row r="365" spans="1:19" s="405" customFormat="1" ht="14.5">
      <c r="A365" s="451" t="s">
        <v>828</v>
      </c>
      <c r="B365" s="497">
        <v>-1329317.7169878255</v>
      </c>
      <c r="C365" s="490" t="s">
        <v>478</v>
      </c>
      <c r="D365" s="497">
        <v>-1150132.5281606205</v>
      </c>
      <c r="E365" s="477" t="s">
        <v>478</v>
      </c>
      <c r="F365" s="406">
        <v>-247840.88435203722</v>
      </c>
      <c r="G365" s="476" t="s">
        <v>478</v>
      </c>
      <c r="H365" s="406">
        <v>3737367.3017008984</v>
      </c>
      <c r="I365" s="477" t="s">
        <v>478</v>
      </c>
      <c r="J365" s="389">
        <v>1004319.546286493</v>
      </c>
      <c r="K365" s="477" t="s">
        <v>478</v>
      </c>
      <c r="L365" s="406">
        <v>-1375734.0983294349</v>
      </c>
      <c r="M365" s="476" t="s">
        <v>478</v>
      </c>
      <c r="N365" s="406">
        <v>-596228.07842029748</v>
      </c>
      <c r="O365" s="477" t="s">
        <v>478</v>
      </c>
      <c r="P365" s="389">
        <v>123204.67593738386</v>
      </c>
      <c r="Q365" s="477" t="s">
        <v>478</v>
      </c>
      <c r="R365" s="389">
        <v>-1414024.9659192897</v>
      </c>
      <c r="S365" s="477" t="s">
        <v>478</v>
      </c>
    </row>
    <row r="366" spans="1:19" s="417" customFormat="1" ht="14.5">
      <c r="A366" s="411" t="s">
        <v>829</v>
      </c>
      <c r="B366" s="420">
        <v>0</v>
      </c>
      <c r="C366" s="425" t="s">
        <v>478</v>
      </c>
      <c r="D366" s="420">
        <v>0</v>
      </c>
      <c r="E366" s="426" t="s">
        <v>478</v>
      </c>
      <c r="F366" s="414">
        <v>0</v>
      </c>
      <c r="G366" s="427" t="s">
        <v>478</v>
      </c>
      <c r="H366" s="414">
        <v>0</v>
      </c>
      <c r="I366" s="426" t="s">
        <v>478</v>
      </c>
      <c r="J366" s="415">
        <v>0</v>
      </c>
      <c r="K366" s="426" t="s">
        <v>478</v>
      </c>
      <c r="L366" s="414">
        <v>0</v>
      </c>
      <c r="M366" s="427" t="s">
        <v>478</v>
      </c>
      <c r="N366" s="414">
        <v>0</v>
      </c>
      <c r="O366" s="426" t="s">
        <v>478</v>
      </c>
      <c r="P366" s="415">
        <v>0</v>
      </c>
      <c r="Q366" s="426" t="s">
        <v>478</v>
      </c>
      <c r="R366" s="415">
        <v>0</v>
      </c>
      <c r="S366" s="426" t="s">
        <v>478</v>
      </c>
    </row>
    <row r="367" spans="1:19" s="417" customFormat="1" ht="14.5">
      <c r="A367" s="411" t="s">
        <v>830</v>
      </c>
      <c r="B367" s="420">
        <v>0</v>
      </c>
      <c r="C367" s="425" t="s">
        <v>478</v>
      </c>
      <c r="D367" s="420">
        <v>0</v>
      </c>
      <c r="E367" s="426" t="s">
        <v>478</v>
      </c>
      <c r="F367" s="414">
        <v>0</v>
      </c>
      <c r="G367" s="427" t="s">
        <v>478</v>
      </c>
      <c r="H367" s="414">
        <v>0</v>
      </c>
      <c r="I367" s="426" t="s">
        <v>478</v>
      </c>
      <c r="J367" s="415">
        <v>0</v>
      </c>
      <c r="K367" s="426" t="s">
        <v>478</v>
      </c>
      <c r="L367" s="414">
        <v>0</v>
      </c>
      <c r="M367" s="427" t="s">
        <v>478</v>
      </c>
      <c r="N367" s="414">
        <v>0</v>
      </c>
      <c r="O367" s="426" t="s">
        <v>478</v>
      </c>
      <c r="P367" s="415">
        <v>0</v>
      </c>
      <c r="Q367" s="426" t="s">
        <v>478</v>
      </c>
      <c r="R367" s="415">
        <v>0</v>
      </c>
      <c r="S367" s="426" t="s">
        <v>478</v>
      </c>
    </row>
    <row r="368" spans="1:19" s="417" customFormat="1" ht="14.5">
      <c r="A368" s="411" t="s">
        <v>831</v>
      </c>
      <c r="B368" s="420">
        <v>0</v>
      </c>
      <c r="C368" s="425" t="s">
        <v>478</v>
      </c>
      <c r="D368" s="420">
        <v>0</v>
      </c>
      <c r="E368" s="426" t="s">
        <v>478</v>
      </c>
      <c r="F368" s="414">
        <v>0</v>
      </c>
      <c r="G368" s="427" t="s">
        <v>478</v>
      </c>
      <c r="H368" s="414">
        <v>0</v>
      </c>
      <c r="I368" s="426" t="s">
        <v>478</v>
      </c>
      <c r="J368" s="415">
        <v>0</v>
      </c>
      <c r="K368" s="426" t="s">
        <v>478</v>
      </c>
      <c r="L368" s="414">
        <v>0</v>
      </c>
      <c r="M368" s="427" t="s">
        <v>478</v>
      </c>
      <c r="N368" s="414">
        <v>0</v>
      </c>
      <c r="O368" s="426" t="s">
        <v>478</v>
      </c>
      <c r="P368" s="415">
        <v>0</v>
      </c>
      <c r="Q368" s="426" t="s">
        <v>478</v>
      </c>
      <c r="R368" s="415">
        <v>0</v>
      </c>
      <c r="S368" s="426" t="s">
        <v>478</v>
      </c>
    </row>
    <row r="369" spans="1:19" s="417" customFormat="1" ht="14.5">
      <c r="A369" s="411" t="s">
        <v>832</v>
      </c>
      <c r="B369" s="420">
        <v>0</v>
      </c>
      <c r="C369" s="425" t="s">
        <v>478</v>
      </c>
      <c r="D369" s="420">
        <v>0</v>
      </c>
      <c r="E369" s="426" t="s">
        <v>478</v>
      </c>
      <c r="F369" s="414">
        <v>0</v>
      </c>
      <c r="G369" s="427" t="s">
        <v>478</v>
      </c>
      <c r="H369" s="414">
        <v>0</v>
      </c>
      <c r="I369" s="426" t="s">
        <v>478</v>
      </c>
      <c r="J369" s="415">
        <v>0</v>
      </c>
      <c r="K369" s="426" t="s">
        <v>478</v>
      </c>
      <c r="L369" s="414">
        <v>0</v>
      </c>
      <c r="M369" s="427" t="s">
        <v>478</v>
      </c>
      <c r="N369" s="414">
        <v>0</v>
      </c>
      <c r="O369" s="426" t="s">
        <v>478</v>
      </c>
      <c r="P369" s="415">
        <v>0</v>
      </c>
      <c r="Q369" s="426" t="s">
        <v>478</v>
      </c>
      <c r="R369" s="415">
        <v>0</v>
      </c>
      <c r="S369" s="426" t="s">
        <v>478</v>
      </c>
    </row>
    <row r="370" spans="1:19" s="417" customFormat="1" ht="14.5">
      <c r="A370" s="411" t="s">
        <v>833</v>
      </c>
      <c r="B370" s="420">
        <v>0</v>
      </c>
      <c r="C370" s="425" t="s">
        <v>478</v>
      </c>
      <c r="D370" s="420">
        <v>0</v>
      </c>
      <c r="E370" s="426" t="s">
        <v>478</v>
      </c>
      <c r="F370" s="414">
        <v>0</v>
      </c>
      <c r="G370" s="427" t="s">
        <v>478</v>
      </c>
      <c r="H370" s="414">
        <v>0</v>
      </c>
      <c r="I370" s="426" t="s">
        <v>478</v>
      </c>
      <c r="J370" s="415">
        <v>0</v>
      </c>
      <c r="K370" s="426" t="s">
        <v>478</v>
      </c>
      <c r="L370" s="414">
        <v>0</v>
      </c>
      <c r="M370" s="427" t="s">
        <v>478</v>
      </c>
      <c r="N370" s="414">
        <v>0</v>
      </c>
      <c r="O370" s="426" t="s">
        <v>478</v>
      </c>
      <c r="P370" s="415">
        <v>0</v>
      </c>
      <c r="Q370" s="426" t="s">
        <v>478</v>
      </c>
      <c r="R370" s="415">
        <v>0</v>
      </c>
      <c r="S370" s="426" t="s">
        <v>478</v>
      </c>
    </row>
    <row r="371" spans="1:19" s="417" customFormat="1" ht="14.5">
      <c r="A371" s="411" t="s">
        <v>834</v>
      </c>
      <c r="B371" s="420">
        <v>-1329317.7169878255</v>
      </c>
      <c r="C371" s="425" t="s">
        <v>478</v>
      </c>
      <c r="D371" s="420">
        <v>-1150132.5281606205</v>
      </c>
      <c r="E371" s="426" t="s">
        <v>478</v>
      </c>
      <c r="F371" s="414">
        <v>-247840.88435203722</v>
      </c>
      <c r="G371" s="427" t="s">
        <v>478</v>
      </c>
      <c r="H371" s="414">
        <v>3737367.3017008984</v>
      </c>
      <c r="I371" s="426" t="s">
        <v>478</v>
      </c>
      <c r="J371" s="415">
        <v>1004319.546286493</v>
      </c>
      <c r="K371" s="426" t="s">
        <v>478</v>
      </c>
      <c r="L371" s="414">
        <v>-1375734.0983294349</v>
      </c>
      <c r="M371" s="427" t="s">
        <v>478</v>
      </c>
      <c r="N371" s="414">
        <v>-596228.07842029748</v>
      </c>
      <c r="O371" s="426" t="s">
        <v>478</v>
      </c>
      <c r="P371" s="415">
        <v>123204.67593738386</v>
      </c>
      <c r="Q371" s="426" t="s">
        <v>478</v>
      </c>
      <c r="R371" s="415">
        <v>-1414024.9659192897</v>
      </c>
      <c r="S371" s="426" t="s">
        <v>478</v>
      </c>
    </row>
    <row r="372" spans="1:19" s="417" customFormat="1" ht="14.5">
      <c r="A372" s="411" t="s">
        <v>835</v>
      </c>
      <c r="B372" s="420">
        <v>-1329317.7169878255</v>
      </c>
      <c r="C372" s="425" t="s">
        <v>478</v>
      </c>
      <c r="D372" s="420">
        <v>-1150132.5281606205</v>
      </c>
      <c r="E372" s="426" t="s">
        <v>478</v>
      </c>
      <c r="F372" s="414">
        <v>-247840.88435203722</v>
      </c>
      <c r="G372" s="427" t="s">
        <v>478</v>
      </c>
      <c r="H372" s="414">
        <v>3737367.3017008984</v>
      </c>
      <c r="I372" s="426" t="s">
        <v>478</v>
      </c>
      <c r="J372" s="415">
        <v>1004319.546286493</v>
      </c>
      <c r="K372" s="426" t="s">
        <v>478</v>
      </c>
      <c r="L372" s="414">
        <v>-1375734.0983294349</v>
      </c>
      <c r="M372" s="427" t="s">
        <v>478</v>
      </c>
      <c r="N372" s="414">
        <v>-596228.07842029748</v>
      </c>
      <c r="O372" s="426" t="s">
        <v>478</v>
      </c>
      <c r="P372" s="415">
        <v>123204.67593738386</v>
      </c>
      <c r="Q372" s="426" t="s">
        <v>478</v>
      </c>
      <c r="R372" s="415">
        <v>-1414024.9659192897</v>
      </c>
      <c r="S372" s="426" t="s">
        <v>478</v>
      </c>
    </row>
    <row r="373" spans="1:19" s="417" customFormat="1" ht="14.5">
      <c r="A373" s="411" t="s">
        <v>836</v>
      </c>
      <c r="B373" s="420">
        <v>-1329317.7169878255</v>
      </c>
      <c r="C373" s="425" t="s">
        <v>478</v>
      </c>
      <c r="D373" s="420">
        <v>-1150132.5281606205</v>
      </c>
      <c r="E373" s="426" t="s">
        <v>478</v>
      </c>
      <c r="F373" s="414">
        <v>-247840.88435203722</v>
      </c>
      <c r="G373" s="427" t="s">
        <v>478</v>
      </c>
      <c r="H373" s="414">
        <v>3737367.3017008984</v>
      </c>
      <c r="I373" s="426" t="s">
        <v>478</v>
      </c>
      <c r="J373" s="415">
        <v>1004319.546286493</v>
      </c>
      <c r="K373" s="426" t="s">
        <v>478</v>
      </c>
      <c r="L373" s="414">
        <v>-1375734.0983294349</v>
      </c>
      <c r="M373" s="427" t="s">
        <v>478</v>
      </c>
      <c r="N373" s="414">
        <v>-596228.07842029748</v>
      </c>
      <c r="O373" s="426" t="s">
        <v>478</v>
      </c>
      <c r="P373" s="415">
        <v>123204.67593738386</v>
      </c>
      <c r="Q373" s="426" t="s">
        <v>478</v>
      </c>
      <c r="R373" s="415">
        <v>-1414024.9659192897</v>
      </c>
      <c r="S373" s="426" t="s">
        <v>478</v>
      </c>
    </row>
    <row r="374" spans="1:19" s="417" customFormat="1" ht="14.5">
      <c r="A374" s="411" t="s">
        <v>837</v>
      </c>
      <c r="B374" s="420">
        <v>0</v>
      </c>
      <c r="C374" s="425" t="s">
        <v>478</v>
      </c>
      <c r="D374" s="420">
        <v>0</v>
      </c>
      <c r="E374" s="426" t="s">
        <v>478</v>
      </c>
      <c r="F374" s="414">
        <v>0</v>
      </c>
      <c r="G374" s="427" t="s">
        <v>478</v>
      </c>
      <c r="H374" s="414">
        <v>0</v>
      </c>
      <c r="I374" s="426" t="s">
        <v>478</v>
      </c>
      <c r="J374" s="415">
        <v>0</v>
      </c>
      <c r="K374" s="426" t="s">
        <v>478</v>
      </c>
      <c r="L374" s="414">
        <v>0</v>
      </c>
      <c r="M374" s="427" t="s">
        <v>478</v>
      </c>
      <c r="N374" s="414">
        <v>0</v>
      </c>
      <c r="O374" s="426" t="s">
        <v>478</v>
      </c>
      <c r="P374" s="415">
        <v>0</v>
      </c>
      <c r="Q374" s="426" t="s">
        <v>478</v>
      </c>
      <c r="R374" s="415">
        <v>0</v>
      </c>
      <c r="S374" s="426" t="s">
        <v>478</v>
      </c>
    </row>
    <row r="375" spans="1:19" s="417" customFormat="1" ht="14.5">
      <c r="A375" s="411" t="s">
        <v>838</v>
      </c>
      <c r="B375" s="420">
        <v>0</v>
      </c>
      <c r="C375" s="425" t="s">
        <v>478</v>
      </c>
      <c r="D375" s="420">
        <v>0</v>
      </c>
      <c r="E375" s="426" t="s">
        <v>478</v>
      </c>
      <c r="F375" s="414">
        <v>0</v>
      </c>
      <c r="G375" s="427" t="s">
        <v>478</v>
      </c>
      <c r="H375" s="414">
        <v>0</v>
      </c>
      <c r="I375" s="426" t="s">
        <v>478</v>
      </c>
      <c r="J375" s="415">
        <v>0</v>
      </c>
      <c r="K375" s="426" t="s">
        <v>478</v>
      </c>
      <c r="L375" s="414">
        <v>0</v>
      </c>
      <c r="M375" s="427" t="s">
        <v>478</v>
      </c>
      <c r="N375" s="414">
        <v>0</v>
      </c>
      <c r="O375" s="426" t="s">
        <v>478</v>
      </c>
      <c r="P375" s="415">
        <v>0</v>
      </c>
      <c r="Q375" s="426" t="s">
        <v>478</v>
      </c>
      <c r="R375" s="415">
        <v>0</v>
      </c>
      <c r="S375" s="426" t="s">
        <v>478</v>
      </c>
    </row>
    <row r="376" spans="1:19" s="417" customFormat="1" ht="14.5">
      <c r="A376" s="411" t="s">
        <v>839</v>
      </c>
      <c r="B376" s="420">
        <v>0</v>
      </c>
      <c r="C376" s="425" t="s">
        <v>478</v>
      </c>
      <c r="D376" s="420">
        <v>0</v>
      </c>
      <c r="E376" s="426" t="s">
        <v>478</v>
      </c>
      <c r="F376" s="414">
        <v>0</v>
      </c>
      <c r="G376" s="427" t="s">
        <v>478</v>
      </c>
      <c r="H376" s="414">
        <v>0</v>
      </c>
      <c r="I376" s="426" t="s">
        <v>478</v>
      </c>
      <c r="J376" s="415">
        <v>0</v>
      </c>
      <c r="K376" s="426" t="s">
        <v>478</v>
      </c>
      <c r="L376" s="414">
        <v>0</v>
      </c>
      <c r="M376" s="427" t="s">
        <v>478</v>
      </c>
      <c r="N376" s="414">
        <v>0</v>
      </c>
      <c r="O376" s="426" t="s">
        <v>478</v>
      </c>
      <c r="P376" s="415">
        <v>0</v>
      </c>
      <c r="Q376" s="426" t="s">
        <v>478</v>
      </c>
      <c r="R376" s="415">
        <v>0</v>
      </c>
      <c r="S376" s="426" t="s">
        <v>478</v>
      </c>
    </row>
    <row r="377" spans="1:19" s="417" customFormat="1" ht="14.5">
      <c r="A377" s="411" t="s">
        <v>840</v>
      </c>
      <c r="B377" s="420">
        <v>0</v>
      </c>
      <c r="C377" s="425" t="s">
        <v>478</v>
      </c>
      <c r="D377" s="420">
        <v>0</v>
      </c>
      <c r="E377" s="426" t="s">
        <v>478</v>
      </c>
      <c r="F377" s="414">
        <v>0</v>
      </c>
      <c r="G377" s="427" t="s">
        <v>478</v>
      </c>
      <c r="H377" s="414">
        <v>0</v>
      </c>
      <c r="I377" s="426" t="s">
        <v>478</v>
      </c>
      <c r="J377" s="415">
        <v>0</v>
      </c>
      <c r="K377" s="426" t="s">
        <v>478</v>
      </c>
      <c r="L377" s="414">
        <v>0</v>
      </c>
      <c r="M377" s="427" t="s">
        <v>478</v>
      </c>
      <c r="N377" s="414">
        <v>0</v>
      </c>
      <c r="O377" s="426" t="s">
        <v>478</v>
      </c>
      <c r="P377" s="415">
        <v>0</v>
      </c>
      <c r="Q377" s="426" t="s">
        <v>478</v>
      </c>
      <c r="R377" s="415">
        <v>0</v>
      </c>
      <c r="S377" s="426" t="s">
        <v>478</v>
      </c>
    </row>
    <row r="378" spans="1:19" s="417" customFormat="1" ht="14.5">
      <c r="A378" s="411" t="s">
        <v>841</v>
      </c>
      <c r="B378" s="420">
        <v>0</v>
      </c>
      <c r="C378" s="425" t="s">
        <v>478</v>
      </c>
      <c r="D378" s="420">
        <v>0</v>
      </c>
      <c r="E378" s="426" t="s">
        <v>478</v>
      </c>
      <c r="F378" s="414">
        <v>0</v>
      </c>
      <c r="G378" s="427" t="s">
        <v>478</v>
      </c>
      <c r="H378" s="414">
        <v>0</v>
      </c>
      <c r="I378" s="426" t="s">
        <v>478</v>
      </c>
      <c r="J378" s="415">
        <v>0</v>
      </c>
      <c r="K378" s="426" t="s">
        <v>478</v>
      </c>
      <c r="L378" s="414">
        <v>0</v>
      </c>
      <c r="M378" s="427" t="s">
        <v>478</v>
      </c>
      <c r="N378" s="414">
        <v>0</v>
      </c>
      <c r="O378" s="426" t="s">
        <v>478</v>
      </c>
      <c r="P378" s="415">
        <v>0</v>
      </c>
      <c r="Q378" s="426" t="s">
        <v>478</v>
      </c>
      <c r="R378" s="415">
        <v>0</v>
      </c>
      <c r="S378" s="426" t="s">
        <v>478</v>
      </c>
    </row>
    <row r="379" spans="1:19" s="417" customFormat="1" ht="14.5">
      <c r="A379" s="454" t="s">
        <v>842</v>
      </c>
      <c r="B379" s="498">
        <v>0</v>
      </c>
      <c r="C379" s="425" t="s">
        <v>478</v>
      </c>
      <c r="D379" s="498">
        <v>0</v>
      </c>
      <c r="E379" s="426" t="s">
        <v>478</v>
      </c>
      <c r="F379" s="414">
        <v>0</v>
      </c>
      <c r="G379" s="427" t="s">
        <v>478</v>
      </c>
      <c r="H379" s="414">
        <v>0</v>
      </c>
      <c r="I379" s="426" t="s">
        <v>478</v>
      </c>
      <c r="J379" s="415">
        <v>0</v>
      </c>
      <c r="K379" s="426" t="s">
        <v>478</v>
      </c>
      <c r="L379" s="414">
        <v>0</v>
      </c>
      <c r="M379" s="427" t="s">
        <v>478</v>
      </c>
      <c r="N379" s="414">
        <v>0</v>
      </c>
      <c r="O379" s="426" t="s">
        <v>478</v>
      </c>
      <c r="P379" s="415">
        <v>0</v>
      </c>
      <c r="Q379" s="426" t="s">
        <v>478</v>
      </c>
      <c r="R379" s="415">
        <v>0</v>
      </c>
      <c r="S379" s="426" t="s">
        <v>478</v>
      </c>
    </row>
    <row r="380" spans="1:19" s="417" customFormat="1" ht="14.5">
      <c r="A380" s="454" t="s">
        <v>843</v>
      </c>
      <c r="B380" s="498">
        <v>0</v>
      </c>
      <c r="C380" s="425" t="s">
        <v>478</v>
      </c>
      <c r="D380" s="498">
        <v>0</v>
      </c>
      <c r="E380" s="426" t="s">
        <v>478</v>
      </c>
      <c r="F380" s="414">
        <v>0</v>
      </c>
      <c r="G380" s="427" t="s">
        <v>478</v>
      </c>
      <c r="H380" s="414">
        <v>0</v>
      </c>
      <c r="I380" s="426" t="s">
        <v>478</v>
      </c>
      <c r="J380" s="415">
        <v>0</v>
      </c>
      <c r="K380" s="426" t="s">
        <v>478</v>
      </c>
      <c r="L380" s="414">
        <v>0</v>
      </c>
      <c r="M380" s="427" t="s">
        <v>478</v>
      </c>
      <c r="N380" s="414">
        <v>0</v>
      </c>
      <c r="O380" s="426" t="s">
        <v>478</v>
      </c>
      <c r="P380" s="415">
        <v>0</v>
      </c>
      <c r="Q380" s="426" t="s">
        <v>478</v>
      </c>
      <c r="R380" s="415">
        <v>0</v>
      </c>
      <c r="S380" s="426" t="s">
        <v>478</v>
      </c>
    </row>
    <row r="381" spans="1:19" s="417" customFormat="1" ht="14.5">
      <c r="A381" s="454" t="s">
        <v>844</v>
      </c>
      <c r="B381" s="498">
        <v>0</v>
      </c>
      <c r="C381" s="425">
        <v>0</v>
      </c>
      <c r="D381" s="498">
        <v>0</v>
      </c>
      <c r="E381" s="426">
        <v>0</v>
      </c>
      <c r="F381" s="414">
        <v>0</v>
      </c>
      <c r="G381" s="415">
        <v>0</v>
      </c>
      <c r="H381" s="414">
        <v>0</v>
      </c>
      <c r="I381" s="416">
        <v>0</v>
      </c>
      <c r="J381" s="415">
        <v>0</v>
      </c>
      <c r="K381" s="416">
        <v>0</v>
      </c>
      <c r="L381" s="414">
        <v>0</v>
      </c>
      <c r="M381" s="415">
        <v>0</v>
      </c>
      <c r="N381" s="414">
        <v>0</v>
      </c>
      <c r="O381" s="416">
        <v>0</v>
      </c>
      <c r="P381" s="415">
        <v>0</v>
      </c>
      <c r="Q381" s="416">
        <v>0</v>
      </c>
      <c r="R381" s="415">
        <v>0</v>
      </c>
      <c r="S381" s="416">
        <v>0</v>
      </c>
    </row>
    <row r="382" spans="1:19" s="405" customFormat="1" ht="14.5">
      <c r="A382" s="451" t="s">
        <v>845</v>
      </c>
      <c r="B382" s="499">
        <v>811538.28960261063</v>
      </c>
      <c r="C382" s="500">
        <v>3628556.6972993161</v>
      </c>
      <c r="D382" s="499">
        <v>1365011.700920922</v>
      </c>
      <c r="E382" s="500">
        <v>1361395.5062799857</v>
      </c>
      <c r="F382" s="406">
        <v>960663.81498203322</v>
      </c>
      <c r="G382" s="389">
        <v>1997288.859812144</v>
      </c>
      <c r="H382" s="406">
        <v>5438667.2341405051</v>
      </c>
      <c r="I382" s="407">
        <v>9495309.1171401683</v>
      </c>
      <c r="J382" s="389">
        <v>2861798.3984418535</v>
      </c>
      <c r="K382" s="407">
        <v>4318752.2451376701</v>
      </c>
      <c r="L382" s="406">
        <v>-3008117.4858620823</v>
      </c>
      <c r="M382" s="389">
        <v>3618262.9818268688</v>
      </c>
      <c r="N382" s="406">
        <v>503986.67179455044</v>
      </c>
      <c r="O382" s="407">
        <v>-776782.61683459207</v>
      </c>
      <c r="P382" s="389">
        <v>5812704.6194614545</v>
      </c>
      <c r="Q382" s="407">
        <v>11101486.151942629</v>
      </c>
      <c r="R382" s="389">
        <v>3298032.0608265596</v>
      </c>
      <c r="S382" s="407">
        <v>7596154.8824901348</v>
      </c>
    </row>
    <row r="383" spans="1:19" s="417" customFormat="1" ht="14.5">
      <c r="A383" s="501" t="s">
        <v>846</v>
      </c>
      <c r="B383" s="502">
        <v>0</v>
      </c>
      <c r="C383" s="503">
        <v>0</v>
      </c>
      <c r="D383" s="502">
        <v>0</v>
      </c>
      <c r="E383" s="503">
        <v>0</v>
      </c>
      <c r="F383" s="414">
        <v>0</v>
      </c>
      <c r="G383" s="415">
        <v>0</v>
      </c>
      <c r="H383" s="414">
        <v>0</v>
      </c>
      <c r="I383" s="416">
        <v>0</v>
      </c>
      <c r="J383" s="415">
        <v>0</v>
      </c>
      <c r="K383" s="416">
        <v>0</v>
      </c>
      <c r="L383" s="414">
        <v>0</v>
      </c>
      <c r="M383" s="415">
        <v>0</v>
      </c>
      <c r="N383" s="414">
        <v>0</v>
      </c>
      <c r="O383" s="416">
        <v>0</v>
      </c>
      <c r="P383" s="415">
        <v>0</v>
      </c>
      <c r="Q383" s="416">
        <v>0</v>
      </c>
      <c r="R383" s="415">
        <v>0</v>
      </c>
      <c r="S383" s="416">
        <v>0</v>
      </c>
    </row>
    <row r="384" spans="1:19" s="417" customFormat="1" ht="14.5">
      <c r="A384" s="501" t="s">
        <v>847</v>
      </c>
      <c r="B384" s="502">
        <v>0</v>
      </c>
      <c r="C384" s="503">
        <v>0</v>
      </c>
      <c r="D384" s="502">
        <v>0</v>
      </c>
      <c r="E384" s="503">
        <v>0</v>
      </c>
      <c r="F384" s="414">
        <v>0</v>
      </c>
      <c r="G384" s="415">
        <v>0</v>
      </c>
      <c r="H384" s="414">
        <v>0</v>
      </c>
      <c r="I384" s="416">
        <v>0</v>
      </c>
      <c r="J384" s="415">
        <v>0</v>
      </c>
      <c r="K384" s="416">
        <v>0</v>
      </c>
      <c r="L384" s="414">
        <v>0</v>
      </c>
      <c r="M384" s="415">
        <v>0</v>
      </c>
      <c r="N384" s="414">
        <v>0</v>
      </c>
      <c r="O384" s="416">
        <v>0</v>
      </c>
      <c r="P384" s="415">
        <v>0</v>
      </c>
      <c r="Q384" s="416">
        <v>0</v>
      </c>
      <c r="R384" s="415">
        <v>0</v>
      </c>
      <c r="S384" s="416">
        <v>0</v>
      </c>
    </row>
    <row r="385" spans="1:19" s="417" customFormat="1" ht="14.5">
      <c r="A385" s="501" t="s">
        <v>848</v>
      </c>
      <c r="B385" s="502">
        <v>0</v>
      </c>
      <c r="C385" s="503">
        <v>0</v>
      </c>
      <c r="D385" s="502">
        <v>0</v>
      </c>
      <c r="E385" s="503">
        <v>0</v>
      </c>
      <c r="F385" s="414">
        <v>0</v>
      </c>
      <c r="G385" s="415">
        <v>0</v>
      </c>
      <c r="H385" s="414">
        <v>0</v>
      </c>
      <c r="I385" s="416">
        <v>0</v>
      </c>
      <c r="J385" s="415">
        <v>0</v>
      </c>
      <c r="K385" s="416">
        <v>0</v>
      </c>
      <c r="L385" s="414">
        <v>0</v>
      </c>
      <c r="M385" s="415">
        <v>0</v>
      </c>
      <c r="N385" s="414">
        <v>0</v>
      </c>
      <c r="O385" s="416">
        <v>0</v>
      </c>
      <c r="P385" s="415">
        <v>0</v>
      </c>
      <c r="Q385" s="416">
        <v>0</v>
      </c>
      <c r="R385" s="415">
        <v>0</v>
      </c>
      <c r="S385" s="416">
        <v>0</v>
      </c>
    </row>
    <row r="386" spans="1:19" s="417" customFormat="1" ht="14.5">
      <c r="A386" s="501" t="s">
        <v>849</v>
      </c>
      <c r="B386" s="502">
        <v>0</v>
      </c>
      <c r="C386" s="503">
        <v>0</v>
      </c>
      <c r="D386" s="502">
        <v>0</v>
      </c>
      <c r="E386" s="503">
        <v>0</v>
      </c>
      <c r="F386" s="414">
        <v>0</v>
      </c>
      <c r="G386" s="415">
        <v>0</v>
      </c>
      <c r="H386" s="414">
        <v>0</v>
      </c>
      <c r="I386" s="416">
        <v>0</v>
      </c>
      <c r="J386" s="415">
        <v>0</v>
      </c>
      <c r="K386" s="416">
        <v>0</v>
      </c>
      <c r="L386" s="414">
        <v>0</v>
      </c>
      <c r="M386" s="415">
        <v>0</v>
      </c>
      <c r="N386" s="414">
        <v>0</v>
      </c>
      <c r="O386" s="416">
        <v>0</v>
      </c>
      <c r="P386" s="415">
        <v>0</v>
      </c>
      <c r="Q386" s="416">
        <v>0</v>
      </c>
      <c r="R386" s="415">
        <v>0</v>
      </c>
      <c r="S386" s="416">
        <v>0</v>
      </c>
    </row>
    <row r="387" spans="1:19" s="417" customFormat="1" ht="14.5">
      <c r="A387" s="501" t="s">
        <v>850</v>
      </c>
      <c r="B387" s="502">
        <v>0</v>
      </c>
      <c r="C387" s="503">
        <v>0</v>
      </c>
      <c r="D387" s="502">
        <v>0</v>
      </c>
      <c r="E387" s="503">
        <v>0</v>
      </c>
      <c r="F387" s="414">
        <v>0</v>
      </c>
      <c r="G387" s="415">
        <v>0</v>
      </c>
      <c r="H387" s="414">
        <v>0</v>
      </c>
      <c r="I387" s="416">
        <v>0</v>
      </c>
      <c r="J387" s="415">
        <v>0</v>
      </c>
      <c r="K387" s="416">
        <v>0</v>
      </c>
      <c r="L387" s="414">
        <v>0</v>
      </c>
      <c r="M387" s="415">
        <v>0</v>
      </c>
      <c r="N387" s="414">
        <v>0</v>
      </c>
      <c r="O387" s="416">
        <v>0</v>
      </c>
      <c r="P387" s="415">
        <v>0</v>
      </c>
      <c r="Q387" s="416">
        <v>0</v>
      </c>
      <c r="R387" s="415">
        <v>0</v>
      </c>
      <c r="S387" s="416">
        <v>0</v>
      </c>
    </row>
    <row r="388" spans="1:19" s="417" customFormat="1" ht="21" customHeight="1">
      <c r="A388" s="501" t="s">
        <v>851</v>
      </c>
      <c r="B388" s="502">
        <v>0</v>
      </c>
      <c r="C388" s="503">
        <v>0</v>
      </c>
      <c r="D388" s="502">
        <v>0</v>
      </c>
      <c r="E388" s="503">
        <v>0</v>
      </c>
      <c r="F388" s="414">
        <v>0</v>
      </c>
      <c r="G388" s="415">
        <v>0</v>
      </c>
      <c r="H388" s="414">
        <v>0</v>
      </c>
      <c r="I388" s="416">
        <v>0</v>
      </c>
      <c r="J388" s="415">
        <v>0</v>
      </c>
      <c r="K388" s="416">
        <v>0</v>
      </c>
      <c r="L388" s="414">
        <v>0</v>
      </c>
      <c r="M388" s="415">
        <v>0</v>
      </c>
      <c r="N388" s="414">
        <v>0</v>
      </c>
      <c r="O388" s="416">
        <v>0</v>
      </c>
      <c r="P388" s="415">
        <v>0</v>
      </c>
      <c r="Q388" s="416">
        <v>0</v>
      </c>
      <c r="R388" s="415">
        <v>0</v>
      </c>
      <c r="S388" s="416">
        <v>0</v>
      </c>
    </row>
    <row r="389" spans="1:19" s="417" customFormat="1" ht="14.25" customHeight="1">
      <c r="A389" s="501" t="s">
        <v>852</v>
      </c>
      <c r="B389" s="502">
        <v>0</v>
      </c>
      <c r="C389" s="503">
        <v>0</v>
      </c>
      <c r="D389" s="502">
        <v>0</v>
      </c>
      <c r="E389" s="503">
        <v>0</v>
      </c>
      <c r="F389" s="414">
        <v>0</v>
      </c>
      <c r="G389" s="415">
        <v>0</v>
      </c>
      <c r="H389" s="414">
        <v>0</v>
      </c>
      <c r="I389" s="416">
        <v>0</v>
      </c>
      <c r="J389" s="415">
        <v>0</v>
      </c>
      <c r="K389" s="416">
        <v>0</v>
      </c>
      <c r="L389" s="414">
        <v>0</v>
      </c>
      <c r="M389" s="415">
        <v>0</v>
      </c>
      <c r="N389" s="414">
        <v>0</v>
      </c>
      <c r="O389" s="416">
        <v>0</v>
      </c>
      <c r="P389" s="415">
        <v>0</v>
      </c>
      <c r="Q389" s="416">
        <v>0</v>
      </c>
      <c r="R389" s="415">
        <v>0</v>
      </c>
      <c r="S389" s="416">
        <v>0</v>
      </c>
    </row>
    <row r="390" spans="1:19" s="417" customFormat="1" ht="12" customHeight="1">
      <c r="A390" s="501" t="s">
        <v>853</v>
      </c>
      <c r="B390" s="502">
        <v>0</v>
      </c>
      <c r="C390" s="503">
        <v>0</v>
      </c>
      <c r="D390" s="502">
        <v>0</v>
      </c>
      <c r="E390" s="503">
        <v>0</v>
      </c>
      <c r="F390" s="414">
        <v>0</v>
      </c>
      <c r="G390" s="415">
        <v>0</v>
      </c>
      <c r="H390" s="414">
        <v>0</v>
      </c>
      <c r="I390" s="416">
        <v>0</v>
      </c>
      <c r="J390" s="415">
        <v>0</v>
      </c>
      <c r="K390" s="416">
        <v>0</v>
      </c>
      <c r="L390" s="414">
        <v>0</v>
      </c>
      <c r="M390" s="415">
        <v>0</v>
      </c>
      <c r="N390" s="414">
        <v>0</v>
      </c>
      <c r="O390" s="416">
        <v>0</v>
      </c>
      <c r="P390" s="415">
        <v>0</v>
      </c>
      <c r="Q390" s="416">
        <v>0</v>
      </c>
      <c r="R390" s="415">
        <v>0</v>
      </c>
      <c r="S390" s="416">
        <v>0</v>
      </c>
    </row>
    <row r="391" spans="1:19" s="417" customFormat="1" ht="12.75" customHeight="1">
      <c r="A391" s="501" t="s">
        <v>854</v>
      </c>
      <c r="B391" s="502">
        <v>0</v>
      </c>
      <c r="C391" s="503">
        <v>0</v>
      </c>
      <c r="D391" s="502">
        <v>0</v>
      </c>
      <c r="E391" s="503">
        <v>0</v>
      </c>
      <c r="F391" s="414">
        <v>0</v>
      </c>
      <c r="G391" s="415">
        <v>0</v>
      </c>
      <c r="H391" s="414">
        <v>0</v>
      </c>
      <c r="I391" s="416">
        <v>0</v>
      </c>
      <c r="J391" s="415">
        <v>0</v>
      </c>
      <c r="K391" s="416">
        <v>0</v>
      </c>
      <c r="L391" s="414">
        <v>0</v>
      </c>
      <c r="M391" s="415">
        <v>0</v>
      </c>
      <c r="N391" s="414">
        <v>0</v>
      </c>
      <c r="O391" s="416">
        <v>0</v>
      </c>
      <c r="P391" s="415">
        <v>0</v>
      </c>
      <c r="Q391" s="416">
        <v>0</v>
      </c>
      <c r="R391" s="415">
        <v>0</v>
      </c>
      <c r="S391" s="416">
        <v>0</v>
      </c>
    </row>
    <row r="392" spans="1:19" s="417" customFormat="1" ht="14.25" customHeight="1">
      <c r="A392" s="501" t="s">
        <v>855</v>
      </c>
      <c r="B392" s="502">
        <v>0</v>
      </c>
      <c r="C392" s="503">
        <v>0</v>
      </c>
      <c r="D392" s="502">
        <v>0</v>
      </c>
      <c r="E392" s="503">
        <v>0</v>
      </c>
      <c r="F392" s="414">
        <v>0</v>
      </c>
      <c r="G392" s="415">
        <v>0</v>
      </c>
      <c r="H392" s="414">
        <v>0</v>
      </c>
      <c r="I392" s="416">
        <v>0</v>
      </c>
      <c r="J392" s="415">
        <v>0</v>
      </c>
      <c r="K392" s="416">
        <v>0</v>
      </c>
      <c r="L392" s="414">
        <v>0</v>
      </c>
      <c r="M392" s="415">
        <v>0</v>
      </c>
      <c r="N392" s="414">
        <v>0</v>
      </c>
      <c r="O392" s="416">
        <v>0</v>
      </c>
      <c r="P392" s="415">
        <v>0</v>
      </c>
      <c r="Q392" s="416">
        <v>0</v>
      </c>
      <c r="R392" s="415">
        <v>0</v>
      </c>
      <c r="S392" s="416">
        <v>0</v>
      </c>
    </row>
    <row r="393" spans="1:19" s="417" customFormat="1" ht="18.75" customHeight="1">
      <c r="A393" s="501" t="s">
        <v>856</v>
      </c>
      <c r="B393" s="502">
        <v>0</v>
      </c>
      <c r="C393" s="503">
        <v>0</v>
      </c>
      <c r="D393" s="502">
        <v>0</v>
      </c>
      <c r="E393" s="503">
        <v>0</v>
      </c>
      <c r="F393" s="414">
        <v>0</v>
      </c>
      <c r="G393" s="415">
        <v>0</v>
      </c>
      <c r="H393" s="414">
        <v>0</v>
      </c>
      <c r="I393" s="416">
        <v>0</v>
      </c>
      <c r="J393" s="415">
        <v>0</v>
      </c>
      <c r="K393" s="416">
        <v>0</v>
      </c>
      <c r="L393" s="414">
        <v>0</v>
      </c>
      <c r="M393" s="415">
        <v>0</v>
      </c>
      <c r="N393" s="414">
        <v>0</v>
      </c>
      <c r="O393" s="416">
        <v>0</v>
      </c>
      <c r="P393" s="415">
        <v>0</v>
      </c>
      <c r="Q393" s="416">
        <v>0</v>
      </c>
      <c r="R393" s="415">
        <v>0</v>
      </c>
      <c r="S393" s="416">
        <v>0</v>
      </c>
    </row>
    <row r="394" spans="1:19" s="417" customFormat="1" ht="18.75" customHeight="1">
      <c r="A394" s="501" t="s">
        <v>857</v>
      </c>
      <c r="B394" s="502">
        <v>0</v>
      </c>
      <c r="C394" s="503">
        <v>0</v>
      </c>
      <c r="D394" s="502">
        <v>0</v>
      </c>
      <c r="E394" s="503">
        <v>0</v>
      </c>
      <c r="F394" s="414">
        <v>0</v>
      </c>
      <c r="G394" s="415">
        <v>0</v>
      </c>
      <c r="H394" s="414">
        <v>0</v>
      </c>
      <c r="I394" s="416">
        <v>0</v>
      </c>
      <c r="J394" s="415">
        <v>0</v>
      </c>
      <c r="K394" s="416">
        <v>0</v>
      </c>
      <c r="L394" s="414">
        <v>0</v>
      </c>
      <c r="M394" s="415">
        <v>0</v>
      </c>
      <c r="N394" s="414">
        <v>0</v>
      </c>
      <c r="O394" s="416">
        <v>0</v>
      </c>
      <c r="P394" s="415">
        <v>0</v>
      </c>
      <c r="Q394" s="416">
        <v>0</v>
      </c>
      <c r="R394" s="415">
        <v>0</v>
      </c>
      <c r="S394" s="416">
        <v>0</v>
      </c>
    </row>
    <row r="395" spans="1:19" s="417" customFormat="1" ht="18.75" customHeight="1">
      <c r="A395" s="501" t="s">
        <v>858</v>
      </c>
      <c r="B395" s="502">
        <v>0</v>
      </c>
      <c r="C395" s="425" t="s">
        <v>478</v>
      </c>
      <c r="D395" s="502">
        <v>0</v>
      </c>
      <c r="E395" s="426" t="s">
        <v>478</v>
      </c>
      <c r="F395" s="414">
        <v>0</v>
      </c>
      <c r="G395" s="427" t="s">
        <v>478</v>
      </c>
      <c r="H395" s="414">
        <v>0</v>
      </c>
      <c r="I395" s="426" t="s">
        <v>478</v>
      </c>
      <c r="J395" s="415">
        <v>0</v>
      </c>
      <c r="K395" s="426" t="s">
        <v>478</v>
      </c>
      <c r="L395" s="414">
        <v>0</v>
      </c>
      <c r="M395" s="427" t="s">
        <v>478</v>
      </c>
      <c r="N395" s="414">
        <v>0</v>
      </c>
      <c r="O395" s="426" t="s">
        <v>478</v>
      </c>
      <c r="P395" s="415">
        <v>0</v>
      </c>
      <c r="Q395" s="426" t="s">
        <v>478</v>
      </c>
      <c r="R395" s="415">
        <v>0</v>
      </c>
      <c r="S395" s="426" t="s">
        <v>478</v>
      </c>
    </row>
    <row r="396" spans="1:19" s="417" customFormat="1" ht="18.75" customHeight="1">
      <c r="A396" s="501" t="s">
        <v>859</v>
      </c>
      <c r="B396" s="502">
        <v>0</v>
      </c>
      <c r="C396" s="503">
        <v>0</v>
      </c>
      <c r="D396" s="502">
        <v>0</v>
      </c>
      <c r="E396" s="503">
        <v>0</v>
      </c>
      <c r="F396" s="414">
        <v>0</v>
      </c>
      <c r="G396" s="415">
        <v>0</v>
      </c>
      <c r="H396" s="414">
        <v>0</v>
      </c>
      <c r="I396" s="416">
        <v>0</v>
      </c>
      <c r="J396" s="415">
        <v>0</v>
      </c>
      <c r="K396" s="416">
        <v>0</v>
      </c>
      <c r="L396" s="414">
        <v>0</v>
      </c>
      <c r="M396" s="415">
        <v>0</v>
      </c>
      <c r="N396" s="414">
        <v>0</v>
      </c>
      <c r="O396" s="416">
        <v>0</v>
      </c>
      <c r="P396" s="415">
        <v>0</v>
      </c>
      <c r="Q396" s="416">
        <v>0</v>
      </c>
      <c r="R396" s="415">
        <v>0</v>
      </c>
      <c r="S396" s="416">
        <v>0</v>
      </c>
    </row>
    <row r="397" spans="1:19" s="417" customFormat="1" ht="18.75" customHeight="1">
      <c r="A397" s="501"/>
      <c r="B397" s="489" t="s">
        <v>468</v>
      </c>
      <c r="C397" s="490" t="s">
        <v>469</v>
      </c>
      <c r="D397" s="475" t="s">
        <v>468</v>
      </c>
      <c r="E397" s="477" t="s">
        <v>469</v>
      </c>
      <c r="F397" s="475" t="s">
        <v>468</v>
      </c>
      <c r="G397" s="476" t="s">
        <v>469</v>
      </c>
      <c r="H397" s="475" t="s">
        <v>468</v>
      </c>
      <c r="I397" s="477" t="s">
        <v>469</v>
      </c>
      <c r="J397" s="476" t="s">
        <v>468</v>
      </c>
      <c r="K397" s="477" t="s">
        <v>469</v>
      </c>
      <c r="L397" s="475" t="s">
        <v>468</v>
      </c>
      <c r="M397" s="476" t="s">
        <v>469</v>
      </c>
      <c r="N397" s="475" t="s">
        <v>468</v>
      </c>
      <c r="O397" s="477" t="s">
        <v>469</v>
      </c>
      <c r="P397" s="476" t="s">
        <v>468</v>
      </c>
      <c r="Q397" s="477" t="s">
        <v>469</v>
      </c>
      <c r="R397" s="476" t="s">
        <v>468</v>
      </c>
      <c r="S397" s="477" t="s">
        <v>469</v>
      </c>
    </row>
    <row r="398" spans="1:19" s="417" customFormat="1" ht="18.75" customHeight="1" thickBot="1">
      <c r="A398" s="504" t="s">
        <v>860</v>
      </c>
      <c r="B398" s="505">
        <v>0</v>
      </c>
      <c r="C398" s="506">
        <v>2074823.3274055501</v>
      </c>
      <c r="D398" s="505">
        <v>3235455.89490064</v>
      </c>
      <c r="E398" s="506">
        <v>0</v>
      </c>
      <c r="F398" s="507">
        <v>0</v>
      </c>
      <c r="G398" s="508">
        <v>1420589.2406897899</v>
      </c>
      <c r="H398" s="507">
        <v>0</v>
      </c>
      <c r="I398" s="509">
        <v>-5745238.6152974842</v>
      </c>
      <c r="J398" s="508">
        <v>0</v>
      </c>
      <c r="K398" s="509">
        <v>-2195161.676724398</v>
      </c>
      <c r="L398" s="507">
        <v>0</v>
      </c>
      <c r="M398" s="508">
        <v>-2374800.8836287274</v>
      </c>
      <c r="N398" s="507">
        <v>6074638.6522395983</v>
      </c>
      <c r="O398" s="509">
        <v>0</v>
      </c>
      <c r="P398" s="508">
        <v>0</v>
      </c>
      <c r="Q398" s="509">
        <v>-1266235.2524219295</v>
      </c>
      <c r="R398" s="508">
        <v>0</v>
      </c>
      <c r="S398" s="509">
        <v>-3197020.8498885734</v>
      </c>
    </row>
    <row r="399" spans="1:19" s="417" customFormat="1" ht="18.75" customHeight="1" thickBot="1">
      <c r="A399" s="510"/>
      <c r="G399" s="405"/>
      <c r="I399" s="405"/>
      <c r="K399" s="405"/>
      <c r="M399" s="405"/>
      <c r="O399" s="405"/>
      <c r="Q399" s="405"/>
      <c r="S399" s="405"/>
    </row>
    <row r="400" spans="1:19" s="512" customFormat="1" ht="19.5" customHeight="1" thickBot="1">
      <c r="A400" s="511" t="s">
        <v>272</v>
      </c>
      <c r="B400" s="1287">
        <v>2014</v>
      </c>
      <c r="C400" s="1288"/>
      <c r="D400" s="1289">
        <v>2015</v>
      </c>
      <c r="E400" s="1282"/>
      <c r="F400" s="1289">
        <v>2016</v>
      </c>
      <c r="G400" s="1281"/>
      <c r="H400" s="1289" t="s">
        <v>466</v>
      </c>
      <c r="I400" s="1282"/>
      <c r="J400" s="1281" t="s">
        <v>123</v>
      </c>
      <c r="K400" s="1282"/>
      <c r="L400" s="1281" t="s">
        <v>124</v>
      </c>
      <c r="M400" s="1282"/>
      <c r="N400" s="1281" t="s">
        <v>125</v>
      </c>
      <c r="O400" s="1282"/>
      <c r="P400" s="1281" t="s">
        <v>126</v>
      </c>
      <c r="Q400" s="1282"/>
      <c r="R400" s="1281" t="s">
        <v>467</v>
      </c>
      <c r="S400" s="1282"/>
    </row>
    <row r="401" spans="1:19" s="417" customFormat="1" ht="19.5" customHeight="1">
      <c r="A401" s="513" t="s">
        <v>432</v>
      </c>
      <c r="B401" s="1278">
        <v>0.17800834138947405</v>
      </c>
      <c r="C401" s="1279"/>
      <c r="D401" s="1283">
        <v>-3.1871790336018759</v>
      </c>
      <c r="E401" s="1284"/>
      <c r="F401" s="1280">
        <v>0.66992292967052602</v>
      </c>
      <c r="G401" s="1276"/>
      <c r="H401" s="1280">
        <v>3.641281215492199</v>
      </c>
      <c r="I401" s="1277"/>
      <c r="J401" s="1276">
        <v>1.7237281400153914</v>
      </c>
      <c r="K401" s="1277"/>
      <c r="L401" s="1280">
        <v>-2.8793288493920519</v>
      </c>
      <c r="M401" s="1276"/>
      <c r="N401" s="1280">
        <v>-3.7116469241531771</v>
      </c>
      <c r="O401" s="1277"/>
      <c r="P401" s="1276">
        <v>-0.76702632466595533</v>
      </c>
      <c r="Q401" s="1277"/>
      <c r="R401" s="1276">
        <v>0.21417658598422593</v>
      </c>
      <c r="S401" s="1277"/>
    </row>
    <row r="402" spans="1:19" s="417" customFormat="1" ht="19.5" customHeight="1">
      <c r="A402" s="513" t="s">
        <v>433</v>
      </c>
      <c r="B402" s="1278">
        <v>2.4125244471836291</v>
      </c>
      <c r="C402" s="1279"/>
      <c r="D402" s="1280">
        <v>-0.21220410131390258</v>
      </c>
      <c r="E402" s="1277"/>
      <c r="F402" s="1280">
        <v>0.71352882207271295</v>
      </c>
      <c r="G402" s="1276"/>
      <c r="H402" s="1280">
        <v>-1.4108527101090469</v>
      </c>
      <c r="I402" s="1277"/>
      <c r="J402" s="1276">
        <v>2.3536797087501789E-2</v>
      </c>
      <c r="K402" s="1277"/>
      <c r="L402" s="1280">
        <v>-4.5099350818599735</v>
      </c>
      <c r="M402" s="1276"/>
      <c r="N402" s="1280">
        <v>0.22647128084944201</v>
      </c>
      <c r="O402" s="1277"/>
      <c r="P402" s="1276">
        <v>-1.4967285723164956</v>
      </c>
      <c r="Q402" s="1277"/>
      <c r="R402" s="1276">
        <v>-1.3656521525873802</v>
      </c>
      <c r="S402" s="1277"/>
    </row>
    <row r="403" spans="1:19" s="417" customFormat="1" ht="19.5" customHeight="1">
      <c r="A403" s="513" t="s">
        <v>434</v>
      </c>
      <c r="B403" s="1278">
        <v>-1.6597267736864312</v>
      </c>
      <c r="C403" s="1279"/>
      <c r="D403" s="1280">
        <v>-1.208405011890088</v>
      </c>
      <c r="E403" s="1277"/>
      <c r="F403" s="1280">
        <v>-0.24136175031420734</v>
      </c>
      <c r="G403" s="1276"/>
      <c r="H403" s="1280">
        <v>3.2864918938407253</v>
      </c>
      <c r="I403" s="1277"/>
      <c r="J403" s="1276">
        <v>0.77786315980038856</v>
      </c>
      <c r="K403" s="1277"/>
      <c r="L403" s="1280">
        <v>-0.94461839323844232</v>
      </c>
      <c r="M403" s="1276"/>
      <c r="N403" s="1280">
        <v>-0.38652778945049465</v>
      </c>
      <c r="O403" s="1277"/>
      <c r="P403" s="1276">
        <v>7.1000020557481947E-2</v>
      </c>
      <c r="Q403" s="1277"/>
      <c r="R403" s="1276">
        <v>-0.69874967449614656</v>
      </c>
      <c r="S403" s="1277"/>
    </row>
    <row r="404" spans="1:19" s="417" customFormat="1" ht="19.5" customHeight="1">
      <c r="A404" s="513" t="s">
        <v>861</v>
      </c>
      <c r="B404" s="1278">
        <v>34241.54</v>
      </c>
      <c r="C404" s="1279"/>
      <c r="D404" s="1280">
        <v>28284.82</v>
      </c>
      <c r="E404" s="1277"/>
      <c r="F404" s="1280">
        <v>26990.58</v>
      </c>
      <c r="G404" s="1277"/>
      <c r="H404" s="1280">
        <v>39353.49033837</v>
      </c>
      <c r="I404" s="1277"/>
      <c r="J404" s="1276">
        <v>42594.84285275</v>
      </c>
      <c r="K404" s="1277"/>
      <c r="L404" s="1280">
        <v>38092.720200720003</v>
      </c>
      <c r="M404" s="1277"/>
      <c r="N404" s="1280">
        <v>36476.891690570003</v>
      </c>
      <c r="O404" s="1277"/>
      <c r="P404" s="1276">
        <v>40230.803228800003</v>
      </c>
      <c r="Q404" s="1277"/>
      <c r="R404" s="1276">
        <v>36608.22737534</v>
      </c>
      <c r="S404" s="1277"/>
    </row>
    <row r="405" spans="1:19" s="417" customFormat="1" ht="19.5" customHeight="1">
      <c r="A405" s="513" t="s">
        <v>435</v>
      </c>
      <c r="B405" s="1278">
        <v>6.6711074587332941</v>
      </c>
      <c r="C405" s="1279"/>
      <c r="D405" s="1280">
        <v>6.4855145364511992</v>
      </c>
      <c r="E405" s="1277"/>
      <c r="F405" s="1280">
        <v>9.1909020723039685</v>
      </c>
      <c r="G405" s="1276"/>
      <c r="H405" s="1280">
        <v>14.455202172658666</v>
      </c>
      <c r="I405" s="1277"/>
      <c r="J405" s="1276">
        <v>12.542128380967855</v>
      </c>
      <c r="K405" s="1277"/>
      <c r="L405" s="1280">
        <v>7.3597228762529578</v>
      </c>
      <c r="M405" s="1276"/>
      <c r="N405" s="1280">
        <v>8.3621161362293677</v>
      </c>
      <c r="O405" s="1277"/>
      <c r="P405" s="1276">
        <v>9.3885482130816342</v>
      </c>
      <c r="Q405" s="1277"/>
      <c r="R405" s="1276">
        <v>7.5443338217187961</v>
      </c>
      <c r="S405" s="1277"/>
    </row>
    <row r="406" spans="1:19" s="417" customFormat="1" ht="19.5" customHeight="1">
      <c r="A406" s="513" t="s">
        <v>862</v>
      </c>
      <c r="B406" s="1278">
        <v>9711.4500000000007</v>
      </c>
      <c r="C406" s="1279"/>
      <c r="D406" s="1280">
        <v>10718.431494799999</v>
      </c>
      <c r="E406" s="1277"/>
      <c r="F406" s="1280">
        <v>11406.276599999999</v>
      </c>
      <c r="G406" s="1276"/>
      <c r="H406" s="1280">
        <v>18913.439999999999</v>
      </c>
      <c r="I406" s="1277"/>
      <c r="J406" s="1276">
        <v>25274.36</v>
      </c>
      <c r="K406" s="1277"/>
      <c r="L406" s="1280">
        <v>27676.14</v>
      </c>
      <c r="M406" s="1276"/>
      <c r="N406" s="1280">
        <v>33348.080000000002</v>
      </c>
      <c r="O406" s="1277"/>
      <c r="P406" s="1276">
        <v>38391.32</v>
      </c>
      <c r="Q406" s="1277"/>
      <c r="R406" s="1276">
        <v>41694.910000000003</v>
      </c>
      <c r="S406" s="1277"/>
    </row>
    <row r="407" spans="1:19" s="417" customFormat="1" ht="19.5" customHeight="1">
      <c r="A407" s="513" t="s">
        <v>456</v>
      </c>
      <c r="B407" s="1278">
        <v>157.26973499909806</v>
      </c>
      <c r="C407" s="1279"/>
      <c r="D407" s="1280">
        <v>196.48650000000001</v>
      </c>
      <c r="E407" s="1277"/>
      <c r="F407" s="1280">
        <v>252.68969999999999</v>
      </c>
      <c r="G407" s="1276"/>
      <c r="H407" s="1280">
        <v>305.28620000000001</v>
      </c>
      <c r="I407" s="1277"/>
      <c r="J407" s="1276">
        <v>305.57510000000002</v>
      </c>
      <c r="K407" s="1277"/>
      <c r="L407" s="1280">
        <v>252.68969999999999</v>
      </c>
      <c r="M407" s="1276"/>
      <c r="N407" s="1280">
        <v>305.28620000000001</v>
      </c>
      <c r="O407" s="1277"/>
      <c r="P407" s="1276">
        <v>409.0154</v>
      </c>
      <c r="Q407" s="1277"/>
      <c r="R407" s="1276">
        <v>425.50459999999998</v>
      </c>
      <c r="S407" s="1277"/>
    </row>
    <row r="408" spans="1:19" s="417" customFormat="1" ht="19.5" customHeight="1">
      <c r="A408" s="513" t="s">
        <v>457</v>
      </c>
      <c r="B408" s="1278">
        <v>169.68</v>
      </c>
      <c r="C408" s="1279"/>
      <c r="D408" s="1280">
        <v>197</v>
      </c>
      <c r="E408" s="1277"/>
      <c r="F408" s="1280">
        <v>305</v>
      </c>
      <c r="G408" s="1276"/>
      <c r="H408" s="1280">
        <v>306</v>
      </c>
      <c r="I408" s="1277"/>
      <c r="J408" s="1276">
        <v>307</v>
      </c>
      <c r="K408" s="1277"/>
      <c r="L408" s="1280">
        <v>305</v>
      </c>
      <c r="M408" s="1276"/>
      <c r="N408" s="1280">
        <v>306</v>
      </c>
      <c r="O408" s="1277"/>
      <c r="P408" s="1276">
        <v>435</v>
      </c>
      <c r="Q408" s="1277"/>
      <c r="R408" s="1276">
        <v>459.5</v>
      </c>
      <c r="S408" s="1277"/>
    </row>
    <row r="409" spans="1:19" s="417" customFormat="1" ht="19.5" customHeight="1">
      <c r="A409" s="514" t="s">
        <v>863</v>
      </c>
      <c r="B409" s="1278"/>
      <c r="C409" s="1279"/>
      <c r="D409" s="1280"/>
      <c r="E409" s="1277"/>
      <c r="F409" s="1280"/>
      <c r="G409" s="1276"/>
      <c r="H409" s="1280"/>
      <c r="I409" s="1277"/>
      <c r="J409" s="1276"/>
      <c r="K409" s="1277"/>
      <c r="L409" s="1280"/>
      <c r="M409" s="1276"/>
      <c r="N409" s="1280"/>
      <c r="O409" s="1277"/>
      <c r="P409" s="1276"/>
      <c r="Q409" s="1277"/>
      <c r="R409" s="1276"/>
      <c r="S409" s="1277"/>
    </row>
    <row r="410" spans="1:19" s="417" customFormat="1" ht="19.5" customHeight="1">
      <c r="A410" s="513" t="s">
        <v>864</v>
      </c>
      <c r="B410" s="1278">
        <v>0</v>
      </c>
      <c r="C410" s="1279"/>
      <c r="D410" s="1280">
        <v>0</v>
      </c>
      <c r="E410" s="1277"/>
      <c r="F410" s="1280">
        <v>0</v>
      </c>
      <c r="G410" s="1276"/>
      <c r="H410" s="1280">
        <v>0</v>
      </c>
      <c r="I410" s="1277"/>
      <c r="J410" s="1276">
        <v>0</v>
      </c>
      <c r="K410" s="1277"/>
      <c r="L410" s="1280">
        <v>0</v>
      </c>
      <c r="M410" s="1276"/>
      <c r="N410" s="1280">
        <v>0</v>
      </c>
      <c r="O410" s="1277"/>
      <c r="P410" s="1276">
        <v>0</v>
      </c>
      <c r="Q410" s="1277"/>
      <c r="R410" s="1276">
        <v>0</v>
      </c>
      <c r="S410" s="1277"/>
    </row>
    <row r="411" spans="1:19" s="417" customFormat="1" ht="19.5" customHeight="1">
      <c r="A411" s="513" t="s">
        <v>865</v>
      </c>
      <c r="B411" s="1278">
        <v>0</v>
      </c>
      <c r="C411" s="1279"/>
      <c r="D411" s="1280">
        <v>0</v>
      </c>
      <c r="E411" s="1277"/>
      <c r="F411" s="1280">
        <v>0</v>
      </c>
      <c r="G411" s="1276"/>
      <c r="H411" s="1280">
        <v>0</v>
      </c>
      <c r="I411" s="1277"/>
      <c r="J411" s="1276">
        <v>0</v>
      </c>
      <c r="K411" s="1277"/>
      <c r="L411" s="1280">
        <v>0</v>
      </c>
      <c r="M411" s="1276"/>
      <c r="N411" s="1280">
        <v>0</v>
      </c>
      <c r="O411" s="1277"/>
      <c r="P411" s="1276">
        <v>0</v>
      </c>
      <c r="Q411" s="1277"/>
      <c r="R411" s="1276">
        <v>0</v>
      </c>
      <c r="S411" s="1277"/>
    </row>
    <row r="412" spans="1:19" s="417" customFormat="1" ht="19.5" customHeight="1">
      <c r="A412" s="513" t="s">
        <v>866</v>
      </c>
      <c r="B412" s="1273">
        <v>0</v>
      </c>
      <c r="C412" s="1274"/>
      <c r="D412" s="1275">
        <v>0</v>
      </c>
      <c r="E412" s="1266"/>
      <c r="F412" s="1275">
        <v>0</v>
      </c>
      <c r="G412" s="1266"/>
      <c r="H412" s="1275">
        <v>0</v>
      </c>
      <c r="I412" s="1267"/>
      <c r="J412" s="1266">
        <v>0</v>
      </c>
      <c r="K412" s="1267"/>
      <c r="L412" s="1275">
        <v>0</v>
      </c>
      <c r="M412" s="1266"/>
      <c r="N412" s="1275">
        <v>0</v>
      </c>
      <c r="O412" s="1267"/>
      <c r="P412" s="1266">
        <v>0</v>
      </c>
      <c r="Q412" s="1267"/>
      <c r="R412" s="1266">
        <v>0</v>
      </c>
      <c r="S412" s="1267"/>
    </row>
    <row r="413" spans="1:19" s="417" customFormat="1" ht="19.5" customHeight="1">
      <c r="A413" s="513" t="s">
        <v>867</v>
      </c>
      <c r="B413" s="1273">
        <v>0</v>
      </c>
      <c r="C413" s="1274"/>
      <c r="D413" s="1275">
        <v>0</v>
      </c>
      <c r="E413" s="1266"/>
      <c r="F413" s="1275">
        <v>0</v>
      </c>
      <c r="G413" s="1266"/>
      <c r="H413" s="1275">
        <v>0</v>
      </c>
      <c r="I413" s="1267"/>
      <c r="J413" s="1266">
        <v>0</v>
      </c>
      <c r="K413" s="1267"/>
      <c r="L413" s="1275">
        <v>0</v>
      </c>
      <c r="M413" s="1266"/>
      <c r="N413" s="1275">
        <v>0</v>
      </c>
      <c r="O413" s="1267"/>
      <c r="P413" s="1266">
        <v>0</v>
      </c>
      <c r="Q413" s="1267"/>
      <c r="R413" s="1266">
        <v>0</v>
      </c>
      <c r="S413" s="1267"/>
    </row>
    <row r="414" spans="1:19" s="417" customFormat="1" ht="19.5" customHeight="1">
      <c r="A414" s="513" t="s">
        <v>868</v>
      </c>
      <c r="B414" s="1273">
        <v>0</v>
      </c>
      <c r="C414" s="1274"/>
      <c r="D414" s="1275">
        <v>0</v>
      </c>
      <c r="E414" s="1266"/>
      <c r="F414" s="1275">
        <v>0</v>
      </c>
      <c r="G414" s="1266"/>
      <c r="H414" s="1275">
        <v>0</v>
      </c>
      <c r="I414" s="1267"/>
      <c r="J414" s="1266">
        <v>0</v>
      </c>
      <c r="K414" s="1267"/>
      <c r="L414" s="1275">
        <v>0</v>
      </c>
      <c r="M414" s="1266"/>
      <c r="N414" s="1275">
        <v>0</v>
      </c>
      <c r="O414" s="1267"/>
      <c r="P414" s="1266">
        <v>0</v>
      </c>
      <c r="Q414" s="1267"/>
      <c r="R414" s="1266">
        <v>0</v>
      </c>
      <c r="S414" s="1267"/>
    </row>
    <row r="415" spans="1:19" s="417" customFormat="1" ht="19.5" customHeight="1">
      <c r="A415" s="513" t="s">
        <v>869</v>
      </c>
      <c r="B415" s="1273">
        <v>0</v>
      </c>
      <c r="C415" s="1274"/>
      <c r="D415" s="1275">
        <v>0</v>
      </c>
      <c r="E415" s="1266"/>
      <c r="F415" s="1275">
        <v>0</v>
      </c>
      <c r="G415" s="1266"/>
      <c r="H415" s="1275">
        <v>0</v>
      </c>
      <c r="I415" s="1267"/>
      <c r="J415" s="1266">
        <v>0</v>
      </c>
      <c r="K415" s="1267"/>
      <c r="L415" s="1275">
        <v>0</v>
      </c>
      <c r="M415" s="1266"/>
      <c r="N415" s="1275">
        <v>0</v>
      </c>
      <c r="O415" s="1267"/>
      <c r="P415" s="1266">
        <v>0</v>
      </c>
      <c r="Q415" s="1267"/>
      <c r="R415" s="1266">
        <v>0</v>
      </c>
      <c r="S415" s="1267"/>
    </row>
    <row r="416" spans="1:19" s="417" customFormat="1" ht="19.5" customHeight="1">
      <c r="A416" s="513" t="s">
        <v>870</v>
      </c>
      <c r="B416" s="1273">
        <v>0</v>
      </c>
      <c r="C416" s="1274"/>
      <c r="D416" s="1275">
        <v>0</v>
      </c>
      <c r="E416" s="1267"/>
      <c r="F416" s="1275">
        <v>0</v>
      </c>
      <c r="G416" s="1266"/>
      <c r="H416" s="1275">
        <v>0</v>
      </c>
      <c r="I416" s="1267"/>
      <c r="J416" s="1266">
        <v>0</v>
      </c>
      <c r="K416" s="1267"/>
      <c r="L416" s="1275">
        <v>0</v>
      </c>
      <c r="M416" s="1266"/>
      <c r="N416" s="1275">
        <v>0</v>
      </c>
      <c r="O416" s="1267"/>
      <c r="P416" s="1266">
        <v>0</v>
      </c>
      <c r="Q416" s="1267"/>
      <c r="R416" s="1266">
        <v>0</v>
      </c>
      <c r="S416" s="1267"/>
    </row>
    <row r="417" spans="1:19" s="417" customFormat="1" ht="19.5" customHeight="1">
      <c r="A417" s="513" t="s">
        <v>871</v>
      </c>
      <c r="B417" s="1273">
        <v>0</v>
      </c>
      <c r="C417" s="1274"/>
      <c r="D417" s="1275">
        <v>0</v>
      </c>
      <c r="E417" s="1267"/>
      <c r="F417" s="1275">
        <v>0</v>
      </c>
      <c r="G417" s="1266"/>
      <c r="H417" s="1275">
        <v>0</v>
      </c>
      <c r="I417" s="1267"/>
      <c r="J417" s="1266">
        <v>0</v>
      </c>
      <c r="K417" s="1267"/>
      <c r="L417" s="1275">
        <v>0</v>
      </c>
      <c r="M417" s="1266"/>
      <c r="N417" s="1275">
        <v>0</v>
      </c>
      <c r="O417" s="1267"/>
      <c r="P417" s="1266">
        <v>0</v>
      </c>
      <c r="Q417" s="1267"/>
      <c r="R417" s="1266">
        <v>0</v>
      </c>
      <c r="S417" s="1267"/>
    </row>
    <row r="418" spans="1:19" s="417" customFormat="1" ht="19.5" customHeight="1">
      <c r="A418" s="513" t="s">
        <v>872</v>
      </c>
      <c r="B418" s="1273">
        <v>0</v>
      </c>
      <c r="C418" s="1274"/>
      <c r="D418" s="1275">
        <v>0</v>
      </c>
      <c r="E418" s="1267"/>
      <c r="F418" s="1275">
        <v>0</v>
      </c>
      <c r="G418" s="1266"/>
      <c r="H418" s="1275">
        <v>0</v>
      </c>
      <c r="I418" s="1267"/>
      <c r="J418" s="1266">
        <v>0</v>
      </c>
      <c r="K418" s="1267"/>
      <c r="L418" s="1275">
        <v>0</v>
      </c>
      <c r="M418" s="1266"/>
      <c r="N418" s="1275">
        <v>0</v>
      </c>
      <c r="O418" s="1267"/>
      <c r="P418" s="1266">
        <v>0</v>
      </c>
      <c r="Q418" s="1267"/>
      <c r="R418" s="1266">
        <v>0</v>
      </c>
      <c r="S418" s="1267"/>
    </row>
    <row r="419" spans="1:19" s="417" customFormat="1" ht="19.5" customHeight="1">
      <c r="A419" s="513" t="s">
        <v>873</v>
      </c>
      <c r="B419" s="1273">
        <v>0</v>
      </c>
      <c r="C419" s="1274"/>
      <c r="D419" s="1275">
        <v>0</v>
      </c>
      <c r="E419" s="1267"/>
      <c r="F419" s="1275">
        <v>0</v>
      </c>
      <c r="G419" s="1266"/>
      <c r="H419" s="1275">
        <v>0</v>
      </c>
      <c r="I419" s="1267"/>
      <c r="J419" s="1266">
        <v>0</v>
      </c>
      <c r="K419" s="1267"/>
      <c r="L419" s="1275">
        <v>0</v>
      </c>
      <c r="M419" s="1266"/>
      <c r="N419" s="1275">
        <v>0</v>
      </c>
      <c r="O419" s="1267"/>
      <c r="P419" s="1266">
        <v>0</v>
      </c>
      <c r="Q419" s="1267"/>
      <c r="R419" s="1266">
        <v>0</v>
      </c>
      <c r="S419" s="1267"/>
    </row>
    <row r="420" spans="1:19" s="417" customFormat="1" ht="19.5" customHeight="1">
      <c r="A420" s="513" t="s">
        <v>874</v>
      </c>
      <c r="B420" s="1273">
        <v>0</v>
      </c>
      <c r="C420" s="1274"/>
      <c r="D420" s="1275">
        <v>0</v>
      </c>
      <c r="E420" s="1267"/>
      <c r="F420" s="1275">
        <v>0</v>
      </c>
      <c r="G420" s="1266"/>
      <c r="H420" s="1275">
        <v>0</v>
      </c>
      <c r="I420" s="1267"/>
      <c r="J420" s="1266">
        <v>0</v>
      </c>
      <c r="K420" s="1267"/>
      <c r="L420" s="1275">
        <v>0</v>
      </c>
      <c r="M420" s="1266"/>
      <c r="N420" s="1275">
        <v>0</v>
      </c>
      <c r="O420" s="1267"/>
      <c r="P420" s="1266">
        <v>0</v>
      </c>
      <c r="Q420" s="1267"/>
      <c r="R420" s="1266">
        <v>0</v>
      </c>
      <c r="S420" s="1267"/>
    </row>
    <row r="421" spans="1:19" s="417" customFormat="1" ht="19.5" customHeight="1">
      <c r="A421" s="513" t="s">
        <v>875</v>
      </c>
      <c r="B421" s="1273">
        <v>0</v>
      </c>
      <c r="C421" s="1274"/>
      <c r="D421" s="1275">
        <v>0</v>
      </c>
      <c r="E421" s="1267"/>
      <c r="F421" s="1275">
        <v>0</v>
      </c>
      <c r="G421" s="1266"/>
      <c r="H421" s="1275">
        <v>0</v>
      </c>
      <c r="I421" s="1267"/>
      <c r="J421" s="1266">
        <v>0</v>
      </c>
      <c r="K421" s="1267"/>
      <c r="L421" s="1275">
        <v>0</v>
      </c>
      <c r="M421" s="1266"/>
      <c r="N421" s="1275">
        <v>0</v>
      </c>
      <c r="O421" s="1267"/>
      <c r="P421" s="1266">
        <v>0</v>
      </c>
      <c r="Q421" s="1267"/>
      <c r="R421" s="1266">
        <v>0</v>
      </c>
      <c r="S421" s="1267"/>
    </row>
    <row r="422" spans="1:19" s="417" customFormat="1" ht="14.5">
      <c r="A422" s="513" t="s">
        <v>876</v>
      </c>
      <c r="B422" s="1273">
        <v>0</v>
      </c>
      <c r="C422" s="1274"/>
      <c r="D422" s="1275">
        <v>0</v>
      </c>
      <c r="E422" s="1267"/>
      <c r="F422" s="1275">
        <v>0</v>
      </c>
      <c r="G422" s="1266"/>
      <c r="H422" s="1275">
        <v>0</v>
      </c>
      <c r="I422" s="1267"/>
      <c r="J422" s="1266">
        <v>0</v>
      </c>
      <c r="K422" s="1267"/>
      <c r="L422" s="1275">
        <v>0</v>
      </c>
      <c r="M422" s="1266"/>
      <c r="N422" s="1275">
        <v>0</v>
      </c>
      <c r="O422" s="1267"/>
      <c r="P422" s="1266">
        <v>0</v>
      </c>
      <c r="Q422" s="1267"/>
      <c r="R422" s="1266">
        <v>0</v>
      </c>
      <c r="S422" s="1267"/>
    </row>
    <row r="423" spans="1:19" s="417" customFormat="1" ht="14.5">
      <c r="A423" s="513" t="s">
        <v>877</v>
      </c>
      <c r="B423" s="1273">
        <v>0</v>
      </c>
      <c r="C423" s="1274"/>
      <c r="D423" s="1275">
        <v>0</v>
      </c>
      <c r="E423" s="1267"/>
      <c r="F423" s="1275">
        <v>0</v>
      </c>
      <c r="G423" s="1266"/>
      <c r="H423" s="1275">
        <v>0</v>
      </c>
      <c r="I423" s="1267"/>
      <c r="J423" s="1266"/>
      <c r="K423" s="1267"/>
      <c r="L423" s="1275">
        <v>0</v>
      </c>
      <c r="M423" s="1266"/>
      <c r="N423" s="1275">
        <v>0</v>
      </c>
      <c r="O423" s="1267"/>
      <c r="P423" s="1266"/>
      <c r="Q423" s="1267"/>
      <c r="R423" s="1266"/>
      <c r="S423" s="1267"/>
    </row>
    <row r="424" spans="1:19" s="417" customFormat="1" ht="14.5">
      <c r="A424" s="513" t="s">
        <v>878</v>
      </c>
      <c r="B424" s="1273">
        <v>0</v>
      </c>
      <c r="C424" s="1274"/>
      <c r="D424" s="1275">
        <v>0</v>
      </c>
      <c r="E424" s="1267"/>
      <c r="F424" s="1275">
        <v>0</v>
      </c>
      <c r="G424" s="1266"/>
      <c r="H424" s="1275">
        <v>0</v>
      </c>
      <c r="I424" s="1267"/>
      <c r="J424" s="1266">
        <v>0</v>
      </c>
      <c r="K424" s="1267"/>
      <c r="L424" s="1275">
        <v>0</v>
      </c>
      <c r="M424" s="1266"/>
      <c r="N424" s="1275">
        <v>0</v>
      </c>
      <c r="O424" s="1267"/>
      <c r="P424" s="1266">
        <v>0</v>
      </c>
      <c r="Q424" s="1267"/>
      <c r="R424" s="1266">
        <v>0</v>
      </c>
      <c r="S424" s="1267"/>
    </row>
    <row r="425" spans="1:19" s="417" customFormat="1" ht="14.5">
      <c r="A425" s="513" t="s">
        <v>879</v>
      </c>
      <c r="B425" s="1273">
        <v>0</v>
      </c>
      <c r="C425" s="1274"/>
      <c r="D425" s="1275">
        <v>0</v>
      </c>
      <c r="E425" s="1267"/>
      <c r="F425" s="1275">
        <v>0</v>
      </c>
      <c r="G425" s="1266"/>
      <c r="H425" s="1275">
        <v>0</v>
      </c>
      <c r="I425" s="1267"/>
      <c r="J425" s="1266">
        <v>0</v>
      </c>
      <c r="K425" s="1267"/>
      <c r="L425" s="1275">
        <v>0</v>
      </c>
      <c r="M425" s="1266"/>
      <c r="N425" s="1275">
        <v>0</v>
      </c>
      <c r="O425" s="1267"/>
      <c r="P425" s="1266">
        <v>0</v>
      </c>
      <c r="Q425" s="1267"/>
      <c r="R425" s="1266">
        <v>0</v>
      </c>
      <c r="S425" s="1267"/>
    </row>
    <row r="426" spans="1:19" s="417" customFormat="1" ht="14.5">
      <c r="A426" s="513" t="s">
        <v>880</v>
      </c>
      <c r="B426" s="1273">
        <v>0</v>
      </c>
      <c r="C426" s="1274"/>
      <c r="D426" s="1275">
        <v>0</v>
      </c>
      <c r="E426" s="1267"/>
      <c r="F426" s="1275">
        <v>0</v>
      </c>
      <c r="G426" s="1266"/>
      <c r="H426" s="1275">
        <v>0</v>
      </c>
      <c r="I426" s="1267"/>
      <c r="J426" s="1266">
        <v>0</v>
      </c>
      <c r="K426" s="1267"/>
      <c r="L426" s="1275">
        <v>0</v>
      </c>
      <c r="M426" s="1266"/>
      <c r="N426" s="1275">
        <v>0</v>
      </c>
      <c r="O426" s="1267"/>
      <c r="P426" s="1266">
        <v>0</v>
      </c>
      <c r="Q426" s="1267"/>
      <c r="R426" s="1266">
        <v>0</v>
      </c>
      <c r="S426" s="1267"/>
    </row>
    <row r="427" spans="1:19" s="417" customFormat="1" ht="14.5">
      <c r="A427" s="513" t="s">
        <v>881</v>
      </c>
      <c r="B427" s="1273">
        <v>0</v>
      </c>
      <c r="C427" s="1274"/>
      <c r="D427" s="1275">
        <v>0</v>
      </c>
      <c r="E427" s="1267"/>
      <c r="F427" s="1275">
        <v>0</v>
      </c>
      <c r="G427" s="1266"/>
      <c r="H427" s="1275">
        <v>0</v>
      </c>
      <c r="I427" s="1267"/>
      <c r="J427" s="1266">
        <v>0</v>
      </c>
      <c r="K427" s="1267"/>
      <c r="L427" s="1275">
        <v>0</v>
      </c>
      <c r="M427" s="1266"/>
      <c r="N427" s="1275">
        <v>0</v>
      </c>
      <c r="O427" s="1267"/>
      <c r="P427" s="1266">
        <v>0</v>
      </c>
      <c r="Q427" s="1267"/>
      <c r="R427" s="1266">
        <v>0</v>
      </c>
      <c r="S427" s="1267"/>
    </row>
    <row r="428" spans="1:19" s="417" customFormat="1" ht="14.5">
      <c r="A428" s="513" t="s">
        <v>882</v>
      </c>
      <c r="B428" s="1273">
        <v>0</v>
      </c>
      <c r="C428" s="1274"/>
      <c r="D428" s="1275">
        <v>0</v>
      </c>
      <c r="E428" s="1267"/>
      <c r="F428" s="1275">
        <v>0</v>
      </c>
      <c r="G428" s="1266"/>
      <c r="H428" s="1275">
        <v>0</v>
      </c>
      <c r="I428" s="1267"/>
      <c r="J428" s="1266"/>
      <c r="K428" s="1267"/>
      <c r="L428" s="1275">
        <v>0</v>
      </c>
      <c r="M428" s="1266"/>
      <c r="N428" s="1275">
        <v>0</v>
      </c>
      <c r="O428" s="1267"/>
      <c r="P428" s="1266"/>
      <c r="Q428" s="1267"/>
      <c r="R428" s="1266"/>
      <c r="S428" s="1267"/>
    </row>
    <row r="429" spans="1:19" s="417" customFormat="1" ht="14.5">
      <c r="A429" s="513" t="s">
        <v>883</v>
      </c>
      <c r="B429" s="1273">
        <v>0</v>
      </c>
      <c r="C429" s="1274"/>
      <c r="D429" s="1275">
        <v>0</v>
      </c>
      <c r="E429" s="1267"/>
      <c r="F429" s="1275">
        <v>0</v>
      </c>
      <c r="G429" s="1266"/>
      <c r="H429" s="1275">
        <v>0</v>
      </c>
      <c r="I429" s="1267"/>
      <c r="J429" s="1266">
        <v>0</v>
      </c>
      <c r="K429" s="1267"/>
      <c r="L429" s="1275">
        <v>0</v>
      </c>
      <c r="M429" s="1266"/>
      <c r="N429" s="1275">
        <v>0</v>
      </c>
      <c r="O429" s="1267"/>
      <c r="P429" s="1266">
        <v>0</v>
      </c>
      <c r="Q429" s="1267"/>
      <c r="R429" s="1266">
        <v>0</v>
      </c>
      <c r="S429" s="1267"/>
    </row>
    <row r="430" spans="1:19" s="417" customFormat="1" ht="14.5">
      <c r="A430" s="513" t="s">
        <v>884</v>
      </c>
      <c r="B430" s="1273">
        <v>0</v>
      </c>
      <c r="C430" s="1274"/>
      <c r="D430" s="1275">
        <v>0</v>
      </c>
      <c r="E430" s="1267"/>
      <c r="F430" s="1275">
        <v>0</v>
      </c>
      <c r="G430" s="1266"/>
      <c r="H430" s="1275">
        <v>0</v>
      </c>
      <c r="I430" s="1267"/>
      <c r="J430" s="1266">
        <v>0</v>
      </c>
      <c r="K430" s="1267"/>
      <c r="L430" s="1275">
        <v>0</v>
      </c>
      <c r="M430" s="1266"/>
      <c r="N430" s="1275">
        <v>0</v>
      </c>
      <c r="O430" s="1267"/>
      <c r="P430" s="1266">
        <v>0</v>
      </c>
      <c r="Q430" s="1267"/>
      <c r="R430" s="1266">
        <v>0</v>
      </c>
      <c r="S430" s="1267"/>
    </row>
    <row r="431" spans="1:19" s="417" customFormat="1" ht="14.5">
      <c r="A431" s="513" t="s">
        <v>885</v>
      </c>
      <c r="B431" s="1273">
        <v>0</v>
      </c>
      <c r="C431" s="1274"/>
      <c r="D431" s="1275">
        <v>0</v>
      </c>
      <c r="E431" s="1267"/>
      <c r="F431" s="1275">
        <v>0</v>
      </c>
      <c r="G431" s="1266"/>
      <c r="H431" s="1275">
        <v>0</v>
      </c>
      <c r="I431" s="1267"/>
      <c r="J431" s="1266">
        <v>0</v>
      </c>
      <c r="K431" s="1267"/>
      <c r="L431" s="1275">
        <v>0</v>
      </c>
      <c r="M431" s="1266"/>
      <c r="N431" s="1275">
        <v>0</v>
      </c>
      <c r="O431" s="1267"/>
      <c r="P431" s="1266">
        <v>0</v>
      </c>
      <c r="Q431" s="1267"/>
      <c r="R431" s="1266">
        <v>0</v>
      </c>
      <c r="S431" s="1267"/>
    </row>
    <row r="432" spans="1:19" s="417" customFormat="1" ht="14.5">
      <c r="A432" s="513" t="s">
        <v>886</v>
      </c>
      <c r="B432" s="1273">
        <v>0</v>
      </c>
      <c r="C432" s="1274"/>
      <c r="D432" s="1275">
        <v>0</v>
      </c>
      <c r="E432" s="1267"/>
      <c r="F432" s="1275">
        <v>0</v>
      </c>
      <c r="G432" s="1266"/>
      <c r="H432" s="1275">
        <v>0</v>
      </c>
      <c r="I432" s="1267"/>
      <c r="J432" s="1266">
        <v>0</v>
      </c>
      <c r="K432" s="1267"/>
      <c r="L432" s="1275">
        <v>0</v>
      </c>
      <c r="M432" s="1266"/>
      <c r="N432" s="1275">
        <v>0</v>
      </c>
      <c r="O432" s="1267"/>
      <c r="P432" s="1266">
        <v>0</v>
      </c>
      <c r="Q432" s="1267"/>
      <c r="R432" s="1266">
        <v>0</v>
      </c>
      <c r="S432" s="1267"/>
    </row>
    <row r="433" spans="1:19" s="417" customFormat="1" ht="14.5">
      <c r="A433" s="513" t="s">
        <v>887</v>
      </c>
      <c r="B433" s="1273">
        <v>0</v>
      </c>
      <c r="C433" s="1274"/>
      <c r="D433" s="1275">
        <v>0</v>
      </c>
      <c r="E433" s="1267"/>
      <c r="F433" s="1275">
        <v>0</v>
      </c>
      <c r="G433" s="1266"/>
      <c r="H433" s="1275">
        <v>0</v>
      </c>
      <c r="I433" s="1267"/>
      <c r="J433" s="1266">
        <v>0</v>
      </c>
      <c r="K433" s="1267"/>
      <c r="L433" s="1275">
        <v>0</v>
      </c>
      <c r="M433" s="1266"/>
      <c r="N433" s="1275">
        <v>0</v>
      </c>
      <c r="O433" s="1267"/>
      <c r="P433" s="1266">
        <v>0</v>
      </c>
      <c r="Q433" s="1267"/>
      <c r="R433" s="1266">
        <v>0</v>
      </c>
      <c r="S433" s="1267"/>
    </row>
    <row r="434" spans="1:19" s="417" customFormat="1" ht="14.5">
      <c r="A434" s="513" t="s">
        <v>888</v>
      </c>
      <c r="B434" s="1273">
        <v>0</v>
      </c>
      <c r="C434" s="1274"/>
      <c r="D434" s="1275">
        <v>0</v>
      </c>
      <c r="E434" s="1267"/>
      <c r="F434" s="1275">
        <v>0</v>
      </c>
      <c r="G434" s="1266"/>
      <c r="H434" s="1275">
        <v>0</v>
      </c>
      <c r="I434" s="1267"/>
      <c r="J434" s="1266">
        <v>0</v>
      </c>
      <c r="K434" s="1267"/>
      <c r="L434" s="1275">
        <v>0</v>
      </c>
      <c r="M434" s="1266"/>
      <c r="N434" s="1275">
        <v>0</v>
      </c>
      <c r="O434" s="1267"/>
      <c r="P434" s="1266">
        <v>0</v>
      </c>
      <c r="Q434" s="1267"/>
      <c r="R434" s="1266">
        <v>0</v>
      </c>
      <c r="S434" s="1267"/>
    </row>
    <row r="435" spans="1:19" s="417" customFormat="1" ht="15" thickBot="1">
      <c r="A435" s="515" t="s">
        <v>889</v>
      </c>
      <c r="B435" s="1268">
        <v>0</v>
      </c>
      <c r="C435" s="1269"/>
      <c r="D435" s="1270">
        <v>0</v>
      </c>
      <c r="E435" s="1271"/>
      <c r="F435" s="1270">
        <v>0</v>
      </c>
      <c r="G435" s="1272"/>
      <c r="H435" s="1270">
        <v>0</v>
      </c>
      <c r="I435" s="1271"/>
      <c r="J435" s="1272">
        <v>0</v>
      </c>
      <c r="K435" s="1271"/>
      <c r="L435" s="1270">
        <v>0</v>
      </c>
      <c r="M435" s="1272"/>
      <c r="N435" s="1270">
        <v>0</v>
      </c>
      <c r="O435" s="1271"/>
      <c r="P435" s="1272">
        <v>0</v>
      </c>
      <c r="Q435" s="1271"/>
      <c r="R435" s="1272">
        <v>0</v>
      </c>
      <c r="S435" s="1271"/>
    </row>
    <row r="436" spans="1:19" s="517" customFormat="1" ht="13">
      <c r="A436" s="37" t="s">
        <v>282</v>
      </c>
      <c r="B436" s="516"/>
      <c r="C436" s="516"/>
      <c r="D436" s="516"/>
      <c r="E436" s="516"/>
      <c r="G436" s="518"/>
      <c r="I436" s="518"/>
      <c r="K436" s="518"/>
      <c r="M436" s="518"/>
      <c r="O436" s="518"/>
      <c r="Q436" s="518"/>
      <c r="S436" s="518"/>
    </row>
    <row r="437" spans="1:19" s="517" customFormat="1" ht="15">
      <c r="A437" s="37" t="s">
        <v>890</v>
      </c>
      <c r="B437" s="516"/>
      <c r="C437" s="516"/>
      <c r="D437" s="516"/>
      <c r="E437" s="516"/>
      <c r="G437" s="518"/>
      <c r="I437" s="518"/>
      <c r="K437" s="518"/>
      <c r="M437" s="518"/>
      <c r="O437" s="518"/>
      <c r="Q437" s="518"/>
      <c r="R437" s="519">
        <v>41694.910000000003</v>
      </c>
      <c r="S437" s="518"/>
    </row>
    <row r="438" spans="1:19" s="521" customFormat="1" ht="13">
      <c r="A438" s="290"/>
      <c r="B438" s="520"/>
      <c r="C438" s="520"/>
      <c r="D438" s="520"/>
      <c r="E438" s="520"/>
    </row>
    <row r="439" spans="1:19">
      <c r="A439" s="522"/>
      <c r="B439" s="522"/>
      <c r="C439" s="522"/>
      <c r="D439" s="522"/>
      <c r="E439" s="522"/>
    </row>
  </sheetData>
  <mergeCells count="335">
    <mergeCell ref="A2:K2"/>
    <mergeCell ref="A3:A4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B400:C400"/>
    <mergeCell ref="D400:E400"/>
    <mergeCell ref="F400:G400"/>
    <mergeCell ref="H400:I400"/>
    <mergeCell ref="J400:K400"/>
    <mergeCell ref="L400:M400"/>
    <mergeCell ref="N400:O400"/>
    <mergeCell ref="P400:Q400"/>
    <mergeCell ref="R400:S400"/>
    <mergeCell ref="B401:C401"/>
    <mergeCell ref="D401:E401"/>
    <mergeCell ref="F401:G401"/>
    <mergeCell ref="H401:I401"/>
    <mergeCell ref="J401:K401"/>
    <mergeCell ref="L401:M401"/>
    <mergeCell ref="N401:O401"/>
    <mergeCell ref="P401:Q401"/>
    <mergeCell ref="R401:S401"/>
    <mergeCell ref="B402:C402"/>
    <mergeCell ref="D402:E402"/>
    <mergeCell ref="F402:G402"/>
    <mergeCell ref="H402:I402"/>
    <mergeCell ref="J402:K402"/>
    <mergeCell ref="L402:M402"/>
    <mergeCell ref="N402:O402"/>
    <mergeCell ref="P402:Q402"/>
    <mergeCell ref="R402:S402"/>
    <mergeCell ref="B403:C403"/>
    <mergeCell ref="D403:E403"/>
    <mergeCell ref="F403:G403"/>
    <mergeCell ref="H403:I403"/>
    <mergeCell ref="J403:K403"/>
    <mergeCell ref="L403:M403"/>
    <mergeCell ref="N403:O403"/>
    <mergeCell ref="P403:Q403"/>
    <mergeCell ref="R403:S403"/>
    <mergeCell ref="N404:O404"/>
    <mergeCell ref="P404:Q404"/>
    <mergeCell ref="R404:S404"/>
    <mergeCell ref="B405:C405"/>
    <mergeCell ref="D405:E405"/>
    <mergeCell ref="F405:G405"/>
    <mergeCell ref="H405:I405"/>
    <mergeCell ref="J405:K405"/>
    <mergeCell ref="L405:M405"/>
    <mergeCell ref="N405:O405"/>
    <mergeCell ref="B404:C404"/>
    <mergeCell ref="D404:E404"/>
    <mergeCell ref="F404:G404"/>
    <mergeCell ref="H404:I404"/>
    <mergeCell ref="J404:K404"/>
    <mergeCell ref="L404:M404"/>
    <mergeCell ref="P405:Q405"/>
    <mergeCell ref="R405:S405"/>
    <mergeCell ref="B406:C406"/>
    <mergeCell ref="D406:E406"/>
    <mergeCell ref="F406:G406"/>
    <mergeCell ref="H406:I406"/>
    <mergeCell ref="J406:K406"/>
    <mergeCell ref="L406:M406"/>
    <mergeCell ref="N406:O406"/>
    <mergeCell ref="P406:Q406"/>
    <mergeCell ref="R406:S406"/>
    <mergeCell ref="B407:C407"/>
    <mergeCell ref="D407:E407"/>
    <mergeCell ref="F407:G407"/>
    <mergeCell ref="H407:I407"/>
    <mergeCell ref="J407:K407"/>
    <mergeCell ref="L407:M407"/>
    <mergeCell ref="N407:O407"/>
    <mergeCell ref="P407:Q407"/>
    <mergeCell ref="R407:S407"/>
    <mergeCell ref="N408:O408"/>
    <mergeCell ref="P408:Q408"/>
    <mergeCell ref="R408:S408"/>
    <mergeCell ref="B409:C409"/>
    <mergeCell ref="D409:E409"/>
    <mergeCell ref="F409:G409"/>
    <mergeCell ref="H409:I409"/>
    <mergeCell ref="J409:K409"/>
    <mergeCell ref="L409:M409"/>
    <mergeCell ref="N409:O409"/>
    <mergeCell ref="B408:C408"/>
    <mergeCell ref="D408:E408"/>
    <mergeCell ref="F408:G408"/>
    <mergeCell ref="H408:I408"/>
    <mergeCell ref="J408:K408"/>
    <mergeCell ref="L408:M408"/>
    <mergeCell ref="P409:Q409"/>
    <mergeCell ref="R409:S409"/>
    <mergeCell ref="B410:C410"/>
    <mergeCell ref="D410:E410"/>
    <mergeCell ref="F410:G410"/>
    <mergeCell ref="H410:I410"/>
    <mergeCell ref="J410:K410"/>
    <mergeCell ref="L410:M410"/>
    <mergeCell ref="N410:O410"/>
    <mergeCell ref="P410:Q410"/>
    <mergeCell ref="R410:S410"/>
    <mergeCell ref="B411:C411"/>
    <mergeCell ref="D411:E411"/>
    <mergeCell ref="F411:G411"/>
    <mergeCell ref="H411:I411"/>
    <mergeCell ref="J411:K411"/>
    <mergeCell ref="L411:M411"/>
    <mergeCell ref="N411:O411"/>
    <mergeCell ref="P411:Q411"/>
    <mergeCell ref="R411:S411"/>
    <mergeCell ref="N412:O412"/>
    <mergeCell ref="P412:Q412"/>
    <mergeCell ref="R412:S412"/>
    <mergeCell ref="B413:C413"/>
    <mergeCell ref="D413:E413"/>
    <mergeCell ref="F413:G413"/>
    <mergeCell ref="H413:I413"/>
    <mergeCell ref="J413:K413"/>
    <mergeCell ref="L413:M413"/>
    <mergeCell ref="N413:O413"/>
    <mergeCell ref="B412:C412"/>
    <mergeCell ref="D412:E412"/>
    <mergeCell ref="F412:G412"/>
    <mergeCell ref="H412:I412"/>
    <mergeCell ref="J412:K412"/>
    <mergeCell ref="L412:M412"/>
    <mergeCell ref="P413:Q413"/>
    <mergeCell ref="R413:S413"/>
    <mergeCell ref="B414:C414"/>
    <mergeCell ref="D414:E414"/>
    <mergeCell ref="F414:G414"/>
    <mergeCell ref="H414:I414"/>
    <mergeCell ref="J414:K414"/>
    <mergeCell ref="L414:M414"/>
    <mergeCell ref="N414:O414"/>
    <mergeCell ref="P414:Q414"/>
    <mergeCell ref="R414:S414"/>
    <mergeCell ref="B415:C415"/>
    <mergeCell ref="D415:E415"/>
    <mergeCell ref="F415:G415"/>
    <mergeCell ref="H415:I415"/>
    <mergeCell ref="J415:K415"/>
    <mergeCell ref="L415:M415"/>
    <mergeCell ref="N415:O415"/>
    <mergeCell ref="P415:Q415"/>
    <mergeCell ref="R415:S415"/>
    <mergeCell ref="N416:O416"/>
    <mergeCell ref="P416:Q416"/>
    <mergeCell ref="R416:S416"/>
    <mergeCell ref="B417:C417"/>
    <mergeCell ref="D417:E417"/>
    <mergeCell ref="F417:G417"/>
    <mergeCell ref="H417:I417"/>
    <mergeCell ref="J417:K417"/>
    <mergeCell ref="L417:M417"/>
    <mergeCell ref="N417:O417"/>
    <mergeCell ref="B416:C416"/>
    <mergeCell ref="D416:E416"/>
    <mergeCell ref="F416:G416"/>
    <mergeCell ref="H416:I416"/>
    <mergeCell ref="J416:K416"/>
    <mergeCell ref="L416:M416"/>
    <mergeCell ref="P417:Q417"/>
    <mergeCell ref="R417:S417"/>
    <mergeCell ref="B418:C418"/>
    <mergeCell ref="D418:E418"/>
    <mergeCell ref="F418:G418"/>
    <mergeCell ref="H418:I418"/>
    <mergeCell ref="J418:K418"/>
    <mergeCell ref="L418:M418"/>
    <mergeCell ref="N418:O418"/>
    <mergeCell ref="P418:Q418"/>
    <mergeCell ref="R418:S418"/>
    <mergeCell ref="B419:C419"/>
    <mergeCell ref="D419:E419"/>
    <mergeCell ref="F419:G419"/>
    <mergeCell ref="H419:I419"/>
    <mergeCell ref="J419:K419"/>
    <mergeCell ref="L419:M419"/>
    <mergeCell ref="N419:O419"/>
    <mergeCell ref="P419:Q419"/>
    <mergeCell ref="R419:S419"/>
    <mergeCell ref="N420:O420"/>
    <mergeCell ref="P420:Q420"/>
    <mergeCell ref="R420:S420"/>
    <mergeCell ref="B421:C421"/>
    <mergeCell ref="D421:E421"/>
    <mergeCell ref="F421:G421"/>
    <mergeCell ref="H421:I421"/>
    <mergeCell ref="J421:K421"/>
    <mergeCell ref="L421:M421"/>
    <mergeCell ref="N421:O421"/>
    <mergeCell ref="B420:C420"/>
    <mergeCell ref="D420:E420"/>
    <mergeCell ref="F420:G420"/>
    <mergeCell ref="H420:I420"/>
    <mergeCell ref="J420:K420"/>
    <mergeCell ref="L420:M420"/>
    <mergeCell ref="P421:Q421"/>
    <mergeCell ref="R421:S421"/>
    <mergeCell ref="B422:C422"/>
    <mergeCell ref="D422:E422"/>
    <mergeCell ref="F422:G422"/>
    <mergeCell ref="H422:I422"/>
    <mergeCell ref="J422:K422"/>
    <mergeCell ref="L422:M422"/>
    <mergeCell ref="N422:O422"/>
    <mergeCell ref="P422:Q422"/>
    <mergeCell ref="R422:S422"/>
    <mergeCell ref="B423:C423"/>
    <mergeCell ref="D423:E423"/>
    <mergeCell ref="F423:G423"/>
    <mergeCell ref="H423:I423"/>
    <mergeCell ref="J423:K423"/>
    <mergeCell ref="L423:M423"/>
    <mergeCell ref="N423:O423"/>
    <mergeCell ref="P423:Q423"/>
    <mergeCell ref="R423:S423"/>
    <mergeCell ref="N424:O424"/>
    <mergeCell ref="P424:Q424"/>
    <mergeCell ref="R424:S424"/>
    <mergeCell ref="B425:C425"/>
    <mergeCell ref="D425:E425"/>
    <mergeCell ref="F425:G425"/>
    <mergeCell ref="H425:I425"/>
    <mergeCell ref="J425:K425"/>
    <mergeCell ref="L425:M425"/>
    <mergeCell ref="N425:O425"/>
    <mergeCell ref="B424:C424"/>
    <mergeCell ref="D424:E424"/>
    <mergeCell ref="F424:G424"/>
    <mergeCell ref="H424:I424"/>
    <mergeCell ref="J424:K424"/>
    <mergeCell ref="L424:M424"/>
    <mergeCell ref="P425:Q425"/>
    <mergeCell ref="R425:S425"/>
    <mergeCell ref="B426:C426"/>
    <mergeCell ref="D426:E426"/>
    <mergeCell ref="F426:G426"/>
    <mergeCell ref="H426:I426"/>
    <mergeCell ref="J426:K426"/>
    <mergeCell ref="L426:M426"/>
    <mergeCell ref="N426:O426"/>
    <mergeCell ref="P426:Q426"/>
    <mergeCell ref="R426:S426"/>
    <mergeCell ref="B427:C427"/>
    <mergeCell ref="D427:E427"/>
    <mergeCell ref="F427:G427"/>
    <mergeCell ref="H427:I427"/>
    <mergeCell ref="J427:K427"/>
    <mergeCell ref="L427:M427"/>
    <mergeCell ref="N427:O427"/>
    <mergeCell ref="P427:Q427"/>
    <mergeCell ref="R427:S427"/>
    <mergeCell ref="N428:O428"/>
    <mergeCell ref="P428:Q428"/>
    <mergeCell ref="R428:S428"/>
    <mergeCell ref="B429:C429"/>
    <mergeCell ref="D429:E429"/>
    <mergeCell ref="F429:G429"/>
    <mergeCell ref="H429:I429"/>
    <mergeCell ref="J429:K429"/>
    <mergeCell ref="L429:M429"/>
    <mergeCell ref="N429:O429"/>
    <mergeCell ref="B428:C428"/>
    <mergeCell ref="D428:E428"/>
    <mergeCell ref="F428:G428"/>
    <mergeCell ref="H428:I428"/>
    <mergeCell ref="J428:K428"/>
    <mergeCell ref="L428:M428"/>
    <mergeCell ref="P429:Q429"/>
    <mergeCell ref="R429:S429"/>
    <mergeCell ref="B430:C430"/>
    <mergeCell ref="D430:E430"/>
    <mergeCell ref="F430:G430"/>
    <mergeCell ref="H430:I430"/>
    <mergeCell ref="J430:K430"/>
    <mergeCell ref="L430:M430"/>
    <mergeCell ref="N430:O430"/>
    <mergeCell ref="P430:Q430"/>
    <mergeCell ref="R430:S430"/>
    <mergeCell ref="B431:C431"/>
    <mergeCell ref="D431:E431"/>
    <mergeCell ref="F431:G431"/>
    <mergeCell ref="H431:I431"/>
    <mergeCell ref="J431:K431"/>
    <mergeCell ref="L431:M431"/>
    <mergeCell ref="N431:O431"/>
    <mergeCell ref="P431:Q431"/>
    <mergeCell ref="R431:S431"/>
    <mergeCell ref="N432:O432"/>
    <mergeCell ref="P432:Q432"/>
    <mergeCell ref="R432:S432"/>
    <mergeCell ref="B433:C433"/>
    <mergeCell ref="D433:E433"/>
    <mergeCell ref="F433:G433"/>
    <mergeCell ref="H433:I433"/>
    <mergeCell ref="J433:K433"/>
    <mergeCell ref="L433:M433"/>
    <mergeCell ref="N433:O433"/>
    <mergeCell ref="B432:C432"/>
    <mergeCell ref="D432:E432"/>
    <mergeCell ref="F432:G432"/>
    <mergeCell ref="H432:I432"/>
    <mergeCell ref="J432:K432"/>
    <mergeCell ref="L432:M432"/>
    <mergeCell ref="P433:Q433"/>
    <mergeCell ref="R433:S433"/>
    <mergeCell ref="B434:C434"/>
    <mergeCell ref="D434:E434"/>
    <mergeCell ref="F434:G434"/>
    <mergeCell ref="H434:I434"/>
    <mergeCell ref="J434:K434"/>
    <mergeCell ref="L434:M434"/>
    <mergeCell ref="N434:O434"/>
    <mergeCell ref="P434:Q434"/>
    <mergeCell ref="R434:S434"/>
    <mergeCell ref="B435:C435"/>
    <mergeCell ref="D435:E435"/>
    <mergeCell ref="F435:G435"/>
    <mergeCell ref="H435:I435"/>
    <mergeCell ref="J435:K435"/>
    <mergeCell ref="L435:M435"/>
    <mergeCell ref="N435:O435"/>
    <mergeCell ref="P435:Q435"/>
    <mergeCell ref="R435:S435"/>
  </mergeCells>
  <hyperlinks>
    <hyperlink ref="A1" location="Menu!A1" display="Return to Menu" xr:uid="{D33A10B0-F24A-41E1-B502-AA07A77584D1}"/>
  </hyperlinks>
  <pageMargins left="0.25" right="0.42" top="0.32" bottom="0.31" header="0.23" footer="0.16"/>
  <pageSetup scale="61" orientation="portrait" r:id="rId1"/>
  <headerFooter alignWithMargins="0"/>
  <rowBreaks count="3" manualBreakCount="3">
    <brk id="76" max="18" man="1"/>
    <brk id="319" max="18" man="1"/>
    <brk id="398" max="18" man="1"/>
  </rowBreaks>
  <colBreaks count="2" manualBreakCount="2">
    <brk id="5" max="436" man="1"/>
    <brk id="19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8E8EB-7E76-42B8-B20C-DF408DECE4E4}">
  <dimension ref="A1:T443"/>
  <sheetViews>
    <sheetView view="pageBreakPreview" zoomScale="70" zoomScaleNormal="100" zoomScaleSheetLayoutView="7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30" defaultRowHeight="15.5"/>
  <cols>
    <col min="1" max="1" width="85.7265625" style="394" customWidth="1"/>
    <col min="2" max="15" width="18.1796875" style="394" customWidth="1"/>
    <col min="16" max="16" width="25.7265625" style="394" customWidth="1"/>
    <col min="17" max="17" width="18.1796875" style="394" customWidth="1"/>
    <col min="18" max="18" width="25.7265625" style="394" customWidth="1"/>
    <col min="19" max="19" width="18.1796875" style="394" customWidth="1"/>
    <col min="20" max="255" width="9.1796875" style="395" customWidth="1"/>
    <col min="256" max="256" width="4.7265625" style="395" customWidth="1"/>
    <col min="257" max="257" width="153.1796875" style="395" bestFit="1" customWidth="1"/>
    <col min="258" max="259" width="25.54296875" style="395" customWidth="1"/>
    <col min="260" max="16384" width="30" style="395"/>
  </cols>
  <sheetData>
    <row r="1" spans="1:19" ht="26">
      <c r="A1" s="17" t="s">
        <v>82</v>
      </c>
    </row>
    <row r="2" spans="1:19" s="397" customFormat="1" ht="19" thickBot="1">
      <c r="A2" s="1239" t="s">
        <v>891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396"/>
      <c r="M2" s="396"/>
      <c r="N2" s="396"/>
      <c r="O2" s="396"/>
      <c r="P2" s="396"/>
      <c r="Q2" s="396"/>
      <c r="R2" s="396"/>
      <c r="S2" s="396"/>
    </row>
    <row r="3" spans="1:19" s="394" customFormat="1" ht="18" thickBot="1">
      <c r="A3" s="1290"/>
      <c r="B3" s="1292">
        <v>2014</v>
      </c>
      <c r="C3" s="1285"/>
      <c r="D3" s="1292">
        <v>2015</v>
      </c>
      <c r="E3" s="1286"/>
      <c r="F3" s="1292">
        <v>2016</v>
      </c>
      <c r="G3" s="1285"/>
      <c r="H3" s="1292" t="s">
        <v>466</v>
      </c>
      <c r="I3" s="1286"/>
      <c r="J3" s="1285" t="s">
        <v>123</v>
      </c>
      <c r="K3" s="1286"/>
      <c r="L3" s="1292" t="s">
        <v>124</v>
      </c>
      <c r="M3" s="1286"/>
      <c r="N3" s="1292" t="s">
        <v>125</v>
      </c>
      <c r="O3" s="1286"/>
      <c r="P3" s="1292" t="s">
        <v>126</v>
      </c>
      <c r="Q3" s="1286"/>
      <c r="R3" s="1285" t="s">
        <v>127</v>
      </c>
      <c r="S3" s="1298"/>
    </row>
    <row r="4" spans="1:19" s="394" customFormat="1" ht="15.75" customHeight="1" thickBot="1">
      <c r="A4" s="1291"/>
      <c r="B4" s="398" t="s">
        <v>468</v>
      </c>
      <c r="C4" s="400" t="s">
        <v>469</v>
      </c>
      <c r="D4" s="398" t="s">
        <v>468</v>
      </c>
      <c r="E4" s="399" t="s">
        <v>469</v>
      </c>
      <c r="F4" s="398" t="s">
        <v>468</v>
      </c>
      <c r="G4" s="400" t="s">
        <v>469</v>
      </c>
      <c r="H4" s="398" t="s">
        <v>468</v>
      </c>
      <c r="I4" s="399" t="s">
        <v>469</v>
      </c>
      <c r="J4" s="400" t="s">
        <v>468</v>
      </c>
      <c r="K4" s="399" t="s">
        <v>469</v>
      </c>
      <c r="L4" s="398" t="s">
        <v>468</v>
      </c>
      <c r="M4" s="399" t="s">
        <v>469</v>
      </c>
      <c r="N4" s="398" t="s">
        <v>468</v>
      </c>
      <c r="O4" s="399" t="s">
        <v>469</v>
      </c>
      <c r="P4" s="398" t="s">
        <v>468</v>
      </c>
      <c r="Q4" s="399" t="s">
        <v>469</v>
      </c>
      <c r="R4" s="400" t="s">
        <v>468</v>
      </c>
      <c r="S4" s="523" t="s">
        <v>469</v>
      </c>
    </row>
    <row r="5" spans="1:19" s="405" customFormat="1" ht="14.5">
      <c r="A5" s="401" t="s">
        <v>470</v>
      </c>
      <c r="B5" s="402">
        <v>109020.9249740204</v>
      </c>
      <c r="C5" s="404">
        <v>108114.38909681179</v>
      </c>
      <c r="D5" s="402">
        <v>72095.87383898595</v>
      </c>
      <c r="E5" s="403">
        <v>87534.516372951257</v>
      </c>
      <c r="F5" s="402">
        <v>60635.243939412816</v>
      </c>
      <c r="G5" s="404">
        <v>55558.026463305025</v>
      </c>
      <c r="H5" s="402">
        <v>74851.199202309974</v>
      </c>
      <c r="I5" s="403">
        <v>61287.433983015755</v>
      </c>
      <c r="J5" s="404">
        <v>92614.817920332251</v>
      </c>
      <c r="K5" s="403">
        <v>85331.663457359784</v>
      </c>
      <c r="L5" s="402">
        <v>99326.255066713493</v>
      </c>
      <c r="M5" s="403">
        <v>113011.47235691221</v>
      </c>
      <c r="N5" s="402">
        <v>63265.887138543076</v>
      </c>
      <c r="O5" s="403">
        <v>79251.81202816029</v>
      </c>
      <c r="P5" s="402">
        <v>75144.493179271754</v>
      </c>
      <c r="Q5" s="403">
        <v>78398.65634955428</v>
      </c>
      <c r="R5" s="404">
        <v>93510.085288214832</v>
      </c>
      <c r="S5" s="524">
        <v>92491.486416232074</v>
      </c>
    </row>
    <row r="6" spans="1:19" s="405" customFormat="1" ht="14.5">
      <c r="A6" s="401" t="s">
        <v>471</v>
      </c>
      <c r="B6" s="406">
        <v>906.53587720860378</v>
      </c>
      <c r="C6" s="389">
        <v>0</v>
      </c>
      <c r="D6" s="402">
        <v>0</v>
      </c>
      <c r="E6" s="403">
        <v>-15438.642533965307</v>
      </c>
      <c r="F6" s="406">
        <v>5077.2174761077913</v>
      </c>
      <c r="G6" s="389">
        <v>0</v>
      </c>
      <c r="H6" s="406">
        <v>13563.765219294219</v>
      </c>
      <c r="I6" s="407">
        <v>0</v>
      </c>
      <c r="J6" s="389">
        <v>7283.1544629724667</v>
      </c>
      <c r="K6" s="407">
        <v>0</v>
      </c>
      <c r="L6" s="406">
        <v>0</v>
      </c>
      <c r="M6" s="407">
        <v>-13685.217290198721</v>
      </c>
      <c r="N6" s="406">
        <v>0</v>
      </c>
      <c r="O6" s="407">
        <v>-15985.924889617214</v>
      </c>
      <c r="P6" s="406">
        <v>0</v>
      </c>
      <c r="Q6" s="407">
        <v>-3254.1631702825252</v>
      </c>
      <c r="R6" s="389">
        <v>1018.5988719827583</v>
      </c>
      <c r="S6" s="525">
        <v>0</v>
      </c>
    </row>
    <row r="7" spans="1:19" s="405" customFormat="1" ht="14.5">
      <c r="A7" s="401" t="s">
        <v>472</v>
      </c>
      <c r="B7" s="408">
        <v>84587.155224017071</v>
      </c>
      <c r="C7" s="409">
        <v>86447.570347590765</v>
      </c>
      <c r="D7" s="402">
        <v>49047.768015820635</v>
      </c>
      <c r="E7" s="403">
        <v>71947.444729147101</v>
      </c>
      <c r="F7" s="408">
        <v>38447.540355520032</v>
      </c>
      <c r="G7" s="409">
        <v>46998.259619171724</v>
      </c>
      <c r="H7" s="408">
        <v>50847.986748894255</v>
      </c>
      <c r="I7" s="410">
        <v>50934.118758809258</v>
      </c>
      <c r="J7" s="409">
        <v>66038.798663313544</v>
      </c>
      <c r="K7" s="410">
        <v>71637.362154134898</v>
      </c>
      <c r="L7" s="408">
        <v>69926.720656409801</v>
      </c>
      <c r="M7" s="410">
        <v>100820.1984864292</v>
      </c>
      <c r="N7" s="408">
        <v>39937.177805278945</v>
      </c>
      <c r="O7" s="410">
        <v>72178.439248247363</v>
      </c>
      <c r="P7" s="408">
        <v>50855.778241824068</v>
      </c>
      <c r="Q7" s="410">
        <v>67478.021321182299</v>
      </c>
      <c r="R7" s="409">
        <v>69091.131276445245</v>
      </c>
      <c r="S7" s="526">
        <v>77049.238560761121</v>
      </c>
    </row>
    <row r="8" spans="1:19" s="417" customFormat="1" ht="14.5">
      <c r="A8" s="411" t="s">
        <v>473</v>
      </c>
      <c r="B8" s="414">
        <v>0</v>
      </c>
      <c r="C8" s="415">
        <v>-1860.4151235736936</v>
      </c>
      <c r="D8" s="414">
        <v>0</v>
      </c>
      <c r="E8" s="413">
        <v>-22899.676713326466</v>
      </c>
      <c r="F8" s="414">
        <v>0</v>
      </c>
      <c r="G8" s="415">
        <v>-8550.719263651692</v>
      </c>
      <c r="H8" s="414">
        <v>0</v>
      </c>
      <c r="I8" s="416">
        <v>-86.132009915003437</v>
      </c>
      <c r="J8" s="415">
        <v>0</v>
      </c>
      <c r="K8" s="416">
        <v>-5598.5634908213542</v>
      </c>
      <c r="L8" s="414">
        <v>0</v>
      </c>
      <c r="M8" s="416">
        <v>-30893.477830019401</v>
      </c>
      <c r="N8" s="414">
        <v>0</v>
      </c>
      <c r="O8" s="416">
        <v>-32241.261442968418</v>
      </c>
      <c r="P8" s="414">
        <v>0</v>
      </c>
      <c r="Q8" s="416">
        <v>-16622.243079358232</v>
      </c>
      <c r="R8" s="415">
        <v>0</v>
      </c>
      <c r="S8" s="527">
        <v>-7958.1072843158763</v>
      </c>
    </row>
    <row r="9" spans="1:19" s="405" customFormat="1" ht="14.5">
      <c r="A9" s="401" t="s">
        <v>474</v>
      </c>
      <c r="B9" s="406">
        <v>82595.804758248269</v>
      </c>
      <c r="C9" s="389">
        <v>61536.216035210913</v>
      </c>
      <c r="D9" s="406">
        <v>45887.738522121021</v>
      </c>
      <c r="E9" s="407">
        <v>52334.758960501167</v>
      </c>
      <c r="F9" s="406">
        <v>34703.89544266658</v>
      </c>
      <c r="G9" s="389">
        <v>35239.953320360895</v>
      </c>
      <c r="H9" s="406">
        <v>45817.488230332026</v>
      </c>
      <c r="I9" s="407">
        <v>32669.337890940278</v>
      </c>
      <c r="J9" s="389">
        <v>61221.023098308928</v>
      </c>
      <c r="K9" s="407">
        <v>40753.69815290923</v>
      </c>
      <c r="L9" s="406">
        <v>64977.546739330384</v>
      </c>
      <c r="M9" s="407">
        <v>62110.034588879658</v>
      </c>
      <c r="N9" s="406">
        <v>35944.162563880614</v>
      </c>
      <c r="O9" s="407">
        <v>52345.924542996981</v>
      </c>
      <c r="P9" s="406">
        <v>46859.613686197263</v>
      </c>
      <c r="Q9" s="407">
        <v>51421.117279126047</v>
      </c>
      <c r="R9" s="389">
        <v>64227.131759859345</v>
      </c>
      <c r="S9" s="525">
        <v>58228.962143670913</v>
      </c>
    </row>
    <row r="10" spans="1:19" s="417" customFormat="1" ht="14.5">
      <c r="A10" s="411" t="s">
        <v>475</v>
      </c>
      <c r="B10" s="414">
        <v>21059.588723037356</v>
      </c>
      <c r="C10" s="415">
        <v>0</v>
      </c>
      <c r="D10" s="402">
        <v>0</v>
      </c>
      <c r="E10" s="403">
        <v>-6447.0204383801465</v>
      </c>
      <c r="F10" s="414">
        <v>0</v>
      </c>
      <c r="G10" s="415">
        <v>-536.05787769431481</v>
      </c>
      <c r="H10" s="414">
        <v>13148.150339391748</v>
      </c>
      <c r="I10" s="416">
        <v>0</v>
      </c>
      <c r="J10" s="415">
        <v>20467.324945399698</v>
      </c>
      <c r="K10" s="416">
        <v>0</v>
      </c>
      <c r="L10" s="414">
        <v>2867.512150450726</v>
      </c>
      <c r="M10" s="416">
        <v>0</v>
      </c>
      <c r="N10" s="414">
        <v>0</v>
      </c>
      <c r="O10" s="416">
        <v>-16401.761979116367</v>
      </c>
      <c r="P10" s="414">
        <v>0</v>
      </c>
      <c r="Q10" s="416">
        <v>-4561.5035929287842</v>
      </c>
      <c r="R10" s="415">
        <v>5998.169616188432</v>
      </c>
      <c r="S10" s="527">
        <v>0</v>
      </c>
    </row>
    <row r="11" spans="1:19" s="417" customFormat="1" ht="14.5">
      <c r="A11" s="411" t="s">
        <v>476</v>
      </c>
      <c r="B11" s="421">
        <v>82595.804758248269</v>
      </c>
      <c r="C11" s="415">
        <v>61536.216035210913</v>
      </c>
      <c r="D11" s="420">
        <v>45887.738522121021</v>
      </c>
      <c r="E11" s="413">
        <v>52334.758960501167</v>
      </c>
      <c r="F11" s="421">
        <v>34703.89544266658</v>
      </c>
      <c r="G11" s="415">
        <v>35239.953320360895</v>
      </c>
      <c r="H11" s="421">
        <v>45817.488230332026</v>
      </c>
      <c r="I11" s="416">
        <v>32669.337890940278</v>
      </c>
      <c r="J11" s="422">
        <v>61221.023098308928</v>
      </c>
      <c r="K11" s="416">
        <v>40753.69815290923</v>
      </c>
      <c r="L11" s="421">
        <v>64977.546739330384</v>
      </c>
      <c r="M11" s="416">
        <v>62110.034588879658</v>
      </c>
      <c r="N11" s="421">
        <v>35944.162563880614</v>
      </c>
      <c r="O11" s="416">
        <v>52345.924542996981</v>
      </c>
      <c r="P11" s="421">
        <v>46859.613686197263</v>
      </c>
      <c r="Q11" s="416">
        <v>51421.117279126047</v>
      </c>
      <c r="R11" s="422">
        <v>64227.131759859345</v>
      </c>
      <c r="S11" s="527">
        <v>58228.962143670913</v>
      </c>
    </row>
    <row r="12" spans="1:19" s="417" customFormat="1" ht="14.5">
      <c r="A12" s="423" t="s">
        <v>477</v>
      </c>
      <c r="B12" s="421"/>
      <c r="C12" s="427" t="s">
        <v>478</v>
      </c>
      <c r="D12" s="424"/>
      <c r="E12" s="426" t="s">
        <v>478</v>
      </c>
      <c r="F12" s="421">
        <v>0</v>
      </c>
      <c r="G12" s="427" t="s">
        <v>478</v>
      </c>
      <c r="H12" s="421"/>
      <c r="I12" s="426" t="s">
        <v>478</v>
      </c>
      <c r="J12" s="422"/>
      <c r="K12" s="426" t="s">
        <v>478</v>
      </c>
      <c r="L12" s="421">
        <v>6258.7334455617747</v>
      </c>
      <c r="M12" s="426" t="s">
        <v>478</v>
      </c>
      <c r="N12" s="421">
        <v>2541.5390758674143</v>
      </c>
      <c r="O12" s="426" t="s">
        <v>478</v>
      </c>
      <c r="P12" s="421">
        <v>1594.1720026234063</v>
      </c>
      <c r="Q12" s="426" t="s">
        <v>478</v>
      </c>
      <c r="R12" s="422">
        <v>806.57965163177857</v>
      </c>
      <c r="S12" s="528" t="s">
        <v>478</v>
      </c>
    </row>
    <row r="13" spans="1:19" s="417" customFormat="1" ht="14.5">
      <c r="A13" s="411" t="s">
        <v>479</v>
      </c>
      <c r="B13" s="408">
        <v>0</v>
      </c>
      <c r="C13" s="427" t="s">
        <v>478</v>
      </c>
      <c r="D13" s="420">
        <v>0</v>
      </c>
      <c r="E13" s="426" t="s">
        <v>478</v>
      </c>
      <c r="F13" s="408">
        <v>0</v>
      </c>
      <c r="G13" s="427" t="s">
        <v>478</v>
      </c>
      <c r="H13" s="408">
        <v>0</v>
      </c>
      <c r="I13" s="426" t="s">
        <v>478</v>
      </c>
      <c r="J13" s="409">
        <v>0</v>
      </c>
      <c r="K13" s="426" t="s">
        <v>478</v>
      </c>
      <c r="L13" s="408">
        <v>0</v>
      </c>
      <c r="M13" s="426" t="s">
        <v>478</v>
      </c>
      <c r="N13" s="408">
        <v>0</v>
      </c>
      <c r="O13" s="426" t="s">
        <v>478</v>
      </c>
      <c r="P13" s="408">
        <v>0</v>
      </c>
      <c r="Q13" s="426" t="s">
        <v>478</v>
      </c>
      <c r="R13" s="409">
        <v>0</v>
      </c>
      <c r="S13" s="528" t="s">
        <v>478</v>
      </c>
    </row>
    <row r="14" spans="1:19" s="405" customFormat="1" ht="14.5">
      <c r="A14" s="411" t="s">
        <v>480</v>
      </c>
      <c r="B14" s="421">
        <v>0</v>
      </c>
      <c r="C14" s="427" t="s">
        <v>478</v>
      </c>
      <c r="D14" s="420">
        <v>0</v>
      </c>
      <c r="E14" s="426" t="s">
        <v>478</v>
      </c>
      <c r="F14" s="421">
        <v>0</v>
      </c>
      <c r="G14" s="427" t="s">
        <v>478</v>
      </c>
      <c r="H14" s="421">
        <v>0</v>
      </c>
      <c r="I14" s="426" t="s">
        <v>478</v>
      </c>
      <c r="J14" s="422">
        <v>0</v>
      </c>
      <c r="K14" s="426" t="s">
        <v>478</v>
      </c>
      <c r="L14" s="421">
        <v>0</v>
      </c>
      <c r="M14" s="426" t="s">
        <v>478</v>
      </c>
      <c r="N14" s="421">
        <v>0</v>
      </c>
      <c r="O14" s="426" t="s">
        <v>478</v>
      </c>
      <c r="P14" s="421">
        <v>0</v>
      </c>
      <c r="Q14" s="426" t="s">
        <v>478</v>
      </c>
      <c r="R14" s="422">
        <v>0</v>
      </c>
      <c r="S14" s="528" t="s">
        <v>478</v>
      </c>
    </row>
    <row r="15" spans="1:19" s="417" customFormat="1" ht="14.5">
      <c r="A15" s="411" t="s">
        <v>481</v>
      </c>
      <c r="B15" s="421">
        <v>0</v>
      </c>
      <c r="C15" s="427" t="s">
        <v>478</v>
      </c>
      <c r="D15" s="420">
        <v>0</v>
      </c>
      <c r="E15" s="426" t="s">
        <v>478</v>
      </c>
      <c r="F15" s="421">
        <v>0</v>
      </c>
      <c r="G15" s="427" t="s">
        <v>478</v>
      </c>
      <c r="H15" s="421">
        <v>0</v>
      </c>
      <c r="I15" s="426" t="s">
        <v>478</v>
      </c>
      <c r="J15" s="422">
        <v>0</v>
      </c>
      <c r="K15" s="426" t="s">
        <v>478</v>
      </c>
      <c r="L15" s="421">
        <v>0</v>
      </c>
      <c r="M15" s="426" t="s">
        <v>478</v>
      </c>
      <c r="N15" s="421">
        <v>0</v>
      </c>
      <c r="O15" s="426" t="s">
        <v>478</v>
      </c>
      <c r="P15" s="421">
        <v>0</v>
      </c>
      <c r="Q15" s="426" t="s">
        <v>478</v>
      </c>
      <c r="R15" s="422">
        <v>0</v>
      </c>
      <c r="S15" s="528" t="s">
        <v>478</v>
      </c>
    </row>
    <row r="16" spans="1:19" s="417" customFormat="1" ht="14.5">
      <c r="A16" s="411" t="s">
        <v>482</v>
      </c>
      <c r="B16" s="421"/>
      <c r="C16" s="415"/>
      <c r="D16" s="420"/>
      <c r="E16" s="413"/>
      <c r="F16" s="421">
        <v>0</v>
      </c>
      <c r="G16" s="415">
        <v>0</v>
      </c>
      <c r="H16" s="421"/>
      <c r="I16" s="416"/>
      <c r="J16" s="422"/>
      <c r="K16" s="416"/>
      <c r="L16" s="421"/>
      <c r="M16" s="416"/>
      <c r="N16" s="421"/>
      <c r="O16" s="416"/>
      <c r="P16" s="421"/>
      <c r="Q16" s="416"/>
      <c r="R16" s="422"/>
      <c r="S16" s="527"/>
    </row>
    <row r="17" spans="1:19" s="417" customFormat="1" ht="14.5">
      <c r="A17" s="401" t="s">
        <v>483</v>
      </c>
      <c r="B17" s="408">
        <v>1991.3504657687999</v>
      </c>
      <c r="C17" s="409">
        <v>24911.354312379855</v>
      </c>
      <c r="D17" s="408">
        <v>3160.0294936996174</v>
      </c>
      <c r="E17" s="410">
        <v>19612.685768645941</v>
      </c>
      <c r="F17" s="408">
        <v>3743.6449128534514</v>
      </c>
      <c r="G17" s="409">
        <v>11758.306298810829</v>
      </c>
      <c r="H17" s="408">
        <v>5030.4985185622318</v>
      </c>
      <c r="I17" s="410">
        <v>18264.78086786898</v>
      </c>
      <c r="J17" s="409">
        <v>4817.7755650046138</v>
      </c>
      <c r="K17" s="410">
        <v>30883.664001225672</v>
      </c>
      <c r="L17" s="408">
        <v>4949.1739170794199</v>
      </c>
      <c r="M17" s="410">
        <v>38710.163897549537</v>
      </c>
      <c r="N17" s="408">
        <v>3993.0152413983333</v>
      </c>
      <c r="O17" s="410">
        <v>19832.514705250374</v>
      </c>
      <c r="P17" s="408">
        <v>3996.1645556268058</v>
      </c>
      <c r="Q17" s="410">
        <v>16056.904042056249</v>
      </c>
      <c r="R17" s="409">
        <v>4863.9995165858973</v>
      </c>
      <c r="S17" s="526">
        <v>18820.276417090205</v>
      </c>
    </row>
    <row r="18" spans="1:19" s="417" customFormat="1" ht="14.5">
      <c r="A18" s="411" t="s">
        <v>484</v>
      </c>
      <c r="B18" s="414">
        <v>0</v>
      </c>
      <c r="C18" s="415">
        <v>-22920.003846611056</v>
      </c>
      <c r="D18" s="420">
        <v>0</v>
      </c>
      <c r="E18" s="413">
        <v>-16452.656274946323</v>
      </c>
      <c r="F18" s="414">
        <v>0</v>
      </c>
      <c r="G18" s="415">
        <v>-8014.6613859573772</v>
      </c>
      <c r="H18" s="414">
        <v>0</v>
      </c>
      <c r="I18" s="416">
        <v>-13234.282349306748</v>
      </c>
      <c r="J18" s="415">
        <v>0</v>
      </c>
      <c r="K18" s="416">
        <v>-26065.888436221059</v>
      </c>
      <c r="L18" s="414">
        <v>0</v>
      </c>
      <c r="M18" s="416">
        <v>-33760.98998047012</v>
      </c>
      <c r="N18" s="414">
        <v>0</v>
      </c>
      <c r="O18" s="416">
        <v>-15839.49946385204</v>
      </c>
      <c r="P18" s="414">
        <v>0</v>
      </c>
      <c r="Q18" s="416">
        <v>-12060.739486429444</v>
      </c>
      <c r="R18" s="415">
        <v>0</v>
      </c>
      <c r="S18" s="527">
        <v>-13956.276900504308</v>
      </c>
    </row>
    <row r="19" spans="1:19" s="417" customFormat="1" ht="14.5">
      <c r="A19" s="428" t="s">
        <v>485</v>
      </c>
      <c r="B19" s="414">
        <v>0</v>
      </c>
      <c r="C19" s="415">
        <v>57.527213832947538</v>
      </c>
      <c r="D19" s="420">
        <v>0</v>
      </c>
      <c r="E19" s="413">
        <v>0</v>
      </c>
      <c r="F19" s="414">
        <v>0</v>
      </c>
      <c r="G19" s="415">
        <v>0</v>
      </c>
      <c r="H19" s="414">
        <v>0</v>
      </c>
      <c r="I19" s="416">
        <v>0</v>
      </c>
      <c r="J19" s="415">
        <v>0</v>
      </c>
      <c r="K19" s="416">
        <v>0</v>
      </c>
      <c r="L19" s="414">
        <v>0</v>
      </c>
      <c r="M19" s="416">
        <v>0</v>
      </c>
      <c r="N19" s="414">
        <v>0</v>
      </c>
      <c r="O19" s="416">
        <v>0</v>
      </c>
      <c r="P19" s="414">
        <v>0</v>
      </c>
      <c r="Q19" s="416">
        <v>0</v>
      </c>
      <c r="R19" s="415">
        <v>0</v>
      </c>
      <c r="S19" s="527">
        <v>0</v>
      </c>
    </row>
    <row r="20" spans="1:19" s="417" customFormat="1" ht="29">
      <c r="A20" s="429" t="s">
        <v>486</v>
      </c>
      <c r="B20" s="414">
        <v>0</v>
      </c>
      <c r="C20" s="415">
        <v>0</v>
      </c>
      <c r="D20" s="424">
        <v>0</v>
      </c>
      <c r="E20" s="430">
        <v>0</v>
      </c>
      <c r="F20" s="414">
        <v>0</v>
      </c>
      <c r="G20" s="415">
        <v>0</v>
      </c>
      <c r="H20" s="414">
        <v>0</v>
      </c>
      <c r="I20" s="416">
        <v>0</v>
      </c>
      <c r="J20" s="415">
        <v>0</v>
      </c>
      <c r="K20" s="416">
        <v>0</v>
      </c>
      <c r="L20" s="414">
        <v>0</v>
      </c>
      <c r="M20" s="416">
        <v>0</v>
      </c>
      <c r="N20" s="414">
        <v>0</v>
      </c>
      <c r="O20" s="416">
        <v>0</v>
      </c>
      <c r="P20" s="414">
        <v>0</v>
      </c>
      <c r="Q20" s="416">
        <v>0</v>
      </c>
      <c r="R20" s="415">
        <v>0</v>
      </c>
      <c r="S20" s="527">
        <v>0</v>
      </c>
    </row>
    <row r="21" spans="1:19" s="417" customFormat="1" ht="29">
      <c r="A21" s="429" t="s">
        <v>487</v>
      </c>
      <c r="B21" s="414">
        <v>0</v>
      </c>
      <c r="C21" s="415">
        <v>57.527213832947538</v>
      </c>
      <c r="D21" s="420">
        <v>0</v>
      </c>
      <c r="E21" s="413">
        <v>0</v>
      </c>
      <c r="F21" s="414">
        <v>0</v>
      </c>
      <c r="G21" s="415">
        <v>0</v>
      </c>
      <c r="H21" s="414">
        <v>0</v>
      </c>
      <c r="I21" s="416">
        <v>0</v>
      </c>
      <c r="J21" s="415">
        <v>0</v>
      </c>
      <c r="K21" s="416">
        <v>0</v>
      </c>
      <c r="L21" s="414">
        <v>0</v>
      </c>
      <c r="M21" s="416">
        <v>0</v>
      </c>
      <c r="N21" s="414">
        <v>0</v>
      </c>
      <c r="O21" s="416">
        <v>0</v>
      </c>
      <c r="P21" s="414">
        <v>0</v>
      </c>
      <c r="Q21" s="416">
        <v>0</v>
      </c>
      <c r="R21" s="415">
        <v>0</v>
      </c>
      <c r="S21" s="527">
        <v>0</v>
      </c>
    </row>
    <row r="22" spans="1:19" s="417" customFormat="1" ht="14.5">
      <c r="A22" s="411" t="s">
        <v>488</v>
      </c>
      <c r="B22" s="414">
        <v>0</v>
      </c>
      <c r="C22" s="415">
        <v>66.819999999999993</v>
      </c>
      <c r="D22" s="420">
        <v>0</v>
      </c>
      <c r="E22" s="413">
        <v>27.65</v>
      </c>
      <c r="F22" s="414">
        <v>0</v>
      </c>
      <c r="G22" s="415">
        <v>21.23</v>
      </c>
      <c r="H22" s="414">
        <v>0</v>
      </c>
      <c r="I22" s="416">
        <v>11.354000000000001</v>
      </c>
      <c r="J22" s="415">
        <v>0</v>
      </c>
      <c r="K22" s="416">
        <v>51.803000000000004</v>
      </c>
      <c r="L22" s="414">
        <v>0</v>
      </c>
      <c r="M22" s="416">
        <v>55.928908079999999</v>
      </c>
      <c r="N22" s="414">
        <v>0</v>
      </c>
      <c r="O22" s="416">
        <v>8.1250277300000011</v>
      </c>
      <c r="P22" s="414">
        <v>0</v>
      </c>
      <c r="Q22" s="416">
        <v>1.2221</v>
      </c>
      <c r="R22" s="415">
        <v>0</v>
      </c>
      <c r="S22" s="527">
        <v>13.886764999999999</v>
      </c>
    </row>
    <row r="23" spans="1:19" s="417" customFormat="1" ht="14.5">
      <c r="A23" s="411" t="s">
        <v>489</v>
      </c>
      <c r="B23" s="414">
        <v>774.37599999999998</v>
      </c>
      <c r="C23" s="415">
        <v>8740.0540767329567</v>
      </c>
      <c r="D23" s="420">
        <v>1808.0387777784103</v>
      </c>
      <c r="E23" s="413">
        <v>7735.0534032163532</v>
      </c>
      <c r="F23" s="414">
        <v>1664.4970320849695</v>
      </c>
      <c r="G23" s="415">
        <v>5906.8035888302356</v>
      </c>
      <c r="H23" s="414">
        <v>1300.5331474873678</v>
      </c>
      <c r="I23" s="416">
        <v>4635.4339915886831</v>
      </c>
      <c r="J23" s="415">
        <v>1330.9702277381939</v>
      </c>
      <c r="K23" s="416">
        <v>6299.0027066157818</v>
      </c>
      <c r="L23" s="414">
        <v>1968.264801071153</v>
      </c>
      <c r="M23" s="416">
        <v>6851.0542153659553</v>
      </c>
      <c r="N23" s="414">
        <v>2053.0142590761707</v>
      </c>
      <c r="O23" s="416">
        <v>5337.811670215664</v>
      </c>
      <c r="P23" s="414">
        <v>2262.5119863756213</v>
      </c>
      <c r="Q23" s="416">
        <v>5431.2687654694237</v>
      </c>
      <c r="R23" s="415">
        <v>2023.0196279252218</v>
      </c>
      <c r="S23" s="527">
        <v>8797.6623353774303</v>
      </c>
    </row>
    <row r="24" spans="1:19" s="417" customFormat="1" ht="14.5">
      <c r="A24" s="411" t="s">
        <v>490</v>
      </c>
      <c r="B24" s="414">
        <v>698.01329999999996</v>
      </c>
      <c r="C24" s="415">
        <v>5101.7390767329562</v>
      </c>
      <c r="D24" s="420">
        <v>1731.7807777784103</v>
      </c>
      <c r="E24" s="413">
        <v>4204.9723074110489</v>
      </c>
      <c r="F24" s="414">
        <v>1628.4932687509695</v>
      </c>
      <c r="G24" s="415">
        <v>2416.2936893349561</v>
      </c>
      <c r="H24" s="414">
        <v>1228.2936419843404</v>
      </c>
      <c r="I24" s="416">
        <v>2148.5531086323049</v>
      </c>
      <c r="J24" s="415">
        <v>1306.8250828610696</v>
      </c>
      <c r="K24" s="416">
        <v>2551.1307632729213</v>
      </c>
      <c r="L24" s="414">
        <v>1920.7468514563093</v>
      </c>
      <c r="M24" s="416">
        <v>3525.97227124345</v>
      </c>
      <c r="N24" s="414">
        <v>2008.738686035254</v>
      </c>
      <c r="O24" s="416">
        <v>4247.1321447973678</v>
      </c>
      <c r="P24" s="414">
        <v>2218.3430312633</v>
      </c>
      <c r="Q24" s="416">
        <v>3955.9241244336908</v>
      </c>
      <c r="R24" s="415">
        <v>1978.1296759962393</v>
      </c>
      <c r="S24" s="527">
        <v>4999.185163133513</v>
      </c>
    </row>
    <row r="25" spans="1:19" s="417" customFormat="1" ht="14.5">
      <c r="A25" s="411" t="s">
        <v>491</v>
      </c>
      <c r="B25" s="414">
        <v>3.1083000000000007</v>
      </c>
      <c r="C25" s="415">
        <v>12.39</v>
      </c>
      <c r="D25" s="420">
        <v>2.8275000000000001</v>
      </c>
      <c r="E25" s="413">
        <v>4.3099999999999996</v>
      </c>
      <c r="F25" s="414">
        <v>0.92367514649999993</v>
      </c>
      <c r="G25" s="415">
        <v>0</v>
      </c>
      <c r="H25" s="414">
        <v>5.5251000000000019</v>
      </c>
      <c r="I25" s="416">
        <v>4.7880000000000003</v>
      </c>
      <c r="J25" s="415">
        <v>1.1044682265000003</v>
      </c>
      <c r="K25" s="416">
        <v>6.6710000000000003</v>
      </c>
      <c r="L25" s="414">
        <v>2.6297090505000003</v>
      </c>
      <c r="M25" s="416">
        <v>1.1602036</v>
      </c>
      <c r="N25" s="414">
        <v>1.9050521580000004</v>
      </c>
      <c r="O25" s="416">
        <v>0.37840000000000001</v>
      </c>
      <c r="P25" s="414">
        <v>6.1156828200000017</v>
      </c>
      <c r="Q25" s="416">
        <v>21.648999999999997</v>
      </c>
      <c r="R25" s="415">
        <v>7.9750499999999995</v>
      </c>
      <c r="S25" s="527">
        <v>0.98339999999999994</v>
      </c>
    </row>
    <row r="26" spans="1:19" s="417" customFormat="1" ht="29">
      <c r="A26" s="431" t="s">
        <v>492</v>
      </c>
      <c r="B26" s="414">
        <v>0</v>
      </c>
      <c r="C26" s="415">
        <v>0</v>
      </c>
      <c r="D26" s="420">
        <v>0</v>
      </c>
      <c r="E26" s="413">
        <v>0</v>
      </c>
      <c r="F26" s="414">
        <v>0</v>
      </c>
      <c r="G26" s="415">
        <v>0</v>
      </c>
      <c r="H26" s="414">
        <v>0</v>
      </c>
      <c r="I26" s="416">
        <v>0</v>
      </c>
      <c r="J26" s="415">
        <v>0</v>
      </c>
      <c r="K26" s="416">
        <v>0</v>
      </c>
      <c r="L26" s="414">
        <v>0</v>
      </c>
      <c r="M26" s="416">
        <v>0</v>
      </c>
      <c r="N26" s="414">
        <v>0</v>
      </c>
      <c r="O26" s="416">
        <v>0</v>
      </c>
      <c r="P26" s="414">
        <v>0</v>
      </c>
      <c r="Q26" s="416">
        <v>0</v>
      </c>
      <c r="R26" s="415">
        <v>0</v>
      </c>
      <c r="S26" s="527">
        <v>0</v>
      </c>
    </row>
    <row r="27" spans="1:19" s="417" customFormat="1" ht="14.5">
      <c r="A27" s="411" t="s">
        <v>493</v>
      </c>
      <c r="B27" s="414">
        <v>328.79499999999996</v>
      </c>
      <c r="C27" s="415">
        <v>4989.3790767329556</v>
      </c>
      <c r="D27" s="420">
        <v>428.17449999999997</v>
      </c>
      <c r="E27" s="413">
        <v>4155.4923074110484</v>
      </c>
      <c r="F27" s="414">
        <v>350.62477545949997</v>
      </c>
      <c r="G27" s="415">
        <v>2406.3036893349563</v>
      </c>
      <c r="H27" s="414">
        <v>223.93494999999999</v>
      </c>
      <c r="I27" s="416">
        <v>2129.8681086323049</v>
      </c>
      <c r="J27" s="415">
        <v>185.53595182400005</v>
      </c>
      <c r="K27" s="416">
        <v>2542.3877632729213</v>
      </c>
      <c r="L27" s="414">
        <v>529.66446746500003</v>
      </c>
      <c r="M27" s="416">
        <v>3524.0720676434503</v>
      </c>
      <c r="N27" s="414">
        <v>726.87335238899993</v>
      </c>
      <c r="O27" s="416">
        <v>4244.1907484773683</v>
      </c>
      <c r="P27" s="414">
        <v>792.74662492499988</v>
      </c>
      <c r="Q27" s="416">
        <v>3932.679124433691</v>
      </c>
      <c r="R27" s="415">
        <v>721.54305000000011</v>
      </c>
      <c r="S27" s="527">
        <v>4987.8487631335129</v>
      </c>
    </row>
    <row r="28" spans="1:19" s="417" customFormat="1" ht="14.5">
      <c r="A28" s="411" t="s">
        <v>494</v>
      </c>
      <c r="B28" s="414">
        <v>366.11</v>
      </c>
      <c r="C28" s="415">
        <v>99.970000000000013</v>
      </c>
      <c r="D28" s="420">
        <v>1300.7787777784104</v>
      </c>
      <c r="E28" s="413">
        <v>45.17</v>
      </c>
      <c r="F28" s="414">
        <v>1276.9448181449695</v>
      </c>
      <c r="G28" s="415">
        <v>9.9899999999999984</v>
      </c>
      <c r="H28" s="414">
        <v>998.8335919843405</v>
      </c>
      <c r="I28" s="416">
        <v>13.897</v>
      </c>
      <c r="J28" s="415">
        <v>1120.1846628105695</v>
      </c>
      <c r="K28" s="416">
        <v>2.0720000000000001</v>
      </c>
      <c r="L28" s="414">
        <v>1388.4526749408094</v>
      </c>
      <c r="M28" s="416">
        <v>0.74</v>
      </c>
      <c r="N28" s="414">
        <v>1279.9602814882542</v>
      </c>
      <c r="O28" s="416">
        <v>2.5629963199999999</v>
      </c>
      <c r="P28" s="414">
        <v>1419.4807235183002</v>
      </c>
      <c r="Q28" s="416">
        <v>1.5959999999999999</v>
      </c>
      <c r="R28" s="415">
        <v>1248.611575996239</v>
      </c>
      <c r="S28" s="527">
        <v>10.353000000000002</v>
      </c>
    </row>
    <row r="29" spans="1:19" s="417" customFormat="1" ht="14.5">
      <c r="A29" s="411" t="s">
        <v>495</v>
      </c>
      <c r="B29" s="414">
        <v>76.362700000000004</v>
      </c>
      <c r="C29" s="415">
        <v>3339.3840000000005</v>
      </c>
      <c r="D29" s="420">
        <v>76.257999999999996</v>
      </c>
      <c r="E29" s="413">
        <v>3440.421095805304</v>
      </c>
      <c r="F29" s="414">
        <v>36.003763333999999</v>
      </c>
      <c r="G29" s="415">
        <v>3480.7246294952793</v>
      </c>
      <c r="H29" s="414">
        <v>72.239505503027488</v>
      </c>
      <c r="I29" s="416">
        <v>2450.8566779563789</v>
      </c>
      <c r="J29" s="415">
        <v>24.145144877124274</v>
      </c>
      <c r="K29" s="416">
        <v>3720.4979433428607</v>
      </c>
      <c r="L29" s="414">
        <v>47.517949614843673</v>
      </c>
      <c r="M29" s="416">
        <v>3301.6416344205045</v>
      </c>
      <c r="N29" s="414">
        <v>44.27557304091674</v>
      </c>
      <c r="O29" s="416">
        <v>1082.8715644482963</v>
      </c>
      <c r="P29" s="414">
        <v>44.16895511232137</v>
      </c>
      <c r="Q29" s="416">
        <v>1474.1954410357325</v>
      </c>
      <c r="R29" s="415">
        <v>44.889951928982491</v>
      </c>
      <c r="S29" s="527">
        <v>3783.6381722439182</v>
      </c>
    </row>
    <row r="30" spans="1:19" s="417" customFormat="1" ht="14.5">
      <c r="A30" s="411" t="s">
        <v>496</v>
      </c>
      <c r="B30" s="414">
        <v>59.057699999999997</v>
      </c>
      <c r="C30" s="415">
        <v>3318.4440000000004</v>
      </c>
      <c r="D30" s="420">
        <v>53.722499999999997</v>
      </c>
      <c r="E30" s="413">
        <v>3401.1284999999998</v>
      </c>
      <c r="F30" s="414">
        <v>17.5498277835</v>
      </c>
      <c r="G30" s="415">
        <v>3445.4805000000001</v>
      </c>
      <c r="H30" s="414">
        <v>60.453455503027484</v>
      </c>
      <c r="I30" s="416">
        <v>2391.3231824655331</v>
      </c>
      <c r="J30" s="415">
        <v>14.380094781124274</v>
      </c>
      <c r="K30" s="416">
        <v>3635.5807556952386</v>
      </c>
      <c r="L30" s="414">
        <v>19.640872379843671</v>
      </c>
      <c r="M30" s="416">
        <v>2894.9704432448066</v>
      </c>
      <c r="N30" s="414">
        <v>6.0190808099167397</v>
      </c>
      <c r="O30" s="416">
        <v>1063.2140110213659</v>
      </c>
      <c r="P30" s="414">
        <v>2.4454485373213655</v>
      </c>
      <c r="Q30" s="416">
        <v>1389.8807914271272</v>
      </c>
      <c r="R30" s="415">
        <v>6.9140019289824872</v>
      </c>
      <c r="S30" s="527">
        <v>2842.4566963402426</v>
      </c>
    </row>
    <row r="31" spans="1:19" s="417" customFormat="1" ht="29">
      <c r="A31" s="432" t="s">
        <v>497</v>
      </c>
      <c r="B31" s="414">
        <v>0</v>
      </c>
      <c r="C31" s="415">
        <v>0</v>
      </c>
      <c r="D31" s="420">
        <v>0</v>
      </c>
      <c r="E31" s="413">
        <v>0</v>
      </c>
      <c r="F31" s="414">
        <v>0</v>
      </c>
      <c r="G31" s="415">
        <v>0</v>
      </c>
      <c r="H31" s="414">
        <v>0</v>
      </c>
      <c r="I31" s="416">
        <v>0</v>
      </c>
      <c r="J31" s="415">
        <v>0</v>
      </c>
      <c r="K31" s="416">
        <v>0</v>
      </c>
      <c r="L31" s="414">
        <v>0</v>
      </c>
      <c r="M31" s="416">
        <v>0</v>
      </c>
      <c r="N31" s="414">
        <v>0</v>
      </c>
      <c r="O31" s="416">
        <v>0</v>
      </c>
      <c r="P31" s="414">
        <v>0</v>
      </c>
      <c r="Q31" s="416">
        <v>0</v>
      </c>
      <c r="R31" s="415">
        <v>0</v>
      </c>
      <c r="S31" s="527">
        <v>0</v>
      </c>
    </row>
    <row r="32" spans="1:19" s="417" customFormat="1" ht="14.5">
      <c r="A32" s="411" t="s">
        <v>498</v>
      </c>
      <c r="B32" s="414">
        <v>17.305000000000003</v>
      </c>
      <c r="C32" s="415">
        <v>7.53</v>
      </c>
      <c r="D32" s="420">
        <v>22.535500000000003</v>
      </c>
      <c r="E32" s="413">
        <v>2.11</v>
      </c>
      <c r="F32" s="414">
        <v>18.453935550500002</v>
      </c>
      <c r="G32" s="415">
        <v>5.0000000000000001E-3</v>
      </c>
      <c r="H32" s="414">
        <v>11.786049999999999</v>
      </c>
      <c r="I32" s="416">
        <v>29.382999999999999</v>
      </c>
      <c r="J32" s="415">
        <v>9.7650500960000013</v>
      </c>
      <c r="K32" s="416">
        <v>3.11</v>
      </c>
      <c r="L32" s="414">
        <v>27.877077234999998</v>
      </c>
      <c r="M32" s="416">
        <v>0.13774105</v>
      </c>
      <c r="N32" s="414">
        <v>38.256492231000003</v>
      </c>
      <c r="O32" s="416">
        <v>0.13831257999999999</v>
      </c>
      <c r="P32" s="414">
        <v>41.723506575000002</v>
      </c>
      <c r="Q32" s="416">
        <v>8.43E-2</v>
      </c>
      <c r="R32" s="415">
        <v>37.975950000000005</v>
      </c>
      <c r="S32" s="527">
        <v>21.989000000000001</v>
      </c>
    </row>
    <row r="33" spans="1:20" s="417" customFormat="1" ht="14.5">
      <c r="A33" s="411" t="s">
        <v>499</v>
      </c>
      <c r="B33" s="414">
        <v>0</v>
      </c>
      <c r="C33" s="415">
        <v>13.41</v>
      </c>
      <c r="D33" s="420">
        <v>0</v>
      </c>
      <c r="E33" s="413">
        <v>37.182595805303933</v>
      </c>
      <c r="F33" s="414">
        <v>0</v>
      </c>
      <c r="G33" s="415">
        <v>35.239129495278831</v>
      </c>
      <c r="H33" s="414">
        <v>0</v>
      </c>
      <c r="I33" s="416">
        <v>30.150495490845756</v>
      </c>
      <c r="J33" s="415">
        <v>0</v>
      </c>
      <c r="K33" s="416">
        <v>81.807187647622129</v>
      </c>
      <c r="L33" s="414">
        <v>0</v>
      </c>
      <c r="M33" s="416">
        <v>406.53345012569787</v>
      </c>
      <c r="N33" s="414">
        <v>0</v>
      </c>
      <c r="O33" s="416">
        <v>19.519240846930426</v>
      </c>
      <c r="P33" s="414">
        <v>0</v>
      </c>
      <c r="Q33" s="416">
        <v>84.23034960860528</v>
      </c>
      <c r="R33" s="415">
        <v>0</v>
      </c>
      <c r="S33" s="527">
        <v>919.19247590367581</v>
      </c>
    </row>
    <row r="34" spans="1:20" s="417" customFormat="1" ht="14.5">
      <c r="A34" s="411" t="s">
        <v>500</v>
      </c>
      <c r="B34" s="414">
        <v>0</v>
      </c>
      <c r="C34" s="415">
        <v>271.00099999999998</v>
      </c>
      <c r="D34" s="420">
        <v>0</v>
      </c>
      <c r="E34" s="413">
        <v>76.14</v>
      </c>
      <c r="F34" s="414">
        <v>0</v>
      </c>
      <c r="G34" s="415">
        <v>4.3212700000000002</v>
      </c>
      <c r="H34" s="414">
        <v>0</v>
      </c>
      <c r="I34" s="416">
        <v>23.151204999999997</v>
      </c>
      <c r="J34" s="415">
        <v>0</v>
      </c>
      <c r="K34" s="416">
        <v>10.846000000000002</v>
      </c>
      <c r="L34" s="414">
        <v>0</v>
      </c>
      <c r="M34" s="416">
        <v>5.4325477019999999</v>
      </c>
      <c r="N34" s="414">
        <v>0</v>
      </c>
      <c r="O34" s="416">
        <v>3.4913530100000001</v>
      </c>
      <c r="P34" s="414">
        <v>0</v>
      </c>
      <c r="Q34" s="416">
        <v>0.27600000000000002</v>
      </c>
      <c r="R34" s="415">
        <v>0</v>
      </c>
      <c r="S34" s="527">
        <v>14.779000000000002</v>
      </c>
    </row>
    <row r="35" spans="1:20" s="417" customFormat="1" ht="14.5">
      <c r="A35" s="411" t="s">
        <v>501</v>
      </c>
      <c r="B35" s="414">
        <v>0</v>
      </c>
      <c r="C35" s="415">
        <v>62.34</v>
      </c>
      <c r="D35" s="420">
        <v>0</v>
      </c>
      <c r="E35" s="413">
        <v>6.1800000000000006</v>
      </c>
      <c r="F35" s="414">
        <v>0</v>
      </c>
      <c r="G35" s="415">
        <v>0</v>
      </c>
      <c r="H35" s="414">
        <v>0</v>
      </c>
      <c r="I35" s="416">
        <v>1.1531699999999998</v>
      </c>
      <c r="J35" s="415">
        <v>0</v>
      </c>
      <c r="K35" s="416">
        <v>6.3290000000000006</v>
      </c>
      <c r="L35" s="414">
        <v>0</v>
      </c>
      <c r="M35" s="416">
        <v>0.79</v>
      </c>
      <c r="N35" s="414">
        <v>0</v>
      </c>
      <c r="O35" s="416">
        <v>1.2810740200000001</v>
      </c>
      <c r="P35" s="414">
        <v>0</v>
      </c>
      <c r="Q35" s="416">
        <v>0</v>
      </c>
      <c r="R35" s="415">
        <v>0</v>
      </c>
      <c r="S35" s="527">
        <v>0</v>
      </c>
    </row>
    <row r="36" spans="1:20" s="417" customFormat="1" ht="29">
      <c r="A36" s="432" t="s">
        <v>502</v>
      </c>
      <c r="B36" s="414">
        <v>0</v>
      </c>
      <c r="C36" s="415">
        <v>0</v>
      </c>
      <c r="D36" s="420">
        <v>0</v>
      </c>
      <c r="E36" s="413">
        <v>0</v>
      </c>
      <c r="F36" s="414">
        <v>0</v>
      </c>
      <c r="G36" s="415">
        <v>0</v>
      </c>
      <c r="H36" s="414">
        <v>0</v>
      </c>
      <c r="I36" s="416">
        <v>0</v>
      </c>
      <c r="J36" s="415">
        <v>0</v>
      </c>
      <c r="K36" s="416">
        <v>0</v>
      </c>
      <c r="L36" s="414">
        <v>0</v>
      </c>
      <c r="M36" s="416">
        <v>0</v>
      </c>
      <c r="N36" s="414">
        <v>0</v>
      </c>
      <c r="O36" s="416">
        <v>0</v>
      </c>
      <c r="P36" s="414">
        <v>0</v>
      </c>
      <c r="Q36" s="416">
        <v>0</v>
      </c>
      <c r="R36" s="415">
        <v>0</v>
      </c>
      <c r="S36" s="527">
        <v>0</v>
      </c>
    </row>
    <row r="37" spans="1:20" s="417" customFormat="1" ht="14.5">
      <c r="A37" s="411" t="s">
        <v>503</v>
      </c>
      <c r="B37" s="414">
        <v>0</v>
      </c>
      <c r="C37" s="415">
        <v>5.24</v>
      </c>
      <c r="D37" s="420">
        <v>0</v>
      </c>
      <c r="E37" s="413">
        <v>9.75</v>
      </c>
      <c r="F37" s="414">
        <v>0</v>
      </c>
      <c r="G37" s="415">
        <v>1.58</v>
      </c>
      <c r="H37" s="414">
        <v>0</v>
      </c>
      <c r="I37" s="416">
        <v>2.1819999999999999</v>
      </c>
      <c r="J37" s="415">
        <v>0</v>
      </c>
      <c r="K37" s="416">
        <v>2.1999999999999999E-2</v>
      </c>
      <c r="L37" s="414">
        <v>0</v>
      </c>
      <c r="M37" s="416">
        <v>0</v>
      </c>
      <c r="N37" s="414">
        <v>0</v>
      </c>
      <c r="O37" s="416">
        <v>2.126144E-2</v>
      </c>
      <c r="P37" s="414">
        <v>0</v>
      </c>
      <c r="Q37" s="416">
        <v>0</v>
      </c>
      <c r="R37" s="415">
        <v>0</v>
      </c>
      <c r="S37" s="527">
        <v>1.147</v>
      </c>
    </row>
    <row r="38" spans="1:20" s="417" customFormat="1" ht="14.5">
      <c r="A38" s="411" t="s">
        <v>504</v>
      </c>
      <c r="B38" s="414">
        <v>0</v>
      </c>
      <c r="C38" s="415">
        <v>203.42099999999999</v>
      </c>
      <c r="D38" s="420">
        <v>0</v>
      </c>
      <c r="E38" s="413">
        <v>60.21</v>
      </c>
      <c r="F38" s="414">
        <v>0</v>
      </c>
      <c r="G38" s="415">
        <v>2.7412700000000001</v>
      </c>
      <c r="H38" s="414">
        <v>0</v>
      </c>
      <c r="I38" s="416">
        <v>19.816034999999999</v>
      </c>
      <c r="J38" s="415">
        <v>0</v>
      </c>
      <c r="K38" s="416">
        <v>4.495000000000001</v>
      </c>
      <c r="L38" s="414">
        <v>0</v>
      </c>
      <c r="M38" s="416">
        <v>4.6425477019999999</v>
      </c>
      <c r="N38" s="414">
        <v>0</v>
      </c>
      <c r="O38" s="416">
        <v>2.18901755</v>
      </c>
      <c r="P38" s="414">
        <v>0</v>
      </c>
      <c r="Q38" s="416">
        <v>0.27600000000000002</v>
      </c>
      <c r="R38" s="415">
        <v>0</v>
      </c>
      <c r="S38" s="527">
        <v>13.632000000000001</v>
      </c>
    </row>
    <row r="39" spans="1:20" s="417" customFormat="1" ht="14.5">
      <c r="A39" s="433" t="s">
        <v>505</v>
      </c>
      <c r="B39" s="414">
        <v>0</v>
      </c>
      <c r="C39" s="415">
        <v>27.930000000000007</v>
      </c>
      <c r="D39" s="420">
        <v>0</v>
      </c>
      <c r="E39" s="413">
        <v>13.52</v>
      </c>
      <c r="F39" s="414">
        <v>0</v>
      </c>
      <c r="G39" s="415">
        <v>5.4640000000000004</v>
      </c>
      <c r="H39" s="414">
        <v>0</v>
      </c>
      <c r="I39" s="416">
        <v>12.873000000000001</v>
      </c>
      <c r="J39" s="415">
        <v>0</v>
      </c>
      <c r="K39" s="416">
        <v>16.528000000000002</v>
      </c>
      <c r="L39" s="414">
        <v>0</v>
      </c>
      <c r="M39" s="416">
        <v>18.007762</v>
      </c>
      <c r="N39" s="414">
        <v>0</v>
      </c>
      <c r="O39" s="416">
        <v>4.3166079599999998</v>
      </c>
      <c r="P39" s="414">
        <v>0</v>
      </c>
      <c r="Q39" s="416">
        <v>0.87320000000000009</v>
      </c>
      <c r="R39" s="415">
        <v>0</v>
      </c>
      <c r="S39" s="527">
        <v>0.06</v>
      </c>
    </row>
    <row r="40" spans="1:20" s="417" customFormat="1" ht="14.5">
      <c r="A40" s="411" t="s">
        <v>506</v>
      </c>
      <c r="B40" s="414">
        <v>0</v>
      </c>
      <c r="C40" s="415">
        <v>0</v>
      </c>
      <c r="D40" s="420">
        <v>0</v>
      </c>
      <c r="E40" s="413">
        <v>0</v>
      </c>
      <c r="F40" s="414">
        <v>0</v>
      </c>
      <c r="G40" s="415">
        <v>0</v>
      </c>
      <c r="H40" s="414">
        <v>0</v>
      </c>
      <c r="I40" s="416">
        <v>0</v>
      </c>
      <c r="J40" s="415">
        <v>0</v>
      </c>
      <c r="K40" s="416">
        <v>0</v>
      </c>
      <c r="L40" s="414">
        <v>0</v>
      </c>
      <c r="M40" s="416">
        <v>0</v>
      </c>
      <c r="N40" s="414">
        <v>0</v>
      </c>
      <c r="O40" s="416">
        <v>0</v>
      </c>
      <c r="P40" s="414">
        <v>0</v>
      </c>
      <c r="Q40" s="416">
        <v>0</v>
      </c>
      <c r="R40" s="415">
        <v>0</v>
      </c>
      <c r="S40" s="527">
        <v>0</v>
      </c>
    </row>
    <row r="41" spans="1:20" s="417" customFormat="1" ht="29">
      <c r="A41" s="434" t="s">
        <v>507</v>
      </c>
      <c r="B41" s="414">
        <v>0</v>
      </c>
      <c r="C41" s="415">
        <v>0</v>
      </c>
      <c r="D41" s="420">
        <v>0</v>
      </c>
      <c r="E41" s="413">
        <v>0</v>
      </c>
      <c r="F41" s="414">
        <v>0</v>
      </c>
      <c r="G41" s="415">
        <v>0</v>
      </c>
      <c r="H41" s="414">
        <v>0</v>
      </c>
      <c r="I41" s="416">
        <v>0</v>
      </c>
      <c r="J41" s="415">
        <v>0</v>
      </c>
      <c r="K41" s="416">
        <v>0</v>
      </c>
      <c r="L41" s="414">
        <v>0</v>
      </c>
      <c r="M41" s="416">
        <v>0</v>
      </c>
      <c r="N41" s="414">
        <v>0</v>
      </c>
      <c r="O41" s="416">
        <v>0</v>
      </c>
      <c r="P41" s="414">
        <v>0</v>
      </c>
      <c r="Q41" s="416">
        <v>0</v>
      </c>
      <c r="R41" s="415">
        <v>0</v>
      </c>
      <c r="S41" s="527">
        <v>0</v>
      </c>
    </row>
    <row r="42" spans="1:20" s="417" customFormat="1" ht="14.5">
      <c r="A42" s="411" t="s">
        <v>508</v>
      </c>
      <c r="B42" s="414">
        <v>0</v>
      </c>
      <c r="C42" s="415">
        <v>0</v>
      </c>
      <c r="D42" s="420">
        <v>0</v>
      </c>
      <c r="E42" s="413">
        <v>0</v>
      </c>
      <c r="F42" s="414">
        <v>0</v>
      </c>
      <c r="G42" s="415">
        <v>0</v>
      </c>
      <c r="H42" s="414">
        <v>0</v>
      </c>
      <c r="I42" s="416">
        <v>0</v>
      </c>
      <c r="J42" s="415">
        <v>0</v>
      </c>
      <c r="K42" s="416">
        <v>0</v>
      </c>
      <c r="L42" s="414">
        <v>0</v>
      </c>
      <c r="M42" s="416">
        <v>0</v>
      </c>
      <c r="N42" s="414">
        <v>0</v>
      </c>
      <c r="O42" s="416">
        <v>0</v>
      </c>
      <c r="P42" s="414">
        <v>0</v>
      </c>
      <c r="Q42" s="416">
        <v>0</v>
      </c>
      <c r="R42" s="415">
        <v>0</v>
      </c>
      <c r="S42" s="527">
        <v>0</v>
      </c>
    </row>
    <row r="43" spans="1:20" s="417" customFormat="1" ht="14.5">
      <c r="A43" s="411" t="s">
        <v>509</v>
      </c>
      <c r="B43" s="414">
        <v>0</v>
      </c>
      <c r="C43" s="415">
        <v>27.930000000000007</v>
      </c>
      <c r="D43" s="420">
        <v>0</v>
      </c>
      <c r="E43" s="413">
        <v>13.52</v>
      </c>
      <c r="F43" s="414">
        <v>0</v>
      </c>
      <c r="G43" s="415">
        <v>5.4640000000000004</v>
      </c>
      <c r="H43" s="414">
        <v>0</v>
      </c>
      <c r="I43" s="416">
        <v>12.873000000000001</v>
      </c>
      <c r="J43" s="415">
        <v>0</v>
      </c>
      <c r="K43" s="416">
        <v>16.528000000000002</v>
      </c>
      <c r="L43" s="414">
        <v>0</v>
      </c>
      <c r="M43" s="416">
        <v>18.007762</v>
      </c>
      <c r="N43" s="414">
        <v>0</v>
      </c>
      <c r="O43" s="416">
        <v>4.3166079599999998</v>
      </c>
      <c r="P43" s="414">
        <v>0</v>
      </c>
      <c r="Q43" s="416">
        <v>0.87320000000000009</v>
      </c>
      <c r="R43" s="415">
        <v>0</v>
      </c>
      <c r="S43" s="527">
        <v>0.06</v>
      </c>
    </row>
    <row r="44" spans="1:20" s="417" customFormat="1" ht="14.5">
      <c r="A44" s="411" t="s">
        <v>510</v>
      </c>
      <c r="B44" s="414">
        <v>543.13000000000011</v>
      </c>
      <c r="C44" s="415">
        <v>5811.3910084650006</v>
      </c>
      <c r="D44" s="420">
        <v>403.916</v>
      </c>
      <c r="E44" s="413">
        <v>5605.2010740840005</v>
      </c>
      <c r="F44" s="414">
        <v>1070.2949640932466</v>
      </c>
      <c r="G44" s="415">
        <v>1079.1097645619802</v>
      </c>
      <c r="H44" s="414">
        <v>2549.0945000000002</v>
      </c>
      <c r="I44" s="416">
        <v>5797.2611104722619</v>
      </c>
      <c r="J44" s="415">
        <v>1962.3646199418788</v>
      </c>
      <c r="K44" s="416">
        <v>9568.8276801670727</v>
      </c>
      <c r="L44" s="414">
        <v>1449.0929175417177</v>
      </c>
      <c r="M44" s="416">
        <v>13508.942038126002</v>
      </c>
      <c r="N44" s="414">
        <v>313.3017602578505</v>
      </c>
      <c r="O44" s="416">
        <v>5548.2757917371764</v>
      </c>
      <c r="P44" s="414">
        <v>256.08036829118481</v>
      </c>
      <c r="Q44" s="416">
        <v>4434.3744189094841</v>
      </c>
      <c r="R44" s="415">
        <v>1126.8492139117698</v>
      </c>
      <c r="S44" s="527">
        <v>4042.0768325143017</v>
      </c>
    </row>
    <row r="45" spans="1:20" s="417" customFormat="1" ht="14.5">
      <c r="A45" s="411" t="s">
        <v>511</v>
      </c>
      <c r="B45" s="414">
        <v>0</v>
      </c>
      <c r="C45" s="415">
        <v>1155.324875</v>
      </c>
      <c r="D45" s="420">
        <v>0</v>
      </c>
      <c r="E45" s="413">
        <v>1310.6251990839999</v>
      </c>
      <c r="F45" s="414">
        <v>0</v>
      </c>
      <c r="G45" s="415">
        <v>306.8610625</v>
      </c>
      <c r="H45" s="414">
        <v>0</v>
      </c>
      <c r="I45" s="416">
        <v>768.72498032250007</v>
      </c>
      <c r="J45" s="415">
        <v>0</v>
      </c>
      <c r="K45" s="416">
        <v>1163.5907636240001</v>
      </c>
      <c r="L45" s="414">
        <v>0</v>
      </c>
      <c r="M45" s="416">
        <v>1576.254490756</v>
      </c>
      <c r="N45" s="414">
        <v>0</v>
      </c>
      <c r="O45" s="416">
        <v>658.1494679425</v>
      </c>
      <c r="P45" s="414">
        <v>0</v>
      </c>
      <c r="Q45" s="416">
        <v>395.0250125</v>
      </c>
      <c r="R45" s="415">
        <v>0</v>
      </c>
      <c r="S45" s="527">
        <v>295.14505409031256</v>
      </c>
    </row>
    <row r="46" spans="1:20" s="417" customFormat="1" ht="29">
      <c r="A46" s="434" t="s">
        <v>512</v>
      </c>
      <c r="B46" s="414">
        <v>0</v>
      </c>
      <c r="C46" s="415">
        <v>0</v>
      </c>
      <c r="D46" s="420">
        <v>0</v>
      </c>
      <c r="E46" s="413">
        <v>0</v>
      </c>
      <c r="F46" s="414">
        <v>0</v>
      </c>
      <c r="G46" s="415">
        <v>0</v>
      </c>
      <c r="H46" s="414">
        <v>0</v>
      </c>
      <c r="I46" s="416">
        <v>0</v>
      </c>
      <c r="J46" s="415">
        <v>0</v>
      </c>
      <c r="K46" s="416">
        <v>0</v>
      </c>
      <c r="L46" s="414">
        <v>0</v>
      </c>
      <c r="M46" s="416">
        <v>0</v>
      </c>
      <c r="N46" s="414">
        <v>0</v>
      </c>
      <c r="O46" s="416">
        <v>0</v>
      </c>
      <c r="P46" s="414">
        <v>0</v>
      </c>
      <c r="Q46" s="416">
        <v>0</v>
      </c>
      <c r="R46" s="415">
        <v>0</v>
      </c>
      <c r="S46" s="527">
        <v>0</v>
      </c>
    </row>
    <row r="47" spans="1:20" s="417" customFormat="1" ht="14.5">
      <c r="A47" s="423" t="s">
        <v>513</v>
      </c>
      <c r="B47" s="414">
        <v>0</v>
      </c>
      <c r="C47" s="415">
        <v>1155.324875</v>
      </c>
      <c r="D47" s="420">
        <v>0</v>
      </c>
      <c r="E47" s="413">
        <v>1310.6251990839999</v>
      </c>
      <c r="F47" s="414">
        <v>0</v>
      </c>
      <c r="G47" s="415">
        <v>306.8610625</v>
      </c>
      <c r="H47" s="414">
        <v>0</v>
      </c>
      <c r="I47" s="416">
        <v>768.72498032250007</v>
      </c>
      <c r="J47" s="415">
        <v>0</v>
      </c>
      <c r="K47" s="416">
        <v>1163.5907636240001</v>
      </c>
      <c r="L47" s="414">
        <v>0</v>
      </c>
      <c r="M47" s="416">
        <v>1576.254490756</v>
      </c>
      <c r="N47" s="414">
        <v>0</v>
      </c>
      <c r="O47" s="416">
        <v>658.1494679425</v>
      </c>
      <c r="P47" s="414">
        <v>0</v>
      </c>
      <c r="Q47" s="416">
        <v>395.0250125</v>
      </c>
      <c r="R47" s="415">
        <v>0</v>
      </c>
      <c r="S47" s="527">
        <v>295.14505409031256</v>
      </c>
      <c r="T47" s="435"/>
    </row>
    <row r="48" spans="1:20" s="417" customFormat="1" ht="14.5">
      <c r="A48" s="411" t="s">
        <v>514</v>
      </c>
      <c r="B48" s="414">
        <v>543.13000000000011</v>
      </c>
      <c r="C48" s="415">
        <v>4656.0661334650003</v>
      </c>
      <c r="D48" s="420">
        <v>403.916</v>
      </c>
      <c r="E48" s="413">
        <v>4294.5758750000005</v>
      </c>
      <c r="F48" s="414">
        <v>1070.2949640932466</v>
      </c>
      <c r="G48" s="415">
        <v>772.24870206198023</v>
      </c>
      <c r="H48" s="414">
        <v>2549.0945000000002</v>
      </c>
      <c r="I48" s="416">
        <v>5028.5361301497614</v>
      </c>
      <c r="J48" s="415">
        <v>1962.3646199418788</v>
      </c>
      <c r="K48" s="416">
        <v>8405.2369165430719</v>
      </c>
      <c r="L48" s="414">
        <v>1449.0929175417177</v>
      </c>
      <c r="M48" s="416">
        <v>11932.687547370002</v>
      </c>
      <c r="N48" s="414">
        <v>313.3017602578505</v>
      </c>
      <c r="O48" s="416">
        <v>4890.1263237946769</v>
      </c>
      <c r="P48" s="414">
        <v>256.08036829118481</v>
      </c>
      <c r="Q48" s="416">
        <v>4039.3494064094843</v>
      </c>
      <c r="R48" s="415">
        <v>1126.8492139117698</v>
      </c>
      <c r="S48" s="527">
        <v>3746.9317784239893</v>
      </c>
      <c r="T48" s="435"/>
    </row>
    <row r="49" spans="1:19" s="417" customFormat="1" ht="14.5">
      <c r="A49" s="423" t="s">
        <v>515</v>
      </c>
      <c r="B49" s="414">
        <v>0</v>
      </c>
      <c r="C49" s="415">
        <v>835.27175000000011</v>
      </c>
      <c r="D49" s="420">
        <v>0</v>
      </c>
      <c r="E49" s="413">
        <v>746.3537500000001</v>
      </c>
      <c r="F49" s="414">
        <v>0</v>
      </c>
      <c r="G49" s="415">
        <v>16.997567024090355</v>
      </c>
      <c r="H49" s="414">
        <v>0</v>
      </c>
      <c r="I49" s="416">
        <v>783.7694473151812</v>
      </c>
      <c r="J49" s="415">
        <v>0</v>
      </c>
      <c r="K49" s="416">
        <v>1662.6674778164893</v>
      </c>
      <c r="L49" s="414">
        <v>0</v>
      </c>
      <c r="M49" s="416">
        <v>2555.5102246400002</v>
      </c>
      <c r="N49" s="414">
        <v>0</v>
      </c>
      <c r="O49" s="416">
        <v>1003.1283571675025</v>
      </c>
      <c r="P49" s="414">
        <v>0</v>
      </c>
      <c r="Q49" s="416">
        <v>615.03246148518338</v>
      </c>
      <c r="R49" s="415">
        <v>0</v>
      </c>
      <c r="S49" s="527">
        <v>461.86681888316019</v>
      </c>
    </row>
    <row r="50" spans="1:19" s="417" customFormat="1" ht="14.5">
      <c r="A50" s="423" t="s">
        <v>516</v>
      </c>
      <c r="B50" s="414">
        <v>0</v>
      </c>
      <c r="C50" s="415">
        <v>2238.5971875</v>
      </c>
      <c r="D50" s="420">
        <v>0</v>
      </c>
      <c r="E50" s="413">
        <v>2247.4909374999997</v>
      </c>
      <c r="F50" s="414">
        <v>0</v>
      </c>
      <c r="G50" s="415">
        <v>497.47226978788996</v>
      </c>
      <c r="H50" s="414">
        <v>0</v>
      </c>
      <c r="I50" s="416">
        <v>2295.742208499581</v>
      </c>
      <c r="J50" s="415">
        <v>0</v>
      </c>
      <c r="K50" s="416">
        <v>4284.9286296565815</v>
      </c>
      <c r="L50" s="414">
        <v>0</v>
      </c>
      <c r="M50" s="416">
        <v>6016.4859693150001</v>
      </c>
      <c r="N50" s="414">
        <v>0</v>
      </c>
      <c r="O50" s="416">
        <v>2551.8205146996747</v>
      </c>
      <c r="P50" s="414">
        <v>0</v>
      </c>
      <c r="Q50" s="416">
        <v>2131.919423674301</v>
      </c>
      <c r="R50" s="415">
        <v>0</v>
      </c>
      <c r="S50" s="527">
        <v>2069.0950469900476</v>
      </c>
    </row>
    <row r="51" spans="1:19" s="417" customFormat="1" ht="14.5">
      <c r="A51" s="423" t="s">
        <v>517</v>
      </c>
      <c r="B51" s="414">
        <v>543.13000000000011</v>
      </c>
      <c r="C51" s="415">
        <v>1582.197195965</v>
      </c>
      <c r="D51" s="420">
        <v>403.916</v>
      </c>
      <c r="E51" s="413">
        <v>1300.7311875</v>
      </c>
      <c r="F51" s="414">
        <v>1070.2949640932466</v>
      </c>
      <c r="G51" s="415">
        <v>257.77886524999997</v>
      </c>
      <c r="H51" s="414">
        <v>2549.0945000000002</v>
      </c>
      <c r="I51" s="416">
        <v>1949.0244743349999</v>
      </c>
      <c r="J51" s="415">
        <v>1962.3646199418788</v>
      </c>
      <c r="K51" s="416">
        <v>2457.6408090700006</v>
      </c>
      <c r="L51" s="414">
        <v>1449.0929175417177</v>
      </c>
      <c r="M51" s="416">
        <v>3360.6913534149999</v>
      </c>
      <c r="N51" s="414">
        <v>313.3017602578505</v>
      </c>
      <c r="O51" s="416">
        <v>1335.1774519275</v>
      </c>
      <c r="P51" s="414">
        <v>256.08036829118481</v>
      </c>
      <c r="Q51" s="416">
        <v>1292.39752125</v>
      </c>
      <c r="R51" s="415">
        <v>1126.8492139117698</v>
      </c>
      <c r="S51" s="527">
        <v>1215.9699125507814</v>
      </c>
    </row>
    <row r="52" spans="1:19" s="417" customFormat="1" ht="14.5">
      <c r="A52" s="423" t="s">
        <v>518</v>
      </c>
      <c r="B52" s="414">
        <v>0</v>
      </c>
      <c r="C52" s="415">
        <v>0</v>
      </c>
      <c r="D52" s="420">
        <v>0</v>
      </c>
      <c r="E52" s="413">
        <v>0</v>
      </c>
      <c r="F52" s="414">
        <v>0</v>
      </c>
      <c r="G52" s="415">
        <v>0</v>
      </c>
      <c r="H52" s="414">
        <v>0</v>
      </c>
      <c r="I52" s="416">
        <v>0</v>
      </c>
      <c r="J52" s="415">
        <v>0</v>
      </c>
      <c r="K52" s="416">
        <v>0</v>
      </c>
      <c r="L52" s="414">
        <v>0</v>
      </c>
      <c r="M52" s="416">
        <v>0</v>
      </c>
      <c r="N52" s="414">
        <v>0</v>
      </c>
      <c r="O52" s="416">
        <v>0</v>
      </c>
      <c r="P52" s="414">
        <v>0</v>
      </c>
      <c r="Q52" s="416">
        <v>0</v>
      </c>
      <c r="R52" s="415">
        <v>0</v>
      </c>
      <c r="S52" s="527">
        <v>0</v>
      </c>
    </row>
    <row r="53" spans="1:19" s="417" customFormat="1" ht="14.5">
      <c r="A53" s="423" t="s">
        <v>519</v>
      </c>
      <c r="B53" s="414">
        <v>0</v>
      </c>
      <c r="C53" s="415">
        <v>0</v>
      </c>
      <c r="D53" s="420">
        <v>0</v>
      </c>
      <c r="E53" s="413">
        <v>0</v>
      </c>
      <c r="F53" s="414">
        <v>0</v>
      </c>
      <c r="G53" s="415">
        <v>0</v>
      </c>
      <c r="H53" s="414">
        <v>0</v>
      </c>
      <c r="I53" s="416">
        <v>0</v>
      </c>
      <c r="J53" s="415">
        <v>0</v>
      </c>
      <c r="K53" s="416">
        <v>0</v>
      </c>
      <c r="L53" s="414">
        <v>0</v>
      </c>
      <c r="M53" s="416">
        <v>0</v>
      </c>
      <c r="N53" s="414">
        <v>0</v>
      </c>
      <c r="O53" s="416">
        <v>0</v>
      </c>
      <c r="P53" s="414">
        <v>0</v>
      </c>
      <c r="Q53" s="416">
        <v>0</v>
      </c>
      <c r="R53" s="415">
        <v>0</v>
      </c>
      <c r="S53" s="527">
        <v>0</v>
      </c>
    </row>
    <row r="54" spans="1:19" s="417" customFormat="1" ht="14.5">
      <c r="A54" s="423" t="s">
        <v>520</v>
      </c>
      <c r="B54" s="414">
        <v>0</v>
      </c>
      <c r="C54" s="415">
        <v>0</v>
      </c>
      <c r="D54" s="420">
        <v>0</v>
      </c>
      <c r="E54" s="413">
        <v>0</v>
      </c>
      <c r="F54" s="414">
        <v>0</v>
      </c>
      <c r="G54" s="415">
        <v>0</v>
      </c>
      <c r="H54" s="414">
        <v>0</v>
      </c>
      <c r="I54" s="416">
        <v>0</v>
      </c>
      <c r="J54" s="415">
        <v>0</v>
      </c>
      <c r="K54" s="416">
        <v>0</v>
      </c>
      <c r="L54" s="414">
        <v>0</v>
      </c>
      <c r="M54" s="416">
        <v>0</v>
      </c>
      <c r="N54" s="414">
        <v>0</v>
      </c>
      <c r="O54" s="416">
        <v>0</v>
      </c>
      <c r="P54" s="414">
        <v>0</v>
      </c>
      <c r="Q54" s="416">
        <v>0</v>
      </c>
      <c r="R54" s="415">
        <v>0</v>
      </c>
      <c r="S54" s="527">
        <v>0</v>
      </c>
    </row>
    <row r="55" spans="1:19" s="417" customFormat="1" ht="14.5">
      <c r="A55" s="423" t="s">
        <v>521</v>
      </c>
      <c r="B55" s="414">
        <v>0</v>
      </c>
      <c r="C55" s="415">
        <v>0</v>
      </c>
      <c r="D55" s="420">
        <v>0</v>
      </c>
      <c r="E55" s="413">
        <v>0</v>
      </c>
      <c r="F55" s="414">
        <v>0</v>
      </c>
      <c r="G55" s="415">
        <v>0</v>
      </c>
      <c r="H55" s="414">
        <v>0</v>
      </c>
      <c r="I55" s="416">
        <v>0</v>
      </c>
      <c r="J55" s="415">
        <v>0</v>
      </c>
      <c r="K55" s="416">
        <v>0</v>
      </c>
      <c r="L55" s="414">
        <v>0</v>
      </c>
      <c r="M55" s="416">
        <v>0</v>
      </c>
      <c r="N55" s="414">
        <v>0</v>
      </c>
      <c r="O55" s="416">
        <v>0</v>
      </c>
      <c r="P55" s="414">
        <v>0</v>
      </c>
      <c r="Q55" s="416">
        <v>0</v>
      </c>
      <c r="R55" s="415">
        <v>0</v>
      </c>
      <c r="S55" s="527">
        <v>0</v>
      </c>
    </row>
    <row r="56" spans="1:19" s="417" customFormat="1" ht="14.5">
      <c r="A56" s="423" t="s">
        <v>522</v>
      </c>
      <c r="B56" s="414">
        <v>0</v>
      </c>
      <c r="C56" s="415">
        <v>0</v>
      </c>
      <c r="D56" s="420">
        <v>0</v>
      </c>
      <c r="E56" s="413">
        <v>0</v>
      </c>
      <c r="F56" s="414">
        <v>0</v>
      </c>
      <c r="G56" s="415">
        <v>0</v>
      </c>
      <c r="H56" s="414">
        <v>0</v>
      </c>
      <c r="I56" s="416">
        <v>0</v>
      </c>
      <c r="J56" s="415">
        <v>0</v>
      </c>
      <c r="K56" s="416">
        <v>0</v>
      </c>
      <c r="L56" s="414">
        <v>0</v>
      </c>
      <c r="M56" s="416">
        <v>0</v>
      </c>
      <c r="N56" s="414">
        <v>0</v>
      </c>
      <c r="O56" s="416">
        <v>0</v>
      </c>
      <c r="P56" s="414">
        <v>0</v>
      </c>
      <c r="Q56" s="416">
        <v>0</v>
      </c>
      <c r="R56" s="415">
        <v>0</v>
      </c>
      <c r="S56" s="527">
        <v>0</v>
      </c>
    </row>
    <row r="57" spans="1:19" s="417" customFormat="1" ht="14.5">
      <c r="A57" s="423" t="s">
        <v>523</v>
      </c>
      <c r="B57" s="414">
        <v>0</v>
      </c>
      <c r="C57" s="415">
        <v>0</v>
      </c>
      <c r="D57" s="420">
        <v>0</v>
      </c>
      <c r="E57" s="413">
        <v>0</v>
      </c>
      <c r="F57" s="414">
        <v>0</v>
      </c>
      <c r="G57" s="415">
        <v>0</v>
      </c>
      <c r="H57" s="414">
        <v>0</v>
      </c>
      <c r="I57" s="416">
        <v>0</v>
      </c>
      <c r="J57" s="415">
        <v>0</v>
      </c>
      <c r="K57" s="416">
        <v>0</v>
      </c>
      <c r="L57" s="414">
        <v>0</v>
      </c>
      <c r="M57" s="416">
        <v>0</v>
      </c>
      <c r="N57" s="414">
        <v>0</v>
      </c>
      <c r="O57" s="416">
        <v>0</v>
      </c>
      <c r="P57" s="414">
        <v>0</v>
      </c>
      <c r="Q57" s="416">
        <v>0</v>
      </c>
      <c r="R57" s="415">
        <v>0</v>
      </c>
      <c r="S57" s="527">
        <v>0</v>
      </c>
    </row>
    <row r="58" spans="1:19" s="417" customFormat="1" ht="14.5">
      <c r="A58" s="432" t="s">
        <v>524</v>
      </c>
      <c r="B58" s="414">
        <v>0</v>
      </c>
      <c r="C58" s="415">
        <v>0</v>
      </c>
      <c r="D58" s="420">
        <v>0</v>
      </c>
      <c r="E58" s="413">
        <v>0</v>
      </c>
      <c r="F58" s="414">
        <v>0</v>
      </c>
      <c r="G58" s="415">
        <v>0</v>
      </c>
      <c r="H58" s="414">
        <v>0</v>
      </c>
      <c r="I58" s="416">
        <v>0</v>
      </c>
      <c r="J58" s="415">
        <v>0</v>
      </c>
      <c r="K58" s="416">
        <v>0</v>
      </c>
      <c r="L58" s="414">
        <v>0</v>
      </c>
      <c r="M58" s="416">
        <v>0</v>
      </c>
      <c r="N58" s="414">
        <v>0</v>
      </c>
      <c r="O58" s="416">
        <v>0</v>
      </c>
      <c r="P58" s="414">
        <v>0</v>
      </c>
      <c r="Q58" s="416">
        <v>0</v>
      </c>
      <c r="R58" s="415">
        <v>0</v>
      </c>
      <c r="S58" s="527">
        <v>0</v>
      </c>
    </row>
    <row r="59" spans="1:19" s="417" customFormat="1" ht="14.5">
      <c r="A59" s="436" t="s">
        <v>525</v>
      </c>
      <c r="B59" s="414">
        <v>0</v>
      </c>
      <c r="C59" s="415">
        <v>0</v>
      </c>
      <c r="D59" s="420">
        <v>0</v>
      </c>
      <c r="E59" s="413">
        <v>0</v>
      </c>
      <c r="F59" s="414">
        <v>0</v>
      </c>
      <c r="G59" s="415">
        <v>0</v>
      </c>
      <c r="H59" s="414">
        <v>0</v>
      </c>
      <c r="I59" s="416">
        <v>0</v>
      </c>
      <c r="J59" s="415">
        <v>0</v>
      </c>
      <c r="K59" s="416">
        <v>0</v>
      </c>
      <c r="L59" s="414">
        <v>0</v>
      </c>
      <c r="M59" s="416">
        <v>0</v>
      </c>
      <c r="N59" s="414">
        <v>0</v>
      </c>
      <c r="O59" s="416">
        <v>0</v>
      </c>
      <c r="P59" s="414">
        <v>0</v>
      </c>
      <c r="Q59" s="416">
        <v>0</v>
      </c>
      <c r="R59" s="415">
        <v>0</v>
      </c>
      <c r="S59" s="527">
        <v>0</v>
      </c>
    </row>
    <row r="60" spans="1:19" s="417" customFormat="1" ht="14.5">
      <c r="A60" s="411" t="s">
        <v>526</v>
      </c>
      <c r="B60" s="414">
        <v>0</v>
      </c>
      <c r="C60" s="415">
        <v>70</v>
      </c>
      <c r="D60" s="420">
        <v>0</v>
      </c>
      <c r="E60" s="413">
        <v>51.5</v>
      </c>
      <c r="F60" s="414">
        <v>0</v>
      </c>
      <c r="G60" s="415">
        <v>0.26419999999999999</v>
      </c>
      <c r="H60" s="414">
        <v>0</v>
      </c>
      <c r="I60" s="416">
        <v>1.1179999999999999</v>
      </c>
      <c r="J60" s="415">
        <v>0</v>
      </c>
      <c r="K60" s="416">
        <v>60.281000000000006</v>
      </c>
      <c r="L60" s="414">
        <v>0</v>
      </c>
      <c r="M60" s="416">
        <v>20.643988920000005</v>
      </c>
      <c r="N60" s="414">
        <v>0</v>
      </c>
      <c r="O60" s="416">
        <v>8.391841509999999</v>
      </c>
      <c r="P60" s="414">
        <v>0</v>
      </c>
      <c r="Q60" s="416">
        <v>0.39800000000000002</v>
      </c>
      <c r="R60" s="415">
        <v>0</v>
      </c>
      <c r="S60" s="527">
        <v>0.45818900000000001</v>
      </c>
    </row>
    <row r="61" spans="1:19" s="417" customFormat="1" ht="14.5">
      <c r="A61" s="423" t="s">
        <v>527</v>
      </c>
      <c r="B61" s="414">
        <v>0</v>
      </c>
      <c r="C61" s="415">
        <v>0</v>
      </c>
      <c r="D61" s="420">
        <v>0</v>
      </c>
      <c r="E61" s="413">
        <v>0</v>
      </c>
      <c r="F61" s="414">
        <v>0</v>
      </c>
      <c r="G61" s="415">
        <v>0</v>
      </c>
      <c r="H61" s="414">
        <v>0</v>
      </c>
      <c r="I61" s="416">
        <v>0</v>
      </c>
      <c r="J61" s="415">
        <v>0</v>
      </c>
      <c r="K61" s="416">
        <v>0</v>
      </c>
      <c r="L61" s="414">
        <v>0</v>
      </c>
      <c r="M61" s="416">
        <v>0</v>
      </c>
      <c r="N61" s="414">
        <v>0</v>
      </c>
      <c r="O61" s="416">
        <v>0</v>
      </c>
      <c r="P61" s="414">
        <v>0</v>
      </c>
      <c r="Q61" s="416">
        <v>0</v>
      </c>
      <c r="R61" s="415">
        <v>0</v>
      </c>
      <c r="S61" s="527">
        <v>0</v>
      </c>
    </row>
    <row r="62" spans="1:19" s="417" customFormat="1" ht="14.5">
      <c r="A62" s="437" t="s">
        <v>528</v>
      </c>
      <c r="B62" s="414">
        <v>0</v>
      </c>
      <c r="C62" s="415">
        <v>70</v>
      </c>
      <c r="D62" s="420">
        <v>0</v>
      </c>
      <c r="E62" s="413">
        <v>51.5</v>
      </c>
      <c r="F62" s="414">
        <v>0</v>
      </c>
      <c r="G62" s="415">
        <v>0.26419999999999999</v>
      </c>
      <c r="H62" s="414">
        <v>0</v>
      </c>
      <c r="I62" s="416">
        <v>1.1179999999999999</v>
      </c>
      <c r="J62" s="415">
        <v>0</v>
      </c>
      <c r="K62" s="416">
        <v>60.281000000000006</v>
      </c>
      <c r="L62" s="414">
        <v>0</v>
      </c>
      <c r="M62" s="416">
        <v>20.643988920000005</v>
      </c>
      <c r="N62" s="414">
        <v>0</v>
      </c>
      <c r="O62" s="416">
        <v>8.391841509999999</v>
      </c>
      <c r="P62" s="414">
        <v>0</v>
      </c>
      <c r="Q62" s="416">
        <v>0.39800000000000002</v>
      </c>
      <c r="R62" s="415">
        <v>0</v>
      </c>
      <c r="S62" s="527">
        <v>0.45818900000000001</v>
      </c>
    </row>
    <row r="63" spans="1:19" s="417" customFormat="1" ht="14.5">
      <c r="A63" s="411" t="s">
        <v>529</v>
      </c>
      <c r="B63" s="414">
        <v>22.153949999999998</v>
      </c>
      <c r="C63" s="415">
        <v>335.0668503952034</v>
      </c>
      <c r="D63" s="420">
        <v>43.109999999999992</v>
      </c>
      <c r="E63" s="413">
        <v>332.38517267958912</v>
      </c>
      <c r="F63" s="414">
        <v>79.616495071679225</v>
      </c>
      <c r="G63" s="415">
        <v>694.399050600652</v>
      </c>
      <c r="H63" s="414">
        <v>70.071378020839305</v>
      </c>
      <c r="I63" s="416">
        <v>813.78185755064237</v>
      </c>
      <c r="J63" s="415">
        <v>224.74419536594854</v>
      </c>
      <c r="K63" s="416">
        <v>556.13542762198608</v>
      </c>
      <c r="L63" s="414">
        <v>122.25825919367061</v>
      </c>
      <c r="M63" s="416">
        <v>987.43583104183097</v>
      </c>
      <c r="N63" s="414">
        <v>393.779830501265</v>
      </c>
      <c r="O63" s="416">
        <v>896.99316537747211</v>
      </c>
      <c r="P63" s="414">
        <v>186.37024811284144</v>
      </c>
      <c r="Q63" s="416">
        <v>706.59651998970594</v>
      </c>
      <c r="R63" s="415">
        <v>110.32040511910732</v>
      </c>
      <c r="S63" s="527">
        <v>699.8965673005365</v>
      </c>
    </row>
    <row r="64" spans="1:19" s="417" customFormat="1" ht="14.5">
      <c r="A64" s="423" t="s">
        <v>530</v>
      </c>
      <c r="B64" s="414">
        <v>22.153949999999998</v>
      </c>
      <c r="C64" s="415">
        <v>331.75785039520343</v>
      </c>
      <c r="D64" s="420">
        <v>43.109999999999992</v>
      </c>
      <c r="E64" s="413">
        <v>328.33907267958915</v>
      </c>
      <c r="F64" s="414">
        <v>79.616495071679225</v>
      </c>
      <c r="G64" s="415">
        <v>694.399050600652</v>
      </c>
      <c r="H64" s="414">
        <v>70.071378020839305</v>
      </c>
      <c r="I64" s="416">
        <v>813.78185755064237</v>
      </c>
      <c r="J64" s="415">
        <v>224.74419536594854</v>
      </c>
      <c r="K64" s="416">
        <v>556.13542762198608</v>
      </c>
      <c r="L64" s="414">
        <v>122.25825919367061</v>
      </c>
      <c r="M64" s="416">
        <v>987.43583104183097</v>
      </c>
      <c r="N64" s="414">
        <v>393.779830501265</v>
      </c>
      <c r="O64" s="416">
        <v>896.99316537747211</v>
      </c>
      <c r="P64" s="414">
        <v>186.37024811284144</v>
      </c>
      <c r="Q64" s="416">
        <v>706.59651998970594</v>
      </c>
      <c r="R64" s="415">
        <v>110.32040511910732</v>
      </c>
      <c r="S64" s="527">
        <v>699.8965673005365</v>
      </c>
    </row>
    <row r="65" spans="1:19" s="417" customFormat="1" ht="14.5">
      <c r="A65" s="423" t="s">
        <v>531</v>
      </c>
      <c r="B65" s="414">
        <v>0</v>
      </c>
      <c r="C65" s="415">
        <v>3.2789999999999999</v>
      </c>
      <c r="D65" s="420">
        <v>0</v>
      </c>
      <c r="E65" s="413">
        <v>3.1580999999999997</v>
      </c>
      <c r="F65" s="414">
        <v>0</v>
      </c>
      <c r="G65" s="415">
        <v>0</v>
      </c>
      <c r="H65" s="414">
        <v>0</v>
      </c>
      <c r="I65" s="416">
        <v>0</v>
      </c>
      <c r="J65" s="415">
        <v>0</v>
      </c>
      <c r="K65" s="416">
        <v>0</v>
      </c>
      <c r="L65" s="414">
        <v>0</v>
      </c>
      <c r="M65" s="416">
        <v>0</v>
      </c>
      <c r="N65" s="414">
        <v>0</v>
      </c>
      <c r="O65" s="416">
        <v>0</v>
      </c>
      <c r="P65" s="414">
        <v>0</v>
      </c>
      <c r="Q65" s="416">
        <v>0</v>
      </c>
      <c r="R65" s="415">
        <v>0</v>
      </c>
      <c r="S65" s="527">
        <v>0</v>
      </c>
    </row>
    <row r="66" spans="1:19" s="417" customFormat="1" ht="14.5">
      <c r="A66" s="423" t="s">
        <v>532</v>
      </c>
      <c r="B66" s="414">
        <v>0</v>
      </c>
      <c r="C66" s="415">
        <v>0.03</v>
      </c>
      <c r="D66" s="420">
        <v>0</v>
      </c>
      <c r="E66" s="413">
        <v>0.88800000000000001</v>
      </c>
      <c r="F66" s="414">
        <v>0</v>
      </c>
      <c r="G66" s="415">
        <v>0</v>
      </c>
      <c r="H66" s="414">
        <v>0</v>
      </c>
      <c r="I66" s="416">
        <v>0</v>
      </c>
      <c r="J66" s="415">
        <v>0</v>
      </c>
      <c r="K66" s="416">
        <v>0</v>
      </c>
      <c r="L66" s="414">
        <v>0</v>
      </c>
      <c r="M66" s="416">
        <v>0</v>
      </c>
      <c r="N66" s="414">
        <v>0</v>
      </c>
      <c r="O66" s="416">
        <v>0</v>
      </c>
      <c r="P66" s="414">
        <v>0</v>
      </c>
      <c r="Q66" s="416">
        <v>0</v>
      </c>
      <c r="R66" s="415">
        <v>0</v>
      </c>
      <c r="S66" s="527">
        <v>0</v>
      </c>
    </row>
    <row r="67" spans="1:19" s="417" customFormat="1" ht="14.5">
      <c r="A67" s="437" t="s">
        <v>533</v>
      </c>
      <c r="B67" s="414">
        <v>0</v>
      </c>
      <c r="C67" s="415">
        <v>0</v>
      </c>
      <c r="D67" s="420">
        <v>0</v>
      </c>
      <c r="E67" s="413">
        <v>0</v>
      </c>
      <c r="F67" s="414">
        <v>0</v>
      </c>
      <c r="G67" s="415">
        <v>0</v>
      </c>
      <c r="H67" s="414">
        <v>0</v>
      </c>
      <c r="I67" s="416">
        <v>0</v>
      </c>
      <c r="J67" s="415">
        <v>0</v>
      </c>
      <c r="K67" s="416">
        <v>0</v>
      </c>
      <c r="L67" s="414">
        <v>0</v>
      </c>
      <c r="M67" s="416">
        <v>0</v>
      </c>
      <c r="N67" s="414">
        <v>0</v>
      </c>
      <c r="O67" s="416">
        <v>0</v>
      </c>
      <c r="P67" s="414">
        <v>0</v>
      </c>
      <c r="Q67" s="416">
        <v>0</v>
      </c>
      <c r="R67" s="415">
        <v>0</v>
      </c>
      <c r="S67" s="527">
        <v>0</v>
      </c>
    </row>
    <row r="68" spans="1:19" s="417" customFormat="1" ht="14.5">
      <c r="A68" s="411" t="s">
        <v>534</v>
      </c>
      <c r="B68" s="414">
        <v>14.143355768799999</v>
      </c>
      <c r="C68" s="415">
        <v>1241.30162</v>
      </c>
      <c r="D68" s="420">
        <v>253.55970992913711</v>
      </c>
      <c r="E68" s="413">
        <v>1119.0899999999999</v>
      </c>
      <c r="F68" s="414">
        <v>248.09203985704016</v>
      </c>
      <c r="G68" s="415">
        <v>368.22725044522383</v>
      </c>
      <c r="H68" s="414">
        <v>290.93472715201767</v>
      </c>
      <c r="I68" s="416">
        <v>538.53126924698142</v>
      </c>
      <c r="J68" s="415">
        <v>539.4863607447694</v>
      </c>
      <c r="K68" s="416">
        <v>656.90984054045794</v>
      </c>
      <c r="L68" s="414">
        <v>685.08809441408232</v>
      </c>
      <c r="M68" s="416">
        <v>429.19893375197404</v>
      </c>
      <c r="N68" s="414">
        <v>556.05889748392042</v>
      </c>
      <c r="O68" s="416">
        <v>376.19337389910675</v>
      </c>
      <c r="P68" s="414">
        <v>629.34051349494462</v>
      </c>
      <c r="Q68" s="416">
        <v>393.7501233540894</v>
      </c>
      <c r="R68" s="415">
        <v>803.06276937372502</v>
      </c>
      <c r="S68" s="527">
        <v>431.58423277902295</v>
      </c>
    </row>
    <row r="69" spans="1:19" s="417" customFormat="1" ht="15" thickBot="1">
      <c r="A69" s="529" t="s">
        <v>535</v>
      </c>
      <c r="B69" s="442">
        <v>14.143355768799999</v>
      </c>
      <c r="C69" s="443">
        <v>1241.30162</v>
      </c>
      <c r="D69" s="440">
        <v>253.55970992913711</v>
      </c>
      <c r="E69" s="473">
        <v>1119.0899999999999</v>
      </c>
      <c r="F69" s="442">
        <v>248.09203985704016</v>
      </c>
      <c r="G69" s="443">
        <v>368.22725044522383</v>
      </c>
      <c r="H69" s="442">
        <v>290.93472715201767</v>
      </c>
      <c r="I69" s="444">
        <v>538.53126924698142</v>
      </c>
      <c r="J69" s="443">
        <v>539.4863607447694</v>
      </c>
      <c r="K69" s="444">
        <v>656.90984054045794</v>
      </c>
      <c r="L69" s="442">
        <v>685.08809441408232</v>
      </c>
      <c r="M69" s="444">
        <v>429.19893375197404</v>
      </c>
      <c r="N69" s="442">
        <v>556.05889748392042</v>
      </c>
      <c r="O69" s="444">
        <v>376.19337389910675</v>
      </c>
      <c r="P69" s="442">
        <v>629.34051349494462</v>
      </c>
      <c r="Q69" s="444">
        <v>393.7501233540894</v>
      </c>
      <c r="R69" s="443">
        <v>803.06276937372502</v>
      </c>
      <c r="S69" s="530">
        <v>431.58423277902295</v>
      </c>
    </row>
    <row r="70" spans="1:19" s="417" customFormat="1" ht="29">
      <c r="A70" s="531" t="s">
        <v>536</v>
      </c>
      <c r="B70" s="532">
        <v>0</v>
      </c>
      <c r="C70" s="533">
        <v>0</v>
      </c>
      <c r="D70" s="534">
        <v>0</v>
      </c>
      <c r="E70" s="535">
        <v>0</v>
      </c>
      <c r="F70" s="532">
        <v>0</v>
      </c>
      <c r="G70" s="533">
        <v>0</v>
      </c>
      <c r="H70" s="532">
        <v>0</v>
      </c>
      <c r="I70" s="536">
        <v>0</v>
      </c>
      <c r="J70" s="533">
        <v>0</v>
      </c>
      <c r="K70" s="536">
        <v>0</v>
      </c>
      <c r="L70" s="532">
        <v>0</v>
      </c>
      <c r="M70" s="536">
        <v>0</v>
      </c>
      <c r="N70" s="532">
        <v>0</v>
      </c>
      <c r="O70" s="536">
        <v>0</v>
      </c>
      <c r="P70" s="532">
        <v>0</v>
      </c>
      <c r="Q70" s="536">
        <v>0</v>
      </c>
      <c r="R70" s="533">
        <v>0</v>
      </c>
      <c r="S70" s="537">
        <v>0</v>
      </c>
    </row>
    <row r="71" spans="1:19" s="417" customFormat="1" ht="14.5">
      <c r="A71" s="438" t="s">
        <v>537</v>
      </c>
      <c r="B71" s="414">
        <v>0</v>
      </c>
      <c r="C71" s="415">
        <v>252.83999999999995</v>
      </c>
      <c r="D71" s="420">
        <v>0</v>
      </c>
      <c r="E71" s="413">
        <v>252.83999999999995</v>
      </c>
      <c r="F71" s="414">
        <v>0</v>
      </c>
      <c r="G71" s="415">
        <v>252.83999999999995</v>
      </c>
      <c r="H71" s="414">
        <v>0</v>
      </c>
      <c r="I71" s="416">
        <v>252.83999999999995</v>
      </c>
      <c r="J71" s="415">
        <v>0</v>
      </c>
      <c r="K71" s="416">
        <v>252.83999999999995</v>
      </c>
      <c r="L71" s="414">
        <v>0</v>
      </c>
      <c r="M71" s="416">
        <v>252.83999999999995</v>
      </c>
      <c r="N71" s="414">
        <v>0</v>
      </c>
      <c r="O71" s="416">
        <v>252.83999999999995</v>
      </c>
      <c r="P71" s="414">
        <v>0</v>
      </c>
      <c r="Q71" s="416">
        <v>252.83999999999995</v>
      </c>
      <c r="R71" s="415">
        <v>0</v>
      </c>
      <c r="S71" s="527">
        <v>252.83999999999995</v>
      </c>
    </row>
    <row r="72" spans="1:19" s="417" customFormat="1" ht="14.5">
      <c r="A72" s="438" t="s">
        <v>538</v>
      </c>
      <c r="B72" s="414">
        <v>53.64</v>
      </c>
      <c r="C72" s="415">
        <v>1544.6479999999999</v>
      </c>
      <c r="D72" s="420">
        <v>77.184000000000012</v>
      </c>
      <c r="E72" s="413">
        <v>1042.4290000000001</v>
      </c>
      <c r="F72" s="414">
        <v>117.65217134295798</v>
      </c>
      <c r="G72" s="415">
        <v>346.00318509273842</v>
      </c>
      <c r="H72" s="414">
        <v>290.04540443907325</v>
      </c>
      <c r="I72" s="416">
        <v>440.32588532874252</v>
      </c>
      <c r="J72" s="415">
        <v>230.57045427278365</v>
      </c>
      <c r="K72" s="416">
        <v>430.76058671909379</v>
      </c>
      <c r="L72" s="414">
        <v>211.87489759178408</v>
      </c>
      <c r="M72" s="416">
        <v>290.82058375083943</v>
      </c>
      <c r="N72" s="414">
        <v>163.38505652918766</v>
      </c>
      <c r="O72" s="416">
        <v>366.04578322253343</v>
      </c>
      <c r="P72" s="414">
        <v>168.60184100632338</v>
      </c>
      <c r="Q72" s="416">
        <v>426.4802183287365</v>
      </c>
      <c r="R72" s="415">
        <v>263.15722615254026</v>
      </c>
      <c r="S72" s="527">
        <v>559.25188731450089</v>
      </c>
    </row>
    <row r="73" spans="1:19" s="417" customFormat="1" ht="14.5">
      <c r="A73" s="423" t="s">
        <v>539</v>
      </c>
      <c r="B73" s="414">
        <v>53.64</v>
      </c>
      <c r="C73" s="415">
        <v>845.88100000000009</v>
      </c>
      <c r="D73" s="420">
        <v>77.184000000000012</v>
      </c>
      <c r="E73" s="413">
        <v>704.01600000000008</v>
      </c>
      <c r="F73" s="414">
        <v>117.65217134295798</v>
      </c>
      <c r="G73" s="415">
        <v>197.28379358273841</v>
      </c>
      <c r="H73" s="414">
        <v>290.04540443907325</v>
      </c>
      <c r="I73" s="416">
        <v>218.04373732874254</v>
      </c>
      <c r="J73" s="415">
        <v>230.57045427278365</v>
      </c>
      <c r="K73" s="416">
        <v>168.54458671909384</v>
      </c>
      <c r="L73" s="414">
        <v>211.87489759178408</v>
      </c>
      <c r="M73" s="416">
        <v>120.26924730083948</v>
      </c>
      <c r="N73" s="414">
        <v>163.38505652918766</v>
      </c>
      <c r="O73" s="416">
        <v>24.881775062533467</v>
      </c>
      <c r="P73" s="414">
        <v>168.60184100632338</v>
      </c>
      <c r="Q73" s="416">
        <v>95.176569358736444</v>
      </c>
      <c r="R73" s="415">
        <v>263.15722615254026</v>
      </c>
      <c r="S73" s="527">
        <v>186.87882731450082</v>
      </c>
    </row>
    <row r="74" spans="1:19" s="417" customFormat="1" ht="14.5">
      <c r="A74" s="423" t="s">
        <v>540</v>
      </c>
      <c r="B74" s="414">
        <v>0</v>
      </c>
      <c r="C74" s="415">
        <v>694.34</v>
      </c>
      <c r="D74" s="420">
        <v>0</v>
      </c>
      <c r="E74" s="413">
        <v>325.17500000000001</v>
      </c>
      <c r="F74" s="414">
        <v>0</v>
      </c>
      <c r="G74" s="415">
        <v>123.896</v>
      </c>
      <c r="H74" s="414">
        <v>0</v>
      </c>
      <c r="I74" s="416">
        <v>216.572</v>
      </c>
      <c r="J74" s="415">
        <v>0</v>
      </c>
      <c r="K74" s="416">
        <v>257.54899999999998</v>
      </c>
      <c r="L74" s="414">
        <v>0</v>
      </c>
      <c r="M74" s="416">
        <v>159.28275710999998</v>
      </c>
      <c r="N74" s="414">
        <v>0</v>
      </c>
      <c r="O74" s="416">
        <v>336.43228670999997</v>
      </c>
      <c r="P74" s="414">
        <v>0</v>
      </c>
      <c r="Q74" s="416">
        <v>329.06167400000004</v>
      </c>
      <c r="R74" s="415">
        <v>0</v>
      </c>
      <c r="S74" s="527">
        <v>371.42850000000004</v>
      </c>
    </row>
    <row r="75" spans="1:19" s="417" customFormat="1" ht="14.5">
      <c r="A75" s="423" t="s">
        <v>541</v>
      </c>
      <c r="B75" s="414">
        <v>0</v>
      </c>
      <c r="C75" s="415">
        <v>4.4270000000000005</v>
      </c>
      <c r="D75" s="420">
        <v>0</v>
      </c>
      <c r="E75" s="413">
        <v>13.238000000000001</v>
      </c>
      <c r="F75" s="414">
        <v>0</v>
      </c>
      <c r="G75" s="415">
        <v>24.823391510000004</v>
      </c>
      <c r="H75" s="414">
        <v>0</v>
      </c>
      <c r="I75" s="416">
        <v>5.7101480000000002</v>
      </c>
      <c r="J75" s="415">
        <v>0</v>
      </c>
      <c r="K75" s="416">
        <v>4.6670000000000007</v>
      </c>
      <c r="L75" s="414">
        <v>0</v>
      </c>
      <c r="M75" s="416">
        <v>11.26857934</v>
      </c>
      <c r="N75" s="414">
        <v>0</v>
      </c>
      <c r="O75" s="416">
        <v>4.7317214499999993</v>
      </c>
      <c r="P75" s="414">
        <v>0</v>
      </c>
      <c r="Q75" s="416">
        <v>2.2419749700000002</v>
      </c>
      <c r="R75" s="415">
        <v>0</v>
      </c>
      <c r="S75" s="527">
        <v>0.94455999999999984</v>
      </c>
    </row>
    <row r="76" spans="1:19" s="417" customFormat="1" ht="14.5">
      <c r="A76" s="411" t="s">
        <v>542</v>
      </c>
      <c r="B76" s="414">
        <v>99.996759999999995</v>
      </c>
      <c r="C76" s="415">
        <v>4823.9544864</v>
      </c>
      <c r="D76" s="420">
        <v>87.529929999999993</v>
      </c>
      <c r="E76" s="435">
        <v>1959.233537176</v>
      </c>
      <c r="F76" s="414">
        <v>64.68189986534</v>
      </c>
      <c r="G76" s="415">
        <v>2660.1523842799998</v>
      </c>
      <c r="H76" s="414">
        <v>48.274684154999996</v>
      </c>
      <c r="I76" s="416">
        <v>5403.0819120150009</v>
      </c>
      <c r="J76" s="415">
        <v>62.917490558760001</v>
      </c>
      <c r="K76" s="416">
        <v>12708.153164596</v>
      </c>
      <c r="L76" s="414">
        <v>49.65852881464</v>
      </c>
      <c r="M76" s="416">
        <v>15965.095062214001</v>
      </c>
      <c r="N76" s="414">
        <v>53.073172496800005</v>
      </c>
      <c r="O76" s="416">
        <v>6802.667430505001</v>
      </c>
      <c r="P76" s="414">
        <v>29.211666297690002</v>
      </c>
      <c r="Q76" s="416">
        <v>4141.0899172600002</v>
      </c>
      <c r="R76" s="415">
        <v>81.789998999999995</v>
      </c>
      <c r="S76" s="527">
        <v>3683.5539999100001</v>
      </c>
    </row>
    <row r="77" spans="1:19" s="417" customFormat="1" ht="14.5">
      <c r="A77" s="411" t="s">
        <v>543</v>
      </c>
      <c r="B77" s="414">
        <v>0</v>
      </c>
      <c r="C77" s="415">
        <v>5.0000000000000001E-3</v>
      </c>
      <c r="D77" s="420">
        <v>0</v>
      </c>
      <c r="E77" s="435">
        <v>0.47333333333333333</v>
      </c>
      <c r="F77" s="414">
        <v>0</v>
      </c>
      <c r="G77" s="415">
        <v>0.17</v>
      </c>
      <c r="H77" s="414">
        <v>0</v>
      </c>
      <c r="I77" s="416">
        <v>0</v>
      </c>
      <c r="J77" s="415">
        <v>0</v>
      </c>
      <c r="K77" s="416">
        <v>0</v>
      </c>
      <c r="L77" s="414">
        <v>0</v>
      </c>
      <c r="M77" s="416">
        <v>0.79</v>
      </c>
      <c r="N77" s="414">
        <v>0</v>
      </c>
      <c r="O77" s="416">
        <v>2.0577999999999998E-3</v>
      </c>
      <c r="P77" s="414">
        <v>0</v>
      </c>
      <c r="Q77" s="416">
        <v>0.01</v>
      </c>
      <c r="R77" s="415">
        <v>0</v>
      </c>
      <c r="S77" s="527">
        <v>0</v>
      </c>
    </row>
    <row r="78" spans="1:19" s="417" customFormat="1" ht="14.5">
      <c r="A78" s="433" t="s">
        <v>544</v>
      </c>
      <c r="B78" s="414">
        <v>0</v>
      </c>
      <c r="C78" s="415">
        <v>1746.0385780000001</v>
      </c>
      <c r="D78" s="420">
        <v>0</v>
      </c>
      <c r="E78" s="435">
        <v>925.67625193919991</v>
      </c>
      <c r="F78" s="414">
        <v>0</v>
      </c>
      <c r="G78" s="415">
        <v>1387.7509338499999</v>
      </c>
      <c r="H78" s="414">
        <v>0</v>
      </c>
      <c r="I78" s="416">
        <v>1044.7303708480001</v>
      </c>
      <c r="J78" s="415">
        <v>0</v>
      </c>
      <c r="K78" s="416">
        <v>1409.1349686032002</v>
      </c>
      <c r="L78" s="414">
        <v>0</v>
      </c>
      <c r="M78" s="416">
        <v>2010.4844527907999</v>
      </c>
      <c r="N78" s="414">
        <v>0</v>
      </c>
      <c r="O78" s="416">
        <v>1261.5733756979998</v>
      </c>
      <c r="P78" s="414">
        <v>0</v>
      </c>
      <c r="Q78" s="416">
        <v>747.48415199999999</v>
      </c>
      <c r="R78" s="415">
        <v>0</v>
      </c>
      <c r="S78" s="527">
        <v>165.81029999999998</v>
      </c>
    </row>
    <row r="79" spans="1:19" s="417" customFormat="1" ht="14.5">
      <c r="A79" s="445" t="s">
        <v>545</v>
      </c>
      <c r="B79" s="414">
        <v>99.996759999999995</v>
      </c>
      <c r="C79" s="415">
        <v>3077.9109084000002</v>
      </c>
      <c r="D79" s="420">
        <v>87.529929999999993</v>
      </c>
      <c r="E79" s="435">
        <v>1033.0839519034669</v>
      </c>
      <c r="F79" s="414">
        <v>64.68189986534</v>
      </c>
      <c r="G79" s="415">
        <v>1272.23145043</v>
      </c>
      <c r="H79" s="414">
        <v>48.274684154999996</v>
      </c>
      <c r="I79" s="416">
        <v>4358.3515411670005</v>
      </c>
      <c r="J79" s="415">
        <v>62.917490558760001</v>
      </c>
      <c r="K79" s="416">
        <v>11299.0181959928</v>
      </c>
      <c r="L79" s="414">
        <v>49.65852881464</v>
      </c>
      <c r="M79" s="416">
        <v>13953.820609423201</v>
      </c>
      <c r="N79" s="414">
        <v>53.073172496800005</v>
      </c>
      <c r="O79" s="416">
        <v>5541.0919970070008</v>
      </c>
      <c r="P79" s="414">
        <v>29.211666297690002</v>
      </c>
      <c r="Q79" s="416">
        <v>3393.59576526</v>
      </c>
      <c r="R79" s="415">
        <v>81.789998999999995</v>
      </c>
      <c r="S79" s="527">
        <v>3517.74369991</v>
      </c>
    </row>
    <row r="80" spans="1:19" s="417" customFormat="1" ht="14.5">
      <c r="A80" s="411" t="s">
        <v>546</v>
      </c>
      <c r="B80" s="446">
        <v>0</v>
      </c>
      <c r="C80" s="447">
        <v>301.53100000000001</v>
      </c>
      <c r="D80" s="420">
        <v>0</v>
      </c>
      <c r="E80" s="435">
        <v>160.74600000000001</v>
      </c>
      <c r="F80" s="446">
        <v>0</v>
      </c>
      <c r="G80" s="447">
        <v>15.903</v>
      </c>
      <c r="H80" s="446">
        <v>0</v>
      </c>
      <c r="I80" s="448">
        <v>109.30599999999998</v>
      </c>
      <c r="J80" s="447">
        <v>0</v>
      </c>
      <c r="K80" s="448">
        <v>40.471200000000003</v>
      </c>
      <c r="L80" s="446">
        <v>0</v>
      </c>
      <c r="M80" s="448">
        <v>89.602042349999991</v>
      </c>
      <c r="N80" s="446">
        <v>0</v>
      </c>
      <c r="O80" s="448">
        <v>0.61413516999999995</v>
      </c>
      <c r="P80" s="446">
        <v>0</v>
      </c>
      <c r="Q80" s="448">
        <v>3.96</v>
      </c>
      <c r="R80" s="447">
        <v>0</v>
      </c>
      <c r="S80" s="538">
        <v>18.661200000000001</v>
      </c>
    </row>
    <row r="81" spans="1:19" s="417" customFormat="1" ht="14.5">
      <c r="A81" s="411" t="s">
        <v>547</v>
      </c>
      <c r="B81" s="414">
        <v>0</v>
      </c>
      <c r="C81" s="415">
        <v>0.02</v>
      </c>
      <c r="D81" s="420">
        <v>0</v>
      </c>
      <c r="E81" s="435">
        <v>0</v>
      </c>
      <c r="F81" s="414">
        <v>0</v>
      </c>
      <c r="G81" s="415">
        <v>5.4000000000000006E-2</v>
      </c>
      <c r="H81" s="414">
        <v>0</v>
      </c>
      <c r="I81" s="416">
        <v>0</v>
      </c>
      <c r="J81" s="415">
        <v>0</v>
      </c>
      <c r="K81" s="416">
        <v>1.8200000000000001E-2</v>
      </c>
      <c r="L81" s="414">
        <v>0</v>
      </c>
      <c r="M81" s="416">
        <v>3.2250000000000001E-2</v>
      </c>
      <c r="N81" s="414">
        <v>0</v>
      </c>
      <c r="O81" s="416">
        <v>2.9499999999999999E-3</v>
      </c>
      <c r="P81" s="414">
        <v>0</v>
      </c>
      <c r="Q81" s="416">
        <v>0</v>
      </c>
      <c r="R81" s="415">
        <v>0</v>
      </c>
      <c r="S81" s="527">
        <v>16.946999999999999</v>
      </c>
    </row>
    <row r="82" spans="1:19" s="417" customFormat="1" ht="14.5">
      <c r="A82" s="445" t="s">
        <v>548</v>
      </c>
      <c r="B82" s="414">
        <v>0</v>
      </c>
      <c r="C82" s="415">
        <v>301.51100000000002</v>
      </c>
      <c r="D82" s="420">
        <v>0</v>
      </c>
      <c r="E82" s="435">
        <v>160.74600000000001</v>
      </c>
      <c r="F82" s="414">
        <v>0</v>
      </c>
      <c r="G82" s="415">
        <v>15.849</v>
      </c>
      <c r="H82" s="414">
        <v>0</v>
      </c>
      <c r="I82" s="416">
        <v>109.30599999999998</v>
      </c>
      <c r="J82" s="415">
        <v>0</v>
      </c>
      <c r="K82" s="416">
        <v>40.453000000000003</v>
      </c>
      <c r="L82" s="414">
        <v>0</v>
      </c>
      <c r="M82" s="416">
        <v>89.569792349999986</v>
      </c>
      <c r="N82" s="414">
        <v>0</v>
      </c>
      <c r="O82" s="416">
        <v>0.61118516999999994</v>
      </c>
      <c r="P82" s="414">
        <v>0</v>
      </c>
      <c r="Q82" s="416">
        <v>3.96</v>
      </c>
      <c r="R82" s="415">
        <v>0</v>
      </c>
      <c r="S82" s="527">
        <v>1.7141999999999999</v>
      </c>
    </row>
    <row r="83" spans="1:19" s="417" customFormat="1" ht="14.5">
      <c r="A83" s="411" t="s">
        <v>549</v>
      </c>
      <c r="B83" s="414">
        <v>483.9104000000001</v>
      </c>
      <c r="C83" s="415">
        <v>1666.2200565537503</v>
      </c>
      <c r="D83" s="420">
        <v>486.6910759920691</v>
      </c>
      <c r="E83" s="435">
        <v>1326.5575814900001</v>
      </c>
      <c r="F83" s="414">
        <v>498.810310538218</v>
      </c>
      <c r="G83" s="415">
        <v>413.373875</v>
      </c>
      <c r="H83" s="414">
        <v>481.54467730793345</v>
      </c>
      <c r="I83" s="416">
        <v>261.74684166666668</v>
      </c>
      <c r="J83" s="415">
        <v>466.72221638227967</v>
      </c>
      <c r="K83" s="416">
        <v>258.47939496527778</v>
      </c>
      <c r="L83" s="414">
        <v>462.93641845237221</v>
      </c>
      <c r="M83" s="416">
        <v>258.6022939489294</v>
      </c>
      <c r="N83" s="414">
        <v>460.40226505313871</v>
      </c>
      <c r="O83" s="416">
        <v>234.55648588342342</v>
      </c>
      <c r="P83" s="414">
        <v>464.04793204820044</v>
      </c>
      <c r="Q83" s="416">
        <v>264.92397874481139</v>
      </c>
      <c r="R83" s="415">
        <v>455.80027510353273</v>
      </c>
      <c r="S83" s="527">
        <v>320.40440789441448</v>
      </c>
    </row>
    <row r="84" spans="1:19" s="417" customFormat="1" ht="14.5">
      <c r="A84" s="449" t="s">
        <v>550</v>
      </c>
      <c r="B84" s="414">
        <v>0</v>
      </c>
      <c r="C84" s="415">
        <v>0</v>
      </c>
      <c r="D84" s="424">
        <v>0</v>
      </c>
      <c r="E84" s="450">
        <v>0</v>
      </c>
      <c r="F84" s="414">
        <v>0</v>
      </c>
      <c r="G84" s="415">
        <v>0</v>
      </c>
      <c r="H84" s="414">
        <v>0</v>
      </c>
      <c r="I84" s="416">
        <v>0</v>
      </c>
      <c r="J84" s="415">
        <v>0</v>
      </c>
      <c r="K84" s="416">
        <v>0</v>
      </c>
      <c r="L84" s="414">
        <v>0</v>
      </c>
      <c r="M84" s="416">
        <v>0</v>
      </c>
      <c r="N84" s="414">
        <v>0</v>
      </c>
      <c r="O84" s="416">
        <v>0</v>
      </c>
      <c r="P84" s="414">
        <v>0</v>
      </c>
      <c r="Q84" s="416">
        <v>0</v>
      </c>
      <c r="R84" s="415">
        <v>0</v>
      </c>
      <c r="S84" s="527">
        <v>0</v>
      </c>
    </row>
    <row r="85" spans="1:19" s="417" customFormat="1" ht="14.5">
      <c r="A85" s="451" t="s">
        <v>551</v>
      </c>
      <c r="B85" s="406">
        <v>1633.0380000033281</v>
      </c>
      <c r="C85" s="389">
        <v>20795.111098298894</v>
      </c>
      <c r="D85" s="452">
        <v>930.77082316531255</v>
      </c>
      <c r="E85" s="453">
        <v>13638.52224088511</v>
      </c>
      <c r="F85" s="406">
        <v>1245.0453872752557</v>
      </c>
      <c r="G85" s="389">
        <v>7506.2769711536721</v>
      </c>
      <c r="H85" s="406">
        <v>1486.012728115714</v>
      </c>
      <c r="I85" s="407">
        <v>9831.6875698921067</v>
      </c>
      <c r="J85" s="389">
        <v>2050.3564167930413</v>
      </c>
      <c r="K85" s="407">
        <v>13302.734441674425</v>
      </c>
      <c r="L85" s="406">
        <v>2319.1484465544395</v>
      </c>
      <c r="M85" s="407">
        <v>11480.185914953869</v>
      </c>
      <c r="N85" s="406">
        <v>1701.8724853706713</v>
      </c>
      <c r="O85" s="407">
        <v>6468.8545597435377</v>
      </c>
      <c r="P85" s="406">
        <v>1900.1613652588255</v>
      </c>
      <c r="Q85" s="407">
        <v>10483.241775154551</v>
      </c>
      <c r="R85" s="389">
        <v>1668.8721985908055</v>
      </c>
      <c r="S85" s="525">
        <v>14541.444534577733</v>
      </c>
    </row>
    <row r="86" spans="1:19" s="417" customFormat="1" ht="14.5">
      <c r="A86" s="411" t="s">
        <v>552</v>
      </c>
      <c r="B86" s="414">
        <v>0</v>
      </c>
      <c r="C86" s="415">
        <v>-19162.073098295565</v>
      </c>
      <c r="D86" s="420">
        <v>0</v>
      </c>
      <c r="E86" s="435">
        <v>-12707.751417719797</v>
      </c>
      <c r="F86" s="414">
        <v>0</v>
      </c>
      <c r="G86" s="415">
        <v>-6261.2315838784161</v>
      </c>
      <c r="H86" s="414">
        <v>0</v>
      </c>
      <c r="I86" s="416">
        <v>-8345.674841776392</v>
      </c>
      <c r="J86" s="415">
        <v>0</v>
      </c>
      <c r="K86" s="416">
        <v>-11252.378024881384</v>
      </c>
      <c r="L86" s="414">
        <v>0</v>
      </c>
      <c r="M86" s="416">
        <v>-9161.0374683994287</v>
      </c>
      <c r="N86" s="414">
        <v>0</v>
      </c>
      <c r="O86" s="416">
        <v>-4766.9820743728669</v>
      </c>
      <c r="P86" s="414">
        <v>0</v>
      </c>
      <c r="Q86" s="416">
        <v>-8583.0804098957251</v>
      </c>
      <c r="R86" s="415">
        <v>0</v>
      </c>
      <c r="S86" s="527">
        <v>-12872.572335986928</v>
      </c>
    </row>
    <row r="87" spans="1:19" s="417" customFormat="1" ht="14.5">
      <c r="A87" s="411" t="s">
        <v>553</v>
      </c>
      <c r="B87" s="414">
        <v>200.07960000000003</v>
      </c>
      <c r="C87" s="415">
        <v>17.175715582500001</v>
      </c>
      <c r="D87" s="420">
        <v>217.866924007931</v>
      </c>
      <c r="E87" s="435">
        <v>13.12115</v>
      </c>
      <c r="F87" s="414">
        <v>191.28882389115637</v>
      </c>
      <c r="G87" s="415">
        <v>11.560750000000001</v>
      </c>
      <c r="H87" s="414">
        <v>235.32920353782529</v>
      </c>
      <c r="I87" s="416">
        <v>6.4183737581686904</v>
      </c>
      <c r="J87" s="415">
        <v>249.37271560688342</v>
      </c>
      <c r="K87" s="416">
        <v>15.555450945616435</v>
      </c>
      <c r="L87" s="414">
        <v>259.93660578821493</v>
      </c>
      <c r="M87" s="416">
        <v>40.607789125192227</v>
      </c>
      <c r="N87" s="414">
        <v>205.78283499629495</v>
      </c>
      <c r="O87" s="416">
        <v>35.660212148687641</v>
      </c>
      <c r="P87" s="414">
        <v>242.22830659874691</v>
      </c>
      <c r="Q87" s="416">
        <v>34.999968540102074</v>
      </c>
      <c r="R87" s="415">
        <v>263.48732308675466</v>
      </c>
      <c r="S87" s="527">
        <v>35.783604565011352</v>
      </c>
    </row>
    <row r="88" spans="1:19" s="417" customFormat="1" ht="14.5">
      <c r="A88" s="454" t="s">
        <v>554</v>
      </c>
      <c r="B88" s="414">
        <v>1432.9584000033281</v>
      </c>
      <c r="C88" s="415">
        <v>20777.935382716394</v>
      </c>
      <c r="D88" s="455">
        <v>712.9038991573816</v>
      </c>
      <c r="E88" s="456">
        <v>13625.401090885109</v>
      </c>
      <c r="F88" s="414">
        <v>1053.7565633840993</v>
      </c>
      <c r="G88" s="415">
        <v>7494.7162211536724</v>
      </c>
      <c r="H88" s="414">
        <v>1250.6835245778886</v>
      </c>
      <c r="I88" s="416">
        <v>9825.2691961339387</v>
      </c>
      <c r="J88" s="415">
        <v>1800.9837011861578</v>
      </c>
      <c r="K88" s="416">
        <v>13287.178990728809</v>
      </c>
      <c r="L88" s="414">
        <v>2059.2118407662247</v>
      </c>
      <c r="M88" s="416">
        <v>11439.578125828677</v>
      </c>
      <c r="N88" s="414">
        <v>1496.0896503743763</v>
      </c>
      <c r="O88" s="416">
        <v>6433.1943475948501</v>
      </c>
      <c r="P88" s="414">
        <v>1657.9330586600786</v>
      </c>
      <c r="Q88" s="416">
        <v>10448.241806614449</v>
      </c>
      <c r="R88" s="415">
        <v>1405.3848755040508</v>
      </c>
      <c r="S88" s="527">
        <v>14505.660930012722</v>
      </c>
    </row>
    <row r="89" spans="1:19" s="417" customFormat="1" ht="14.5">
      <c r="A89" s="411" t="s">
        <v>555</v>
      </c>
      <c r="B89" s="414">
        <v>316.69889502332813</v>
      </c>
      <c r="C89" s="415">
        <v>19667.958116174901</v>
      </c>
      <c r="D89" s="420">
        <v>300.5638669450687</v>
      </c>
      <c r="E89" s="435">
        <v>12462.677674117558</v>
      </c>
      <c r="F89" s="414">
        <v>347.2916838030514</v>
      </c>
      <c r="G89" s="415">
        <v>6361.1453245575385</v>
      </c>
      <c r="H89" s="414">
        <v>378.09424374752359</v>
      </c>
      <c r="I89" s="416">
        <v>8445.2193599132697</v>
      </c>
      <c r="J89" s="415">
        <v>447.15051110998877</v>
      </c>
      <c r="K89" s="416">
        <v>11220.414615712636</v>
      </c>
      <c r="L89" s="414">
        <v>436.79217874194114</v>
      </c>
      <c r="M89" s="416">
        <v>9331.1993622382506</v>
      </c>
      <c r="N89" s="414">
        <v>518.96161772758887</v>
      </c>
      <c r="O89" s="416">
        <v>4859.2508096745132</v>
      </c>
      <c r="P89" s="414">
        <v>577.99158607092215</v>
      </c>
      <c r="Q89" s="416">
        <v>8873.4084216113497</v>
      </c>
      <c r="R89" s="415">
        <v>466.03106793756518</v>
      </c>
      <c r="S89" s="527">
        <v>12467.718242012914</v>
      </c>
    </row>
    <row r="90" spans="1:19" s="417" customFormat="1" ht="14.5">
      <c r="A90" s="457" t="s">
        <v>556</v>
      </c>
      <c r="B90" s="414">
        <v>313.74250000000001</v>
      </c>
      <c r="C90" s="415">
        <v>19625.528048868502</v>
      </c>
      <c r="D90" s="420">
        <v>297.60386694506872</v>
      </c>
      <c r="E90" s="435">
        <v>12413.018854117558</v>
      </c>
      <c r="F90" s="414">
        <v>343.68662273053229</v>
      </c>
      <c r="G90" s="415">
        <v>6289.9989145575382</v>
      </c>
      <c r="H90" s="414">
        <v>374.20930484321713</v>
      </c>
      <c r="I90" s="416">
        <v>8350.2803549132695</v>
      </c>
      <c r="J90" s="415">
        <v>443.0372223032544</v>
      </c>
      <c r="K90" s="416">
        <v>11114.666779014437</v>
      </c>
      <c r="L90" s="414">
        <v>432.13334259005404</v>
      </c>
      <c r="M90" s="416">
        <v>9184.2274280731508</v>
      </c>
      <c r="N90" s="414">
        <v>515.4317883715114</v>
      </c>
      <c r="O90" s="416">
        <v>4782.5778236985134</v>
      </c>
      <c r="P90" s="414">
        <v>573.88331530891628</v>
      </c>
      <c r="Q90" s="416">
        <v>8802.0387983357505</v>
      </c>
      <c r="R90" s="415">
        <v>461.76372578892904</v>
      </c>
      <c r="S90" s="527">
        <v>12398.381492012913</v>
      </c>
    </row>
    <row r="91" spans="1:19" s="417" customFormat="1" ht="29">
      <c r="A91" s="458" t="s">
        <v>557</v>
      </c>
      <c r="B91" s="414">
        <v>285.28899999999999</v>
      </c>
      <c r="C91" s="415">
        <v>16966.118048868502</v>
      </c>
      <c r="D91" s="455">
        <v>270.00783025056182</v>
      </c>
      <c r="E91" s="456">
        <v>10274.999854117557</v>
      </c>
      <c r="F91" s="414">
        <v>302.91399652671754</v>
      </c>
      <c r="G91" s="415">
        <v>6982.6518211451885</v>
      </c>
      <c r="H91" s="414">
        <v>380.7948680542496</v>
      </c>
      <c r="I91" s="416">
        <v>9013.1662329721185</v>
      </c>
      <c r="J91" s="415">
        <v>379.35828427276203</v>
      </c>
      <c r="K91" s="416">
        <v>11817.222887198612</v>
      </c>
      <c r="L91" s="414">
        <v>422.21829273233777</v>
      </c>
      <c r="M91" s="416">
        <v>9947.3232679929388</v>
      </c>
      <c r="N91" s="414">
        <v>307.55839034594572</v>
      </c>
      <c r="O91" s="416">
        <v>5562.6458369521297</v>
      </c>
      <c r="P91" s="414">
        <v>362.52380714242975</v>
      </c>
      <c r="Q91" s="416">
        <v>7829.0087983357507</v>
      </c>
      <c r="R91" s="415">
        <v>318.85668407627588</v>
      </c>
      <c r="S91" s="527">
        <v>10638.064267317406</v>
      </c>
    </row>
    <row r="92" spans="1:19" s="417" customFormat="1" ht="29">
      <c r="A92" s="459" t="s">
        <v>558</v>
      </c>
      <c r="B92" s="414">
        <v>285.28899999999999</v>
      </c>
      <c r="C92" s="415">
        <v>16966.118048868502</v>
      </c>
      <c r="D92" s="420">
        <v>270.00783025056182</v>
      </c>
      <c r="E92" s="435">
        <v>10274.999854117557</v>
      </c>
      <c r="F92" s="414">
        <v>302.91399652671754</v>
      </c>
      <c r="G92" s="415">
        <v>6982.6518211451885</v>
      </c>
      <c r="H92" s="414">
        <v>380.7948680542496</v>
      </c>
      <c r="I92" s="416">
        <v>9013.1662329721185</v>
      </c>
      <c r="J92" s="415">
        <v>379.35828427276203</v>
      </c>
      <c r="K92" s="416">
        <v>11817.222887198612</v>
      </c>
      <c r="L92" s="414">
        <v>422.21829273233777</v>
      </c>
      <c r="M92" s="416">
        <v>9947.3232679929388</v>
      </c>
      <c r="N92" s="414">
        <v>307.55839034594572</v>
      </c>
      <c r="O92" s="416">
        <v>5562.6458369521297</v>
      </c>
      <c r="P92" s="414">
        <v>362.52380714242975</v>
      </c>
      <c r="Q92" s="416">
        <v>7829.0087983357507</v>
      </c>
      <c r="R92" s="415">
        <v>318.85668407627588</v>
      </c>
      <c r="S92" s="527">
        <v>10638.064267317406</v>
      </c>
    </row>
    <row r="93" spans="1:19" s="417" customFormat="1" ht="29">
      <c r="A93" s="459" t="s">
        <v>559</v>
      </c>
      <c r="B93" s="414">
        <v>0</v>
      </c>
      <c r="C93" s="415">
        <v>0</v>
      </c>
      <c r="D93" s="455">
        <v>0</v>
      </c>
      <c r="E93" s="456">
        <v>0</v>
      </c>
      <c r="F93" s="414">
        <v>0</v>
      </c>
      <c r="G93" s="415">
        <v>0</v>
      </c>
      <c r="H93" s="414">
        <v>0</v>
      </c>
      <c r="I93" s="416">
        <v>0</v>
      </c>
      <c r="J93" s="415">
        <v>0</v>
      </c>
      <c r="K93" s="416">
        <v>0</v>
      </c>
      <c r="L93" s="414">
        <v>0</v>
      </c>
      <c r="M93" s="416">
        <v>0</v>
      </c>
      <c r="N93" s="414">
        <v>0</v>
      </c>
      <c r="O93" s="416">
        <v>0</v>
      </c>
      <c r="P93" s="414">
        <v>0</v>
      </c>
      <c r="Q93" s="416">
        <v>0</v>
      </c>
      <c r="R93" s="415">
        <v>0</v>
      </c>
      <c r="S93" s="527">
        <v>0</v>
      </c>
    </row>
    <row r="94" spans="1:19" s="417" customFormat="1" ht="29">
      <c r="A94" s="459" t="s">
        <v>560</v>
      </c>
      <c r="B94" s="414">
        <v>0</v>
      </c>
      <c r="C94" s="415">
        <v>0</v>
      </c>
      <c r="D94" s="420">
        <v>0</v>
      </c>
      <c r="E94" s="435">
        <v>0</v>
      </c>
      <c r="F94" s="414">
        <v>0</v>
      </c>
      <c r="G94" s="415">
        <v>0</v>
      </c>
      <c r="H94" s="414">
        <v>0</v>
      </c>
      <c r="I94" s="416">
        <v>0</v>
      </c>
      <c r="J94" s="415">
        <v>0</v>
      </c>
      <c r="K94" s="416">
        <v>0</v>
      </c>
      <c r="L94" s="414">
        <v>0</v>
      </c>
      <c r="M94" s="416">
        <v>0</v>
      </c>
      <c r="N94" s="414">
        <v>0</v>
      </c>
      <c r="O94" s="416">
        <v>0</v>
      </c>
      <c r="P94" s="414">
        <v>0</v>
      </c>
      <c r="Q94" s="416">
        <v>0</v>
      </c>
      <c r="R94" s="415">
        <v>0</v>
      </c>
      <c r="S94" s="527">
        <v>0</v>
      </c>
    </row>
    <row r="95" spans="1:19" s="417" customFormat="1" ht="29">
      <c r="A95" s="460" t="s">
        <v>561</v>
      </c>
      <c r="B95" s="414"/>
      <c r="C95" s="415"/>
      <c r="D95" s="461"/>
      <c r="E95" s="462"/>
      <c r="F95" s="414">
        <v>0</v>
      </c>
      <c r="G95" s="415">
        <v>0</v>
      </c>
      <c r="H95" s="414"/>
      <c r="I95" s="416"/>
      <c r="J95" s="415"/>
      <c r="K95" s="416"/>
      <c r="L95" s="414"/>
      <c r="M95" s="416"/>
      <c r="N95" s="414"/>
      <c r="O95" s="416"/>
      <c r="P95" s="414"/>
      <c r="Q95" s="416"/>
      <c r="R95" s="415"/>
      <c r="S95" s="527"/>
    </row>
    <row r="96" spans="1:19" s="417" customFormat="1" ht="29">
      <c r="A96" s="463" t="s">
        <v>562</v>
      </c>
      <c r="B96" s="414"/>
      <c r="C96" s="415"/>
      <c r="D96" s="424"/>
      <c r="E96" s="450"/>
      <c r="F96" s="414">
        <v>0</v>
      </c>
      <c r="G96" s="415">
        <v>0</v>
      </c>
      <c r="H96" s="414"/>
      <c r="I96" s="416"/>
      <c r="J96" s="415"/>
      <c r="K96" s="416"/>
      <c r="L96" s="414"/>
      <c r="M96" s="416"/>
      <c r="N96" s="414"/>
      <c r="O96" s="416"/>
      <c r="P96" s="414"/>
      <c r="Q96" s="416"/>
      <c r="R96" s="415"/>
      <c r="S96" s="527"/>
    </row>
    <row r="97" spans="1:20" s="417" customFormat="1" ht="29">
      <c r="A97" s="463" t="s">
        <v>563</v>
      </c>
      <c r="B97" s="414"/>
      <c r="C97" s="415"/>
      <c r="D97" s="424"/>
      <c r="E97" s="450"/>
      <c r="F97" s="414">
        <v>0</v>
      </c>
      <c r="G97" s="415">
        <v>0</v>
      </c>
      <c r="H97" s="414"/>
      <c r="I97" s="416"/>
      <c r="J97" s="415"/>
      <c r="K97" s="416"/>
      <c r="L97" s="414"/>
      <c r="M97" s="416"/>
      <c r="N97" s="414"/>
      <c r="O97" s="416"/>
      <c r="P97" s="414"/>
      <c r="Q97" s="416"/>
      <c r="R97" s="415"/>
      <c r="S97" s="527"/>
    </row>
    <row r="98" spans="1:20" s="417" customFormat="1" ht="14.5">
      <c r="A98" s="454" t="s">
        <v>564</v>
      </c>
      <c r="B98" s="414">
        <v>28.453500000000002</v>
      </c>
      <c r="C98" s="415">
        <v>2659.41</v>
      </c>
      <c r="D98" s="455">
        <v>27.596036694506871</v>
      </c>
      <c r="E98" s="456">
        <v>2138.0190000000002</v>
      </c>
      <c r="F98" s="414">
        <v>40.772626203814767</v>
      </c>
      <c r="G98" s="415">
        <v>-692.65290658765059</v>
      </c>
      <c r="H98" s="414">
        <v>-6.5855632110325022</v>
      </c>
      <c r="I98" s="416">
        <v>-662.88587805884902</v>
      </c>
      <c r="J98" s="415">
        <v>63.678938030492368</v>
      </c>
      <c r="K98" s="416">
        <v>-702.55610818417563</v>
      </c>
      <c r="L98" s="414">
        <v>9.9150498577162445</v>
      </c>
      <c r="M98" s="416">
        <v>-763.09583991978718</v>
      </c>
      <c r="N98" s="414">
        <v>207.87339802556562</v>
      </c>
      <c r="O98" s="416">
        <v>-780.06801325361596</v>
      </c>
      <c r="P98" s="414">
        <v>211.35950816648653</v>
      </c>
      <c r="Q98" s="416">
        <v>973.03</v>
      </c>
      <c r="R98" s="415">
        <v>142.90704171265315</v>
      </c>
      <c r="S98" s="527">
        <v>1760.3172246955073</v>
      </c>
    </row>
    <row r="99" spans="1:20" s="417" customFormat="1" ht="29">
      <c r="A99" s="434" t="s">
        <v>565</v>
      </c>
      <c r="B99" s="414"/>
      <c r="C99" s="415"/>
      <c r="D99" s="424"/>
      <c r="E99" s="450"/>
      <c r="F99" s="414">
        <v>0</v>
      </c>
      <c r="G99" s="415">
        <v>0</v>
      </c>
      <c r="H99" s="414"/>
      <c r="I99" s="416"/>
      <c r="J99" s="415"/>
      <c r="K99" s="416"/>
      <c r="L99" s="414"/>
      <c r="M99" s="416"/>
      <c r="N99" s="414"/>
      <c r="O99" s="416"/>
      <c r="P99" s="414"/>
      <c r="Q99" s="416"/>
      <c r="R99" s="415"/>
      <c r="S99" s="527"/>
    </row>
    <row r="100" spans="1:20" s="417" customFormat="1" ht="29">
      <c r="A100" s="434" t="s">
        <v>566</v>
      </c>
      <c r="B100" s="414"/>
      <c r="C100" s="415"/>
      <c r="D100" s="424"/>
      <c r="E100" s="450"/>
      <c r="F100" s="414">
        <v>0</v>
      </c>
      <c r="G100" s="415">
        <v>0</v>
      </c>
      <c r="H100" s="414"/>
      <c r="I100" s="416"/>
      <c r="J100" s="415"/>
      <c r="K100" s="416"/>
      <c r="L100" s="414"/>
      <c r="M100" s="416"/>
      <c r="N100" s="414"/>
      <c r="O100" s="416"/>
      <c r="P100" s="414"/>
      <c r="Q100" s="416"/>
      <c r="R100" s="415"/>
      <c r="S100" s="527"/>
    </row>
    <row r="101" spans="1:20" s="405" customFormat="1" ht="43.5">
      <c r="A101" s="464" t="s">
        <v>567</v>
      </c>
      <c r="B101" s="414"/>
      <c r="C101" s="415"/>
      <c r="D101" s="424"/>
      <c r="E101" s="450"/>
      <c r="F101" s="414">
        <v>0</v>
      </c>
      <c r="G101" s="415">
        <v>0</v>
      </c>
      <c r="H101" s="414"/>
      <c r="I101" s="416"/>
      <c r="J101" s="415"/>
      <c r="K101" s="416"/>
      <c r="L101" s="414"/>
      <c r="M101" s="416"/>
      <c r="N101" s="414"/>
      <c r="O101" s="416"/>
      <c r="P101" s="414"/>
      <c r="Q101" s="416"/>
      <c r="R101" s="415"/>
      <c r="S101" s="527"/>
    </row>
    <row r="102" spans="1:20" s="417" customFormat="1" ht="14.5">
      <c r="A102" s="411" t="s">
        <v>568</v>
      </c>
      <c r="B102" s="414">
        <v>2.9563950233281497</v>
      </c>
      <c r="C102" s="415">
        <v>42.430067306399998</v>
      </c>
      <c r="D102" s="420">
        <v>2.96</v>
      </c>
      <c r="E102" s="435">
        <v>49.658819999999999</v>
      </c>
      <c r="F102" s="414">
        <v>3.6050610725190837</v>
      </c>
      <c r="G102" s="415">
        <v>71.146410000000003</v>
      </c>
      <c r="H102" s="414">
        <v>3.8849389043064768</v>
      </c>
      <c r="I102" s="416">
        <v>94.939005000000009</v>
      </c>
      <c r="J102" s="415">
        <v>4.113288806734392</v>
      </c>
      <c r="K102" s="416">
        <v>105.7478366982</v>
      </c>
      <c r="L102" s="414">
        <v>4.6588361518870851</v>
      </c>
      <c r="M102" s="416">
        <v>146.97193416509998</v>
      </c>
      <c r="N102" s="414">
        <v>3.5298293560774399</v>
      </c>
      <c r="O102" s="416">
        <v>76.672985976000007</v>
      </c>
      <c r="P102" s="414">
        <v>4.1082707620058487</v>
      </c>
      <c r="Q102" s="416">
        <v>71.369623275599992</v>
      </c>
      <c r="R102" s="415">
        <v>4.2673421486361605</v>
      </c>
      <c r="S102" s="527">
        <v>69.336749999999995</v>
      </c>
    </row>
    <row r="103" spans="1:20" s="417" customFormat="1" ht="14.5">
      <c r="A103" s="445" t="s">
        <v>569</v>
      </c>
      <c r="B103" s="414">
        <v>2.9563950233281497</v>
      </c>
      <c r="C103" s="415">
        <v>42.430067306399998</v>
      </c>
      <c r="D103" s="465">
        <v>2.96</v>
      </c>
      <c r="E103" s="466">
        <v>49.658819999999999</v>
      </c>
      <c r="F103" s="414">
        <v>3.6050610725190837</v>
      </c>
      <c r="G103" s="415">
        <v>71.146410000000003</v>
      </c>
      <c r="H103" s="414">
        <v>3.8849389043064768</v>
      </c>
      <c r="I103" s="416">
        <v>94.939005000000009</v>
      </c>
      <c r="J103" s="415">
        <v>4.113288806734392</v>
      </c>
      <c r="K103" s="416">
        <v>105.7478366982</v>
      </c>
      <c r="L103" s="414">
        <v>4.6588361518870851</v>
      </c>
      <c r="M103" s="416">
        <v>146.97193416509998</v>
      </c>
      <c r="N103" s="414">
        <v>3.5298293560774399</v>
      </c>
      <c r="O103" s="416">
        <v>76.672985976000007</v>
      </c>
      <c r="P103" s="414">
        <v>4.1082707620058487</v>
      </c>
      <c r="Q103" s="416">
        <v>71.369623275599992</v>
      </c>
      <c r="R103" s="415">
        <v>4.2673421486361605</v>
      </c>
      <c r="S103" s="527">
        <v>69.336749999999995</v>
      </c>
    </row>
    <row r="104" spans="1:20" s="417" customFormat="1" ht="29">
      <c r="A104" s="445" t="s">
        <v>570</v>
      </c>
      <c r="B104" s="414">
        <v>0</v>
      </c>
      <c r="C104" s="415">
        <v>0</v>
      </c>
      <c r="D104" s="465">
        <v>0</v>
      </c>
      <c r="E104" s="466">
        <v>0</v>
      </c>
      <c r="F104" s="414">
        <v>0</v>
      </c>
      <c r="G104" s="415">
        <v>0</v>
      </c>
      <c r="H104" s="414">
        <v>0</v>
      </c>
      <c r="I104" s="416">
        <v>0</v>
      </c>
      <c r="J104" s="415">
        <v>0</v>
      </c>
      <c r="K104" s="416">
        <v>0</v>
      </c>
      <c r="L104" s="414">
        <v>0</v>
      </c>
      <c r="M104" s="416">
        <v>0</v>
      </c>
      <c r="N104" s="414">
        <v>0</v>
      </c>
      <c r="O104" s="416">
        <v>0</v>
      </c>
      <c r="P104" s="414">
        <v>0</v>
      </c>
      <c r="Q104" s="416">
        <v>0</v>
      </c>
      <c r="R104" s="415">
        <v>0</v>
      </c>
      <c r="S104" s="527">
        <v>0</v>
      </c>
    </row>
    <row r="105" spans="1:20" s="417" customFormat="1" ht="14.5">
      <c r="A105" s="454" t="s">
        <v>571</v>
      </c>
      <c r="B105" s="414">
        <v>0</v>
      </c>
      <c r="C105" s="415">
        <v>0</v>
      </c>
      <c r="D105" s="465">
        <v>0</v>
      </c>
      <c r="E105" s="466">
        <v>0</v>
      </c>
      <c r="F105" s="414">
        <v>0</v>
      </c>
      <c r="G105" s="415">
        <v>0</v>
      </c>
      <c r="H105" s="414">
        <v>0</v>
      </c>
      <c r="I105" s="416">
        <v>0</v>
      </c>
      <c r="J105" s="415">
        <v>0</v>
      </c>
      <c r="K105" s="416">
        <v>0</v>
      </c>
      <c r="L105" s="414">
        <v>0</v>
      </c>
      <c r="M105" s="416">
        <v>0</v>
      </c>
      <c r="N105" s="414">
        <v>0</v>
      </c>
      <c r="O105" s="416">
        <v>0</v>
      </c>
      <c r="P105" s="414">
        <v>0</v>
      </c>
      <c r="Q105" s="416">
        <v>0</v>
      </c>
      <c r="R105" s="415">
        <v>0</v>
      </c>
      <c r="S105" s="527">
        <v>0</v>
      </c>
    </row>
    <row r="106" spans="1:20" s="417" customFormat="1" ht="14.5">
      <c r="A106" s="467" t="s">
        <v>572</v>
      </c>
      <c r="B106" s="414"/>
      <c r="C106" s="415"/>
      <c r="D106" s="424"/>
      <c r="E106" s="450"/>
      <c r="F106" s="414">
        <v>0</v>
      </c>
      <c r="G106" s="415">
        <v>0</v>
      </c>
      <c r="H106" s="414"/>
      <c r="I106" s="416"/>
      <c r="J106" s="415"/>
      <c r="K106" s="416"/>
      <c r="L106" s="414"/>
      <c r="M106" s="416"/>
      <c r="N106" s="414"/>
      <c r="O106" s="416"/>
      <c r="P106" s="414"/>
      <c r="Q106" s="416"/>
      <c r="R106" s="415"/>
      <c r="S106" s="527"/>
    </row>
    <row r="107" spans="1:20" s="417" customFormat="1" ht="14.5">
      <c r="A107" s="467" t="s">
        <v>573</v>
      </c>
      <c r="B107" s="414"/>
      <c r="C107" s="415"/>
      <c r="D107" s="424"/>
      <c r="E107" s="450"/>
      <c r="F107" s="414">
        <v>0</v>
      </c>
      <c r="G107" s="415">
        <v>0</v>
      </c>
      <c r="H107" s="414"/>
      <c r="I107" s="416"/>
      <c r="J107" s="415"/>
      <c r="K107" s="416"/>
      <c r="L107" s="414"/>
      <c r="M107" s="416"/>
      <c r="N107" s="414"/>
      <c r="O107" s="416"/>
      <c r="P107" s="414"/>
      <c r="Q107" s="416"/>
      <c r="R107" s="415"/>
      <c r="S107" s="527"/>
    </row>
    <row r="108" spans="1:20" s="417" customFormat="1" ht="14.5">
      <c r="A108" s="467" t="s">
        <v>574</v>
      </c>
      <c r="B108" s="414"/>
      <c r="C108" s="415"/>
      <c r="D108" s="424"/>
      <c r="E108" s="450"/>
      <c r="F108" s="414">
        <v>0</v>
      </c>
      <c r="G108" s="415">
        <v>0</v>
      </c>
      <c r="H108" s="414"/>
      <c r="I108" s="416"/>
      <c r="J108" s="415"/>
      <c r="K108" s="416"/>
      <c r="L108" s="414"/>
      <c r="M108" s="416"/>
      <c r="N108" s="414"/>
      <c r="O108" s="416"/>
      <c r="P108" s="414"/>
      <c r="Q108" s="416"/>
      <c r="R108" s="415"/>
      <c r="S108" s="527"/>
    </row>
    <row r="109" spans="1:20" s="417" customFormat="1" ht="14.5">
      <c r="A109" s="411" t="s">
        <v>575</v>
      </c>
      <c r="B109" s="414"/>
      <c r="C109" s="415"/>
      <c r="D109" s="420"/>
      <c r="E109" s="435"/>
      <c r="F109" s="414">
        <v>0</v>
      </c>
      <c r="G109" s="415">
        <v>0</v>
      </c>
      <c r="H109" s="414"/>
      <c r="I109" s="416"/>
      <c r="J109" s="415"/>
      <c r="K109" s="416"/>
      <c r="L109" s="414"/>
      <c r="M109" s="416"/>
      <c r="N109" s="414"/>
      <c r="O109" s="416"/>
      <c r="P109" s="414"/>
      <c r="Q109" s="416"/>
      <c r="R109" s="415"/>
      <c r="S109" s="527"/>
    </row>
    <row r="110" spans="1:20" s="417" customFormat="1" ht="14.5">
      <c r="A110" s="411" t="s">
        <v>576</v>
      </c>
      <c r="B110" s="414">
        <v>24.570249999999998</v>
      </c>
      <c r="C110" s="415">
        <v>537.64726654149217</v>
      </c>
      <c r="D110" s="420">
        <v>23.131575262719963</v>
      </c>
      <c r="E110" s="435">
        <v>554.80718877772915</v>
      </c>
      <c r="F110" s="414">
        <v>248.58471005089058</v>
      </c>
      <c r="G110" s="415">
        <v>737.03333150173717</v>
      </c>
      <c r="H110" s="414">
        <v>256.54599343908961</v>
      </c>
      <c r="I110" s="416">
        <v>940.77537335065767</v>
      </c>
      <c r="J110" s="415">
        <v>248.43485210961822</v>
      </c>
      <c r="K110" s="416">
        <v>1219.7257415869396</v>
      </c>
      <c r="L110" s="414">
        <v>256.63117273885211</v>
      </c>
      <c r="M110" s="416">
        <v>1272.664880736329</v>
      </c>
      <c r="N110" s="414">
        <v>163.61693855146748</v>
      </c>
      <c r="O110" s="416">
        <v>120.61669370138668</v>
      </c>
      <c r="P110" s="414">
        <v>194.29336189954969</v>
      </c>
      <c r="Q110" s="416">
        <v>140.53953566507712</v>
      </c>
      <c r="R110" s="415">
        <v>156.6125978858484</v>
      </c>
      <c r="S110" s="527">
        <v>212.00810173546481</v>
      </c>
    </row>
    <row r="111" spans="1:20" s="417" customFormat="1" ht="14.5">
      <c r="A111" s="454" t="s">
        <v>577</v>
      </c>
      <c r="B111" s="414">
        <v>0</v>
      </c>
      <c r="C111" s="415">
        <v>287.493139783</v>
      </c>
      <c r="D111" s="465">
        <v>0</v>
      </c>
      <c r="E111" s="466">
        <v>121.9654</v>
      </c>
      <c r="F111" s="414">
        <v>51.25474201017812</v>
      </c>
      <c r="G111" s="415">
        <v>32.380900000000004</v>
      </c>
      <c r="H111" s="414">
        <v>53.721452021151258</v>
      </c>
      <c r="I111" s="416">
        <v>138.40260000000001</v>
      </c>
      <c r="J111" s="415">
        <v>50.306274311813866</v>
      </c>
      <c r="K111" s="416">
        <v>251.18718452700006</v>
      </c>
      <c r="L111" s="414">
        <v>51.581536735833666</v>
      </c>
      <c r="M111" s="416">
        <v>126.47356884599999</v>
      </c>
      <c r="N111" s="414">
        <v>35.079191414911548</v>
      </c>
      <c r="O111" s="416">
        <v>81.374222603000021</v>
      </c>
      <c r="P111" s="414">
        <v>41.828885666524521</v>
      </c>
      <c r="Q111" s="416">
        <v>105.284522971</v>
      </c>
      <c r="R111" s="415">
        <v>34.695252069817656</v>
      </c>
      <c r="S111" s="527">
        <v>161.14660000000003</v>
      </c>
      <c r="T111" s="340"/>
    </row>
    <row r="112" spans="1:20" s="417" customFormat="1" ht="14.5">
      <c r="A112" s="468" t="s">
        <v>578</v>
      </c>
      <c r="B112" s="414">
        <v>0</v>
      </c>
      <c r="C112" s="415">
        <v>287.493139783</v>
      </c>
      <c r="D112" s="465">
        <v>0</v>
      </c>
      <c r="E112" s="466">
        <v>121.9654</v>
      </c>
      <c r="F112" s="414">
        <v>51.25474201017812</v>
      </c>
      <c r="G112" s="415">
        <v>32.380900000000004</v>
      </c>
      <c r="H112" s="414">
        <v>53.721452021151258</v>
      </c>
      <c r="I112" s="416">
        <v>138.40260000000001</v>
      </c>
      <c r="J112" s="415">
        <v>50.306274311813866</v>
      </c>
      <c r="K112" s="416">
        <v>251.18718452700006</v>
      </c>
      <c r="L112" s="414">
        <v>51.581536735833666</v>
      </c>
      <c r="M112" s="416">
        <v>126.47356884599999</v>
      </c>
      <c r="N112" s="414">
        <v>35.079191414911548</v>
      </c>
      <c r="O112" s="416">
        <v>81.374222603000021</v>
      </c>
      <c r="P112" s="414">
        <v>41.828885666524521</v>
      </c>
      <c r="Q112" s="416">
        <v>105.284522971</v>
      </c>
      <c r="R112" s="415">
        <v>34.695252069817656</v>
      </c>
      <c r="S112" s="527">
        <v>161.14660000000003</v>
      </c>
    </row>
    <row r="113" spans="1:19" s="417" customFormat="1" ht="29">
      <c r="A113" s="468" t="s">
        <v>579</v>
      </c>
      <c r="B113" s="414">
        <v>0</v>
      </c>
      <c r="C113" s="415">
        <v>0</v>
      </c>
      <c r="D113" s="465">
        <v>0</v>
      </c>
      <c r="E113" s="466">
        <v>0</v>
      </c>
      <c r="F113" s="414">
        <v>0</v>
      </c>
      <c r="G113" s="415">
        <v>0</v>
      </c>
      <c r="H113" s="414">
        <v>0</v>
      </c>
      <c r="I113" s="416">
        <v>0</v>
      </c>
      <c r="J113" s="415">
        <v>0</v>
      </c>
      <c r="K113" s="416">
        <v>0</v>
      </c>
      <c r="L113" s="414">
        <v>0</v>
      </c>
      <c r="M113" s="416">
        <v>0</v>
      </c>
      <c r="N113" s="414">
        <v>0</v>
      </c>
      <c r="O113" s="416">
        <v>0</v>
      </c>
      <c r="P113" s="414">
        <v>0</v>
      </c>
      <c r="Q113" s="416">
        <v>0</v>
      </c>
      <c r="R113" s="415">
        <v>0</v>
      </c>
      <c r="S113" s="527">
        <v>0</v>
      </c>
    </row>
    <row r="114" spans="1:19" s="417" customFormat="1" ht="14.5">
      <c r="A114" s="411" t="s">
        <v>580</v>
      </c>
      <c r="B114" s="414"/>
      <c r="C114" s="415"/>
      <c r="D114" s="420"/>
      <c r="E114" s="435"/>
      <c r="F114" s="414">
        <v>0</v>
      </c>
      <c r="G114" s="415">
        <v>0</v>
      </c>
      <c r="H114" s="414"/>
      <c r="I114" s="416"/>
      <c r="J114" s="415"/>
      <c r="K114" s="416"/>
      <c r="L114" s="414"/>
      <c r="M114" s="416"/>
      <c r="N114" s="414"/>
      <c r="O114" s="416"/>
      <c r="P114" s="414"/>
      <c r="Q114" s="416"/>
      <c r="R114" s="415"/>
      <c r="S114" s="527"/>
    </row>
    <row r="115" spans="1:19" s="405" customFormat="1" ht="14.5">
      <c r="A115" s="411" t="s">
        <v>581</v>
      </c>
      <c r="B115" s="414"/>
      <c r="C115" s="415"/>
      <c r="D115" s="420"/>
      <c r="E115" s="435"/>
      <c r="F115" s="414">
        <v>0</v>
      </c>
      <c r="G115" s="415">
        <v>0</v>
      </c>
      <c r="H115" s="414"/>
      <c r="I115" s="416"/>
      <c r="J115" s="415"/>
      <c r="K115" s="416"/>
      <c r="L115" s="414"/>
      <c r="M115" s="416"/>
      <c r="N115" s="414"/>
      <c r="O115" s="416"/>
      <c r="P115" s="414"/>
      <c r="Q115" s="416"/>
      <c r="R115" s="415"/>
      <c r="S115" s="527"/>
    </row>
    <row r="116" spans="1:19" s="405" customFormat="1" ht="14.5">
      <c r="A116" s="411" t="s">
        <v>582</v>
      </c>
      <c r="B116" s="414">
        <v>24.570249999999998</v>
      </c>
      <c r="C116" s="415">
        <v>250.1541267584922</v>
      </c>
      <c r="D116" s="420">
        <v>23.131575262719963</v>
      </c>
      <c r="E116" s="435">
        <v>432.84178877772916</v>
      </c>
      <c r="F116" s="414">
        <v>197.32996804071246</v>
      </c>
      <c r="G116" s="415">
        <v>704.65243150173717</v>
      </c>
      <c r="H116" s="414">
        <v>202.82454141793835</v>
      </c>
      <c r="I116" s="416">
        <v>802.37277335065767</v>
      </c>
      <c r="J116" s="415">
        <v>198.12857779780435</v>
      </c>
      <c r="K116" s="416">
        <v>968.53855705993965</v>
      </c>
      <c r="L116" s="414">
        <v>205.04963600301846</v>
      </c>
      <c r="M116" s="416">
        <v>1146.191311890329</v>
      </c>
      <c r="N116" s="414">
        <v>128.53774713655594</v>
      </c>
      <c r="O116" s="416">
        <v>39.242471098386666</v>
      </c>
      <c r="P116" s="414">
        <v>152.46447623302518</v>
      </c>
      <c r="Q116" s="416">
        <v>35.255012694077116</v>
      </c>
      <c r="R116" s="415">
        <v>121.91734581603075</v>
      </c>
      <c r="S116" s="527">
        <v>50.861501735464778</v>
      </c>
    </row>
    <row r="117" spans="1:19" s="417" customFormat="1" ht="14.5">
      <c r="A117" s="411" t="s">
        <v>583</v>
      </c>
      <c r="B117" s="414">
        <v>24.570249999999998</v>
      </c>
      <c r="C117" s="415">
        <v>142.23541666666665</v>
      </c>
      <c r="D117" s="420">
        <v>23.131575262719963</v>
      </c>
      <c r="E117" s="435">
        <v>319.38599999999997</v>
      </c>
      <c r="F117" s="414">
        <v>197.32996804071246</v>
      </c>
      <c r="G117" s="415">
        <v>663.19837500000006</v>
      </c>
      <c r="H117" s="414">
        <v>202.82454141793835</v>
      </c>
      <c r="I117" s="416">
        <v>720.66987499999993</v>
      </c>
      <c r="J117" s="415">
        <v>198.12857779780435</v>
      </c>
      <c r="K117" s="416">
        <v>910.00150000000008</v>
      </c>
      <c r="L117" s="414">
        <v>205.04963600301846</v>
      </c>
      <c r="M117" s="416">
        <v>1104.6944583333334</v>
      </c>
      <c r="N117" s="414">
        <v>128.53774713655594</v>
      </c>
      <c r="O117" s="416">
        <v>35.745282100909748</v>
      </c>
      <c r="P117" s="414">
        <v>152.46447623302518</v>
      </c>
      <c r="Q117" s="416">
        <v>23.081125760713821</v>
      </c>
      <c r="R117" s="415">
        <v>121.91734581603075</v>
      </c>
      <c r="S117" s="527">
        <v>40.920152419106699</v>
      </c>
    </row>
    <row r="118" spans="1:19" s="417" customFormat="1" ht="14.5">
      <c r="A118" s="411" t="s">
        <v>584</v>
      </c>
      <c r="B118" s="414">
        <v>0</v>
      </c>
      <c r="C118" s="415">
        <v>107.91871009182555</v>
      </c>
      <c r="D118" s="420">
        <v>0</v>
      </c>
      <c r="E118" s="435">
        <v>113.4557887777292</v>
      </c>
      <c r="F118" s="414">
        <v>0</v>
      </c>
      <c r="G118" s="415">
        <v>41.454056501737128</v>
      </c>
      <c r="H118" s="414">
        <v>0</v>
      </c>
      <c r="I118" s="416">
        <v>81.702898350657733</v>
      </c>
      <c r="J118" s="415">
        <v>0</v>
      </c>
      <c r="K118" s="416">
        <v>58.537057059939585</v>
      </c>
      <c r="L118" s="414">
        <v>0</v>
      </c>
      <c r="M118" s="416">
        <v>41.496853556995561</v>
      </c>
      <c r="N118" s="414">
        <v>0</v>
      </c>
      <c r="O118" s="416">
        <v>3.4971889974769188</v>
      </c>
      <c r="P118" s="414">
        <v>0</v>
      </c>
      <c r="Q118" s="416">
        <v>12.173886933363294</v>
      </c>
      <c r="R118" s="415">
        <v>0</v>
      </c>
      <c r="S118" s="527">
        <v>9.9413493163580782</v>
      </c>
    </row>
    <row r="119" spans="1:19" s="417" customFormat="1" ht="14.5">
      <c r="A119" s="411" t="s">
        <v>585</v>
      </c>
      <c r="B119" s="414">
        <v>886.8599999999999</v>
      </c>
      <c r="C119" s="415">
        <v>572.32999999999993</v>
      </c>
      <c r="D119" s="420">
        <v>226.0430586195929</v>
      </c>
      <c r="E119" s="435">
        <v>607.91622798982189</v>
      </c>
      <c r="F119" s="414">
        <v>236.83916953015728</v>
      </c>
      <c r="G119" s="415">
        <v>396.53756509439734</v>
      </c>
      <c r="H119" s="414">
        <v>285.73310210127551</v>
      </c>
      <c r="I119" s="416">
        <v>439.2744628700118</v>
      </c>
      <c r="J119" s="415">
        <v>337.74690106655055</v>
      </c>
      <c r="K119" s="416">
        <v>847.03863342923501</v>
      </c>
      <c r="L119" s="414">
        <v>410.57458890543126</v>
      </c>
      <c r="M119" s="416">
        <v>835.71388285409705</v>
      </c>
      <c r="N119" s="414">
        <v>336.58392340531998</v>
      </c>
      <c r="O119" s="416">
        <v>1453.3268442189506</v>
      </c>
      <c r="P119" s="414">
        <v>387.76721019960655</v>
      </c>
      <c r="Q119" s="416">
        <v>1434.2938493380234</v>
      </c>
      <c r="R119" s="415">
        <v>343.70020968063716</v>
      </c>
      <c r="S119" s="527">
        <v>1825.9345862643443</v>
      </c>
    </row>
    <row r="120" spans="1:19" s="417" customFormat="1" ht="14.5">
      <c r="A120" s="411" t="s">
        <v>586</v>
      </c>
      <c r="B120" s="414">
        <v>0</v>
      </c>
      <c r="C120" s="415">
        <v>0</v>
      </c>
      <c r="D120" s="420">
        <v>0</v>
      </c>
      <c r="E120" s="435">
        <v>0</v>
      </c>
      <c r="F120" s="414">
        <v>0</v>
      </c>
      <c r="G120" s="415">
        <v>0</v>
      </c>
      <c r="H120" s="414">
        <v>0</v>
      </c>
      <c r="I120" s="416">
        <v>0</v>
      </c>
      <c r="J120" s="415">
        <v>0</v>
      </c>
      <c r="K120" s="416">
        <v>0</v>
      </c>
      <c r="L120" s="414">
        <v>0</v>
      </c>
      <c r="M120" s="416">
        <v>0</v>
      </c>
      <c r="N120" s="414">
        <v>0</v>
      </c>
      <c r="O120" s="416">
        <v>0</v>
      </c>
      <c r="P120" s="414">
        <v>0</v>
      </c>
      <c r="Q120" s="416">
        <v>0</v>
      </c>
      <c r="R120" s="415">
        <v>0</v>
      </c>
      <c r="S120" s="527">
        <v>0</v>
      </c>
    </row>
    <row r="121" spans="1:19" s="417" customFormat="1" ht="14.5">
      <c r="A121" s="411" t="s">
        <v>587</v>
      </c>
      <c r="B121" s="414">
        <v>886.8599999999999</v>
      </c>
      <c r="C121" s="415">
        <v>572.32999999999993</v>
      </c>
      <c r="D121" s="420">
        <v>226.0430586195929</v>
      </c>
      <c r="E121" s="435">
        <v>607.91622798982189</v>
      </c>
      <c r="F121" s="414">
        <v>236.83916953015728</v>
      </c>
      <c r="G121" s="415">
        <v>396.53756509439734</v>
      </c>
      <c r="H121" s="414">
        <v>285.73310210127551</v>
      </c>
      <c r="I121" s="416">
        <v>439.2744628700118</v>
      </c>
      <c r="J121" s="415">
        <v>337.74690106655055</v>
      </c>
      <c r="K121" s="416">
        <v>847.03863342923501</v>
      </c>
      <c r="L121" s="414">
        <v>410.57458890543126</v>
      </c>
      <c r="M121" s="416">
        <v>835.71388285409705</v>
      </c>
      <c r="N121" s="414">
        <v>336.58392340531998</v>
      </c>
      <c r="O121" s="416">
        <v>1453.3268442189506</v>
      </c>
      <c r="P121" s="414">
        <v>387.76721019960655</v>
      </c>
      <c r="Q121" s="416">
        <v>1434.2938493380234</v>
      </c>
      <c r="R121" s="415">
        <v>343.70020968063716</v>
      </c>
      <c r="S121" s="527">
        <v>1825.9345862643443</v>
      </c>
    </row>
    <row r="122" spans="1:19" s="417" customFormat="1" ht="14.5">
      <c r="A122" s="411" t="s">
        <v>588</v>
      </c>
      <c r="B122" s="414">
        <v>0</v>
      </c>
      <c r="C122" s="415">
        <v>0</v>
      </c>
      <c r="D122" s="420">
        <v>0</v>
      </c>
      <c r="E122" s="435">
        <v>0</v>
      </c>
      <c r="F122" s="414">
        <v>0</v>
      </c>
      <c r="G122" s="415">
        <v>0</v>
      </c>
      <c r="H122" s="414">
        <v>0</v>
      </c>
      <c r="I122" s="416">
        <v>0</v>
      </c>
      <c r="J122" s="415">
        <v>0</v>
      </c>
      <c r="K122" s="416">
        <v>0</v>
      </c>
      <c r="L122" s="414">
        <v>0</v>
      </c>
      <c r="M122" s="416">
        <v>0</v>
      </c>
      <c r="N122" s="414">
        <v>0</v>
      </c>
      <c r="O122" s="416">
        <v>0</v>
      </c>
      <c r="P122" s="414">
        <v>0</v>
      </c>
      <c r="Q122" s="416">
        <v>0</v>
      </c>
      <c r="R122" s="415">
        <v>0</v>
      </c>
      <c r="S122" s="527">
        <v>0</v>
      </c>
    </row>
    <row r="123" spans="1:19" s="417" customFormat="1" ht="29">
      <c r="A123" s="469" t="s">
        <v>589</v>
      </c>
      <c r="B123" s="414">
        <v>0</v>
      </c>
      <c r="C123" s="415">
        <v>0</v>
      </c>
      <c r="D123" s="420">
        <v>0</v>
      </c>
      <c r="E123" s="435">
        <v>0</v>
      </c>
      <c r="F123" s="414">
        <v>0</v>
      </c>
      <c r="G123" s="415">
        <v>0</v>
      </c>
      <c r="H123" s="414">
        <v>0</v>
      </c>
      <c r="I123" s="416">
        <v>0</v>
      </c>
      <c r="J123" s="415">
        <v>0</v>
      </c>
      <c r="K123" s="416">
        <v>0</v>
      </c>
      <c r="L123" s="414">
        <v>0</v>
      </c>
      <c r="M123" s="416">
        <v>0</v>
      </c>
      <c r="N123" s="414">
        <v>0</v>
      </c>
      <c r="O123" s="416">
        <v>0</v>
      </c>
      <c r="P123" s="414">
        <v>0</v>
      </c>
      <c r="Q123" s="416">
        <v>0</v>
      </c>
      <c r="R123" s="415">
        <v>0</v>
      </c>
      <c r="S123" s="527">
        <v>0</v>
      </c>
    </row>
    <row r="124" spans="1:19" s="417" customFormat="1" ht="14.5">
      <c r="A124" s="411" t="s">
        <v>590</v>
      </c>
      <c r="B124" s="414">
        <v>204.82925498</v>
      </c>
      <c r="C124" s="415">
        <v>0</v>
      </c>
      <c r="D124" s="420">
        <v>163.16539833000002</v>
      </c>
      <c r="E124" s="435">
        <v>0</v>
      </c>
      <c r="F124" s="414">
        <v>221.04100000000003</v>
      </c>
      <c r="G124" s="415">
        <v>0</v>
      </c>
      <c r="H124" s="414">
        <v>330.31018528999994</v>
      </c>
      <c r="I124" s="416">
        <v>0</v>
      </c>
      <c r="J124" s="415">
        <v>767.65143690000002</v>
      </c>
      <c r="K124" s="416">
        <v>0</v>
      </c>
      <c r="L124" s="414">
        <v>955.21390038000004</v>
      </c>
      <c r="M124" s="416">
        <v>0</v>
      </c>
      <c r="N124" s="414">
        <v>476.92717069000003</v>
      </c>
      <c r="O124" s="416">
        <v>0</v>
      </c>
      <c r="P124" s="414">
        <v>497.88090049000004</v>
      </c>
      <c r="Q124" s="416">
        <v>0</v>
      </c>
      <c r="R124" s="415">
        <v>439.041</v>
      </c>
      <c r="S124" s="527">
        <v>0</v>
      </c>
    </row>
    <row r="125" spans="1:19" s="417" customFormat="1" ht="14.5">
      <c r="A125" s="411" t="s">
        <v>591</v>
      </c>
      <c r="B125" s="414">
        <v>0</v>
      </c>
      <c r="C125" s="415">
        <v>0</v>
      </c>
      <c r="D125" s="420">
        <v>0</v>
      </c>
      <c r="E125" s="435">
        <v>0</v>
      </c>
      <c r="F125" s="414">
        <v>0</v>
      </c>
      <c r="G125" s="415">
        <v>0</v>
      </c>
      <c r="H125" s="414">
        <v>0</v>
      </c>
      <c r="I125" s="416">
        <v>0</v>
      </c>
      <c r="J125" s="415">
        <v>0</v>
      </c>
      <c r="K125" s="416">
        <v>0</v>
      </c>
      <c r="L125" s="414">
        <v>0</v>
      </c>
      <c r="M125" s="416">
        <v>0</v>
      </c>
      <c r="N125" s="414">
        <v>0</v>
      </c>
      <c r="O125" s="416">
        <v>0</v>
      </c>
      <c r="P125" s="414">
        <v>0</v>
      </c>
      <c r="Q125" s="416">
        <v>0</v>
      </c>
      <c r="R125" s="415">
        <v>0</v>
      </c>
      <c r="S125" s="527">
        <v>0</v>
      </c>
    </row>
    <row r="126" spans="1:19" s="417" customFormat="1" ht="15" thickBot="1">
      <c r="A126" s="439" t="s">
        <v>592</v>
      </c>
      <c r="B126" s="442">
        <v>204.82925498</v>
      </c>
      <c r="C126" s="443">
        <v>0</v>
      </c>
      <c r="D126" s="440">
        <v>163.16539833000002</v>
      </c>
      <c r="E126" s="441">
        <v>0</v>
      </c>
      <c r="F126" s="442">
        <v>221.04100000000003</v>
      </c>
      <c r="G126" s="443">
        <v>0</v>
      </c>
      <c r="H126" s="442">
        <v>330.31018528999994</v>
      </c>
      <c r="I126" s="444">
        <v>0</v>
      </c>
      <c r="J126" s="443">
        <v>767.65143690000002</v>
      </c>
      <c r="K126" s="444">
        <v>0</v>
      </c>
      <c r="L126" s="442">
        <v>955.21390038000004</v>
      </c>
      <c r="M126" s="444">
        <v>0</v>
      </c>
      <c r="N126" s="442">
        <v>476.92717069000003</v>
      </c>
      <c r="O126" s="444">
        <v>0</v>
      </c>
      <c r="P126" s="442">
        <v>497.88090049000004</v>
      </c>
      <c r="Q126" s="444">
        <v>0</v>
      </c>
      <c r="R126" s="443">
        <v>439.041</v>
      </c>
      <c r="S126" s="530">
        <v>0</v>
      </c>
    </row>
    <row r="127" spans="1:19" s="417" customFormat="1" ht="14.5">
      <c r="A127" s="539" t="s">
        <v>593</v>
      </c>
      <c r="B127" s="532">
        <v>0</v>
      </c>
      <c r="C127" s="533">
        <v>0</v>
      </c>
      <c r="D127" s="534">
        <v>0</v>
      </c>
      <c r="E127" s="540">
        <v>0</v>
      </c>
      <c r="F127" s="532">
        <v>0</v>
      </c>
      <c r="G127" s="533">
        <v>0</v>
      </c>
      <c r="H127" s="532">
        <v>0</v>
      </c>
      <c r="I127" s="536">
        <v>0</v>
      </c>
      <c r="J127" s="533">
        <v>0</v>
      </c>
      <c r="K127" s="536">
        <v>0</v>
      </c>
      <c r="L127" s="532">
        <v>0</v>
      </c>
      <c r="M127" s="536">
        <v>0</v>
      </c>
      <c r="N127" s="532">
        <v>0</v>
      </c>
      <c r="O127" s="536">
        <v>0</v>
      </c>
      <c r="P127" s="532">
        <v>0</v>
      </c>
      <c r="Q127" s="536">
        <v>0</v>
      </c>
      <c r="R127" s="533">
        <v>0</v>
      </c>
      <c r="S127" s="537">
        <v>0</v>
      </c>
    </row>
    <row r="128" spans="1:19" s="417" customFormat="1" ht="14.5">
      <c r="A128" s="411" t="s">
        <v>594</v>
      </c>
      <c r="B128" s="414">
        <v>0</v>
      </c>
      <c r="C128" s="415">
        <v>0</v>
      </c>
      <c r="D128" s="420">
        <v>0</v>
      </c>
      <c r="E128" s="435">
        <v>0</v>
      </c>
      <c r="F128" s="414">
        <v>0</v>
      </c>
      <c r="G128" s="415">
        <v>0</v>
      </c>
      <c r="H128" s="414">
        <v>0</v>
      </c>
      <c r="I128" s="416">
        <v>0</v>
      </c>
      <c r="J128" s="415">
        <v>0</v>
      </c>
      <c r="K128" s="416">
        <v>0</v>
      </c>
      <c r="L128" s="414">
        <v>0</v>
      </c>
      <c r="M128" s="416">
        <v>0</v>
      </c>
      <c r="N128" s="414">
        <v>0</v>
      </c>
      <c r="O128" s="416">
        <v>0</v>
      </c>
      <c r="P128" s="414">
        <v>0</v>
      </c>
      <c r="Q128" s="416">
        <v>0</v>
      </c>
      <c r="R128" s="415">
        <v>0</v>
      </c>
      <c r="S128" s="527">
        <v>0</v>
      </c>
    </row>
    <row r="129" spans="1:19" s="405" customFormat="1" ht="14.5">
      <c r="A129" s="423" t="s">
        <v>595</v>
      </c>
      <c r="B129" s="414">
        <v>0</v>
      </c>
      <c r="C129" s="415">
        <v>0</v>
      </c>
      <c r="D129" s="424">
        <v>0</v>
      </c>
      <c r="E129" s="450">
        <v>0</v>
      </c>
      <c r="F129" s="414">
        <v>0</v>
      </c>
      <c r="G129" s="415">
        <v>0</v>
      </c>
      <c r="H129" s="414">
        <v>0</v>
      </c>
      <c r="I129" s="416">
        <v>0</v>
      </c>
      <c r="J129" s="415">
        <v>0</v>
      </c>
      <c r="K129" s="416">
        <v>0</v>
      </c>
      <c r="L129" s="414">
        <v>0</v>
      </c>
      <c r="M129" s="416">
        <v>0</v>
      </c>
      <c r="N129" s="414">
        <v>0</v>
      </c>
      <c r="O129" s="416">
        <v>0</v>
      </c>
      <c r="P129" s="414">
        <v>0</v>
      </c>
      <c r="Q129" s="416">
        <v>0</v>
      </c>
      <c r="R129" s="415">
        <v>0</v>
      </c>
      <c r="S129" s="527">
        <v>0</v>
      </c>
    </row>
    <row r="130" spans="1:19" s="405" customFormat="1" ht="14.5">
      <c r="A130" s="423" t="s">
        <v>596</v>
      </c>
      <c r="B130" s="414">
        <v>0</v>
      </c>
      <c r="C130" s="415">
        <v>0</v>
      </c>
      <c r="D130" s="424">
        <v>0</v>
      </c>
      <c r="E130" s="450">
        <v>0</v>
      </c>
      <c r="F130" s="414">
        <v>0</v>
      </c>
      <c r="G130" s="415">
        <v>0</v>
      </c>
      <c r="H130" s="414">
        <v>0</v>
      </c>
      <c r="I130" s="416">
        <v>0</v>
      </c>
      <c r="J130" s="415">
        <v>0</v>
      </c>
      <c r="K130" s="416">
        <v>0</v>
      </c>
      <c r="L130" s="414">
        <v>0</v>
      </c>
      <c r="M130" s="416">
        <v>0</v>
      </c>
      <c r="N130" s="414">
        <v>0</v>
      </c>
      <c r="O130" s="416">
        <v>0</v>
      </c>
      <c r="P130" s="414">
        <v>0</v>
      </c>
      <c r="Q130" s="416">
        <v>0</v>
      </c>
      <c r="R130" s="415">
        <v>0</v>
      </c>
      <c r="S130" s="527">
        <v>0</v>
      </c>
    </row>
    <row r="131" spans="1:19" s="417" customFormat="1" ht="14.5">
      <c r="A131" s="423" t="s">
        <v>597</v>
      </c>
      <c r="B131" s="414">
        <v>0</v>
      </c>
      <c r="C131" s="415">
        <v>0</v>
      </c>
      <c r="D131" s="424">
        <v>0</v>
      </c>
      <c r="E131" s="450">
        <v>0</v>
      </c>
      <c r="F131" s="414">
        <v>0</v>
      </c>
      <c r="G131" s="415">
        <v>0</v>
      </c>
      <c r="H131" s="414">
        <v>0</v>
      </c>
      <c r="I131" s="416">
        <v>0</v>
      </c>
      <c r="J131" s="415">
        <v>0</v>
      </c>
      <c r="K131" s="416">
        <v>0</v>
      </c>
      <c r="L131" s="414">
        <v>0</v>
      </c>
      <c r="M131" s="416">
        <v>0</v>
      </c>
      <c r="N131" s="414">
        <v>0</v>
      </c>
      <c r="O131" s="416">
        <v>0</v>
      </c>
      <c r="P131" s="414">
        <v>0</v>
      </c>
      <c r="Q131" s="416">
        <v>0</v>
      </c>
      <c r="R131" s="415">
        <v>0</v>
      </c>
      <c r="S131" s="527">
        <v>0</v>
      </c>
    </row>
    <row r="132" spans="1:19" s="417" customFormat="1" ht="14.5">
      <c r="A132" s="411" t="s">
        <v>598</v>
      </c>
      <c r="B132" s="414">
        <v>86220.193224020404</v>
      </c>
      <c r="C132" s="415">
        <v>107242.68144588966</v>
      </c>
      <c r="D132" s="420">
        <v>49978.538838985951</v>
      </c>
      <c r="E132" s="435">
        <v>85585.966970032212</v>
      </c>
      <c r="F132" s="414">
        <v>39692.585742795287</v>
      </c>
      <c r="G132" s="415">
        <v>54504.536590325399</v>
      </c>
      <c r="H132" s="414">
        <v>52333.999477009966</v>
      </c>
      <c r="I132" s="416">
        <v>60765.806328701365</v>
      </c>
      <c r="J132" s="415">
        <v>68089.15508010659</v>
      </c>
      <c r="K132" s="416">
        <v>84940.096595809329</v>
      </c>
      <c r="L132" s="414">
        <v>72245.869102964236</v>
      </c>
      <c r="M132" s="416">
        <v>112300.38440138307</v>
      </c>
      <c r="N132" s="414">
        <v>41639.050290649619</v>
      </c>
      <c r="O132" s="416">
        <v>78647.293807990907</v>
      </c>
      <c r="P132" s="414">
        <v>52755.939607082895</v>
      </c>
      <c r="Q132" s="416">
        <v>77961.263096336857</v>
      </c>
      <c r="R132" s="415">
        <v>70760.00347503605</v>
      </c>
      <c r="S132" s="527">
        <v>91590.683095338856</v>
      </c>
    </row>
    <row r="133" spans="1:19" s="417" customFormat="1" ht="14.5">
      <c r="A133" s="401" t="s">
        <v>599</v>
      </c>
      <c r="B133" s="406">
        <v>22800.731749999999</v>
      </c>
      <c r="C133" s="389">
        <v>871.7076509221414</v>
      </c>
      <c r="D133" s="402">
        <v>22117.334999999999</v>
      </c>
      <c r="E133" s="403">
        <v>1948.5494029190413</v>
      </c>
      <c r="F133" s="406">
        <v>20942.658196617525</v>
      </c>
      <c r="G133" s="389">
        <v>1053.4898729796244</v>
      </c>
      <c r="H133" s="406">
        <v>22517.199725300001</v>
      </c>
      <c r="I133" s="407">
        <v>521.62765431439038</v>
      </c>
      <c r="J133" s="389">
        <v>24525.662840225668</v>
      </c>
      <c r="K133" s="407">
        <v>391.56686155045179</v>
      </c>
      <c r="L133" s="406">
        <v>27080.385963749257</v>
      </c>
      <c r="M133" s="407">
        <v>711.08795552914285</v>
      </c>
      <c r="N133" s="406">
        <v>21626.836847893457</v>
      </c>
      <c r="O133" s="407">
        <v>604.51822016937956</v>
      </c>
      <c r="P133" s="406">
        <v>22388.553572188855</v>
      </c>
      <c r="Q133" s="407">
        <v>437.39325321742297</v>
      </c>
      <c r="R133" s="389">
        <v>22750.081813178778</v>
      </c>
      <c r="S133" s="525">
        <v>900.80332089321951</v>
      </c>
    </row>
    <row r="134" spans="1:19" s="417" customFormat="1" ht="14.5">
      <c r="A134" s="411" t="s">
        <v>600</v>
      </c>
      <c r="B134" s="414">
        <v>21929.024099077858</v>
      </c>
      <c r="C134" s="415">
        <v>0</v>
      </c>
      <c r="D134" s="420">
        <v>20168.785597080958</v>
      </c>
      <c r="E134" s="413">
        <v>0</v>
      </c>
      <c r="F134" s="414">
        <v>19889.168323637899</v>
      </c>
      <c r="G134" s="415">
        <v>0</v>
      </c>
      <c r="H134" s="414">
        <v>21995.57207098561</v>
      </c>
      <c r="I134" s="416">
        <v>0</v>
      </c>
      <c r="J134" s="415">
        <v>24134.095978675217</v>
      </c>
      <c r="K134" s="416">
        <v>0</v>
      </c>
      <c r="L134" s="414">
        <v>26369.298008220114</v>
      </c>
      <c r="M134" s="416">
        <v>0</v>
      </c>
      <c r="N134" s="414">
        <v>21022.318627724078</v>
      </c>
      <c r="O134" s="416">
        <v>0</v>
      </c>
      <c r="P134" s="414">
        <v>21951.160318971433</v>
      </c>
      <c r="Q134" s="416">
        <v>0</v>
      </c>
      <c r="R134" s="415">
        <v>21849.278492285557</v>
      </c>
      <c r="S134" s="527">
        <v>0</v>
      </c>
    </row>
    <row r="135" spans="1:19" s="417" customFormat="1" ht="14.5">
      <c r="A135" s="411" t="s">
        <v>601</v>
      </c>
      <c r="B135" s="414">
        <v>1876.1875</v>
      </c>
      <c r="C135" s="415">
        <v>52.445</v>
      </c>
      <c r="D135" s="420">
        <v>1672.5114999999998</v>
      </c>
      <c r="E135" s="413">
        <v>150.654</v>
      </c>
      <c r="F135" s="414">
        <v>1406.9693629999997</v>
      </c>
      <c r="G135" s="415">
        <v>7.6259999999999994</v>
      </c>
      <c r="H135" s="414">
        <v>679.65994699999999</v>
      </c>
      <c r="I135" s="416">
        <v>0</v>
      </c>
      <c r="J135" s="415">
        <v>414.62347454166667</v>
      </c>
      <c r="K135" s="416">
        <v>0</v>
      </c>
      <c r="L135" s="414">
        <v>1812.1589841744553</v>
      </c>
      <c r="M135" s="416">
        <v>0</v>
      </c>
      <c r="N135" s="414">
        <v>4581.1423154062659</v>
      </c>
      <c r="O135" s="416">
        <v>0</v>
      </c>
      <c r="P135" s="414">
        <v>3086.236136414489</v>
      </c>
      <c r="Q135" s="416">
        <v>0</v>
      </c>
      <c r="R135" s="415">
        <v>2814.5770857521675</v>
      </c>
      <c r="S135" s="527">
        <v>0</v>
      </c>
    </row>
    <row r="136" spans="1:19" s="417" customFormat="1" ht="14.5">
      <c r="A136" s="423" t="s">
        <v>602</v>
      </c>
      <c r="B136" s="414">
        <v>0</v>
      </c>
      <c r="C136" s="427" t="s">
        <v>478</v>
      </c>
      <c r="D136" s="424">
        <v>0</v>
      </c>
      <c r="E136" s="426" t="s">
        <v>478</v>
      </c>
      <c r="F136" s="414">
        <v>0</v>
      </c>
      <c r="G136" s="427" t="s">
        <v>478</v>
      </c>
      <c r="H136" s="414">
        <v>0</v>
      </c>
      <c r="I136" s="426" t="s">
        <v>478</v>
      </c>
      <c r="J136" s="415">
        <v>0</v>
      </c>
      <c r="K136" s="426" t="s">
        <v>478</v>
      </c>
      <c r="L136" s="414">
        <v>0</v>
      </c>
      <c r="M136" s="426" t="s">
        <v>478</v>
      </c>
      <c r="N136" s="414">
        <v>0</v>
      </c>
      <c r="O136" s="426" t="s">
        <v>478</v>
      </c>
      <c r="P136" s="414">
        <v>2.0467111996709906</v>
      </c>
      <c r="Q136" s="426" t="s">
        <v>478</v>
      </c>
      <c r="R136" s="415">
        <v>0.74329892551746046</v>
      </c>
      <c r="S136" s="528" t="s">
        <v>478</v>
      </c>
    </row>
    <row r="137" spans="1:19" s="417" customFormat="1" ht="29">
      <c r="A137" s="429" t="s">
        <v>603</v>
      </c>
      <c r="B137" s="414">
        <v>0</v>
      </c>
      <c r="C137" s="427" t="s">
        <v>478</v>
      </c>
      <c r="D137" s="424">
        <v>0</v>
      </c>
      <c r="E137" s="426" t="s">
        <v>478</v>
      </c>
      <c r="F137" s="414">
        <v>0</v>
      </c>
      <c r="G137" s="427" t="s">
        <v>478</v>
      </c>
      <c r="H137" s="414">
        <v>0</v>
      </c>
      <c r="I137" s="426" t="s">
        <v>478</v>
      </c>
      <c r="J137" s="415">
        <v>0</v>
      </c>
      <c r="K137" s="426" t="s">
        <v>478</v>
      </c>
      <c r="L137" s="414">
        <v>0</v>
      </c>
      <c r="M137" s="426" t="s">
        <v>478</v>
      </c>
      <c r="N137" s="414">
        <v>0</v>
      </c>
      <c r="O137" s="426" t="s">
        <v>478</v>
      </c>
      <c r="P137" s="414">
        <v>2.0467111996709906</v>
      </c>
      <c r="Q137" s="426" t="s">
        <v>478</v>
      </c>
      <c r="R137" s="415">
        <v>0.74329892551746046</v>
      </c>
      <c r="S137" s="528" t="s">
        <v>478</v>
      </c>
    </row>
    <row r="138" spans="1:19" s="417" customFormat="1" ht="14.5">
      <c r="A138" s="423" t="s">
        <v>604</v>
      </c>
      <c r="B138" s="414">
        <v>0</v>
      </c>
      <c r="C138" s="427" t="s">
        <v>478</v>
      </c>
      <c r="D138" s="424">
        <v>0</v>
      </c>
      <c r="E138" s="426" t="s">
        <v>478</v>
      </c>
      <c r="F138" s="414">
        <v>0</v>
      </c>
      <c r="G138" s="427" t="s">
        <v>478</v>
      </c>
      <c r="H138" s="414">
        <v>0</v>
      </c>
      <c r="I138" s="426" t="s">
        <v>478</v>
      </c>
      <c r="J138" s="415">
        <v>0</v>
      </c>
      <c r="K138" s="426" t="s">
        <v>478</v>
      </c>
      <c r="L138" s="414">
        <v>0</v>
      </c>
      <c r="M138" s="426" t="s">
        <v>478</v>
      </c>
      <c r="N138" s="414">
        <v>0</v>
      </c>
      <c r="O138" s="426" t="s">
        <v>478</v>
      </c>
      <c r="P138" s="414">
        <v>0</v>
      </c>
      <c r="Q138" s="426" t="s">
        <v>478</v>
      </c>
      <c r="R138" s="415">
        <v>0</v>
      </c>
      <c r="S138" s="528" t="s">
        <v>478</v>
      </c>
    </row>
    <row r="139" spans="1:19" s="417" customFormat="1" ht="29">
      <c r="A139" s="429" t="s">
        <v>605</v>
      </c>
      <c r="B139" s="414">
        <v>0</v>
      </c>
      <c r="C139" s="427" t="s">
        <v>478</v>
      </c>
      <c r="D139" s="424">
        <v>0</v>
      </c>
      <c r="E139" s="426" t="s">
        <v>478</v>
      </c>
      <c r="F139" s="414">
        <v>0</v>
      </c>
      <c r="G139" s="427" t="s">
        <v>478</v>
      </c>
      <c r="H139" s="414">
        <v>0</v>
      </c>
      <c r="I139" s="426" t="s">
        <v>478</v>
      </c>
      <c r="J139" s="415">
        <v>0</v>
      </c>
      <c r="K139" s="426" t="s">
        <v>478</v>
      </c>
      <c r="L139" s="414">
        <v>0</v>
      </c>
      <c r="M139" s="426" t="s">
        <v>478</v>
      </c>
      <c r="N139" s="414">
        <v>0</v>
      </c>
      <c r="O139" s="426" t="s">
        <v>478</v>
      </c>
      <c r="P139" s="414">
        <v>0</v>
      </c>
      <c r="Q139" s="426" t="s">
        <v>478</v>
      </c>
      <c r="R139" s="415">
        <v>0</v>
      </c>
      <c r="S139" s="528" t="s">
        <v>478</v>
      </c>
    </row>
    <row r="140" spans="1:19" s="417" customFormat="1" ht="14.5">
      <c r="A140" s="423" t="s">
        <v>606</v>
      </c>
      <c r="B140" s="471" t="s">
        <v>478</v>
      </c>
      <c r="C140" s="415">
        <v>0</v>
      </c>
      <c r="D140" s="471" t="s">
        <v>478</v>
      </c>
      <c r="E140" s="430">
        <v>0</v>
      </c>
      <c r="F140" s="471" t="s">
        <v>478</v>
      </c>
      <c r="G140" s="415">
        <v>0</v>
      </c>
      <c r="H140" s="471" t="s">
        <v>478</v>
      </c>
      <c r="I140" s="416">
        <v>0</v>
      </c>
      <c r="J140" s="427" t="s">
        <v>478</v>
      </c>
      <c r="K140" s="416">
        <v>0</v>
      </c>
      <c r="L140" s="471" t="s">
        <v>478</v>
      </c>
      <c r="M140" s="416">
        <v>0</v>
      </c>
      <c r="N140" s="471" t="s">
        <v>478</v>
      </c>
      <c r="O140" s="416">
        <v>0</v>
      </c>
      <c r="P140" s="471" t="s">
        <v>478</v>
      </c>
      <c r="Q140" s="416">
        <v>0</v>
      </c>
      <c r="R140" s="427" t="s">
        <v>478</v>
      </c>
      <c r="S140" s="527">
        <v>0</v>
      </c>
    </row>
    <row r="141" spans="1:19" s="417" customFormat="1" ht="14.5">
      <c r="A141" s="423" t="s">
        <v>607</v>
      </c>
      <c r="B141" s="414">
        <v>215.73000000000002</v>
      </c>
      <c r="C141" s="415">
        <v>52.445</v>
      </c>
      <c r="D141" s="420">
        <v>169.49</v>
      </c>
      <c r="E141" s="413">
        <v>150.654</v>
      </c>
      <c r="F141" s="414">
        <v>179.12475000000001</v>
      </c>
      <c r="G141" s="415">
        <v>7.6259999999999994</v>
      </c>
      <c r="H141" s="414">
        <v>172.36217500000001</v>
      </c>
      <c r="I141" s="416">
        <v>0</v>
      </c>
      <c r="J141" s="415">
        <v>170.24183854166665</v>
      </c>
      <c r="K141" s="416">
        <v>0</v>
      </c>
      <c r="L141" s="414">
        <v>170.32481773003474</v>
      </c>
      <c r="M141" s="416">
        <v>0</v>
      </c>
      <c r="N141" s="414">
        <v>183.64603205108637</v>
      </c>
      <c r="O141" s="416">
        <v>0</v>
      </c>
      <c r="P141" s="414">
        <v>210.80608346946764</v>
      </c>
      <c r="Q141" s="416">
        <v>0</v>
      </c>
      <c r="R141" s="415">
        <v>245.3214432700471</v>
      </c>
      <c r="S141" s="527">
        <v>0</v>
      </c>
    </row>
    <row r="142" spans="1:19" s="417" customFormat="1" ht="14.5">
      <c r="A142" s="423" t="s">
        <v>608</v>
      </c>
      <c r="B142" s="414">
        <v>1660.4575</v>
      </c>
      <c r="C142" s="415">
        <v>0</v>
      </c>
      <c r="D142" s="420">
        <v>1503.0214999999998</v>
      </c>
      <c r="E142" s="413">
        <v>0</v>
      </c>
      <c r="F142" s="414">
        <v>1227.8446129999998</v>
      </c>
      <c r="G142" s="415">
        <v>0</v>
      </c>
      <c r="H142" s="414">
        <v>507.29777200000001</v>
      </c>
      <c r="I142" s="416">
        <v>0</v>
      </c>
      <c r="J142" s="415">
        <v>244.38163600000001</v>
      </c>
      <c r="K142" s="416">
        <v>0</v>
      </c>
      <c r="L142" s="414">
        <v>1641.8341664444206</v>
      </c>
      <c r="M142" s="416">
        <v>0</v>
      </c>
      <c r="N142" s="414">
        <v>4397.4962833551799</v>
      </c>
      <c r="O142" s="416">
        <v>0</v>
      </c>
      <c r="P142" s="414">
        <v>2873.3833417453502</v>
      </c>
      <c r="Q142" s="416">
        <v>0</v>
      </c>
      <c r="R142" s="415">
        <v>2568.5123435566029</v>
      </c>
      <c r="S142" s="527">
        <v>0</v>
      </c>
    </row>
    <row r="143" spans="1:19" s="417" customFormat="1" ht="14.5">
      <c r="A143" s="423" t="s">
        <v>609</v>
      </c>
      <c r="B143" s="414">
        <v>0</v>
      </c>
      <c r="C143" s="415">
        <v>0</v>
      </c>
      <c r="D143" s="424">
        <v>0</v>
      </c>
      <c r="E143" s="430">
        <v>0</v>
      </c>
      <c r="F143" s="414">
        <v>0</v>
      </c>
      <c r="G143" s="415">
        <v>0</v>
      </c>
      <c r="H143" s="414">
        <v>0</v>
      </c>
      <c r="I143" s="416">
        <v>0</v>
      </c>
      <c r="J143" s="415">
        <v>0</v>
      </c>
      <c r="K143" s="416">
        <v>0</v>
      </c>
      <c r="L143" s="414">
        <v>0</v>
      </c>
      <c r="M143" s="416">
        <v>0</v>
      </c>
      <c r="N143" s="414">
        <v>0</v>
      </c>
      <c r="O143" s="416">
        <v>0</v>
      </c>
      <c r="P143" s="414">
        <v>0</v>
      </c>
      <c r="Q143" s="416">
        <v>0</v>
      </c>
      <c r="R143" s="415">
        <v>0</v>
      </c>
      <c r="S143" s="527">
        <v>0</v>
      </c>
    </row>
    <row r="144" spans="1:19" s="417" customFormat="1" ht="14.5">
      <c r="A144" s="474" t="s">
        <v>610</v>
      </c>
      <c r="B144" s="414">
        <v>20924.544249999999</v>
      </c>
      <c r="C144" s="415">
        <v>819.26265092214135</v>
      </c>
      <c r="D144" s="420">
        <v>20444.823499999999</v>
      </c>
      <c r="E144" s="413">
        <v>1797.8954029190413</v>
      </c>
      <c r="F144" s="414">
        <v>19535.688833617525</v>
      </c>
      <c r="G144" s="415">
        <v>1045.8638729796244</v>
      </c>
      <c r="H144" s="414">
        <v>21837.539778300001</v>
      </c>
      <c r="I144" s="416">
        <v>521.62765431439038</v>
      </c>
      <c r="J144" s="415">
        <v>24111.039365684002</v>
      </c>
      <c r="K144" s="416">
        <v>391.56686155045179</v>
      </c>
      <c r="L144" s="414">
        <v>25268.226979574803</v>
      </c>
      <c r="M144" s="416">
        <v>711.08795552914285</v>
      </c>
      <c r="N144" s="414">
        <v>17045.694532487192</v>
      </c>
      <c r="O144" s="416">
        <v>604.51822016937956</v>
      </c>
      <c r="P144" s="414">
        <v>19302.317435774366</v>
      </c>
      <c r="Q144" s="416">
        <v>437.39325321742297</v>
      </c>
      <c r="R144" s="415">
        <v>19935.504727426611</v>
      </c>
      <c r="S144" s="527">
        <v>900.80332089321951</v>
      </c>
    </row>
    <row r="145" spans="1:19" s="417" customFormat="1" ht="29">
      <c r="A145" s="428" t="s">
        <v>611</v>
      </c>
      <c r="B145" s="414">
        <v>20799.0052</v>
      </c>
      <c r="C145" s="415">
        <v>37.44</v>
      </c>
      <c r="D145" s="420">
        <v>20408.18</v>
      </c>
      <c r="E145" s="413">
        <v>1022.33</v>
      </c>
      <c r="F145" s="414">
        <v>19506.64918</v>
      </c>
      <c r="G145" s="415">
        <v>733.21037037037036</v>
      </c>
      <c r="H145" s="414">
        <v>21801.687628300002</v>
      </c>
      <c r="I145" s="416">
        <v>268.92747132000005</v>
      </c>
      <c r="J145" s="415">
        <v>24061.649700000002</v>
      </c>
      <c r="K145" s="416">
        <v>52.120828840000001</v>
      </c>
      <c r="L145" s="414">
        <v>23549.344795226247</v>
      </c>
      <c r="M145" s="416">
        <v>49.992291399999992</v>
      </c>
      <c r="N145" s="414">
        <v>17001.764470999191</v>
      </c>
      <c r="O145" s="416">
        <v>56.441452756502066</v>
      </c>
      <c r="P145" s="414">
        <v>19241.173752311868</v>
      </c>
      <c r="Q145" s="416">
        <v>47.545325678039362</v>
      </c>
      <c r="R145" s="415">
        <v>19864.126827426611</v>
      </c>
      <c r="S145" s="527">
        <v>46.640649022321938</v>
      </c>
    </row>
    <row r="146" spans="1:19" s="417" customFormat="1" ht="14.5">
      <c r="A146" s="423" t="s">
        <v>612</v>
      </c>
      <c r="B146" s="414">
        <v>20799.0052</v>
      </c>
      <c r="C146" s="415">
        <v>37.44</v>
      </c>
      <c r="D146" s="420">
        <v>20408.18</v>
      </c>
      <c r="E146" s="413">
        <v>1022.33</v>
      </c>
      <c r="F146" s="414">
        <v>19506.64918</v>
      </c>
      <c r="G146" s="415">
        <v>733.21037037037036</v>
      </c>
      <c r="H146" s="414">
        <v>21801.687628300002</v>
      </c>
      <c r="I146" s="416">
        <v>268.92747132000005</v>
      </c>
      <c r="J146" s="415">
        <v>24061.649700000002</v>
      </c>
      <c r="K146" s="416">
        <v>52.120828840000001</v>
      </c>
      <c r="L146" s="414">
        <v>23549.344795226247</v>
      </c>
      <c r="M146" s="416">
        <v>49.992291399999992</v>
      </c>
      <c r="N146" s="414">
        <v>17001.764470999191</v>
      </c>
      <c r="O146" s="416">
        <v>56.441452756502066</v>
      </c>
      <c r="P146" s="414">
        <v>19241.173752311868</v>
      </c>
      <c r="Q146" s="416">
        <v>47.545325678039362</v>
      </c>
      <c r="R146" s="415">
        <v>19864.126827426611</v>
      </c>
      <c r="S146" s="527">
        <v>46.640649022321938</v>
      </c>
    </row>
    <row r="147" spans="1:19" s="417" customFormat="1" ht="14.5">
      <c r="A147" s="411" t="s">
        <v>613</v>
      </c>
      <c r="B147" s="414">
        <v>0</v>
      </c>
      <c r="C147" s="415">
        <v>0</v>
      </c>
      <c r="D147" s="420">
        <v>0</v>
      </c>
      <c r="E147" s="413">
        <v>0</v>
      </c>
      <c r="F147" s="414">
        <v>0</v>
      </c>
      <c r="G147" s="415">
        <v>0</v>
      </c>
      <c r="H147" s="414">
        <v>0</v>
      </c>
      <c r="I147" s="416">
        <v>0</v>
      </c>
      <c r="J147" s="415">
        <v>0</v>
      </c>
      <c r="K147" s="416">
        <v>0</v>
      </c>
      <c r="L147" s="414">
        <v>0</v>
      </c>
      <c r="M147" s="416">
        <v>0</v>
      </c>
      <c r="N147" s="414">
        <v>0</v>
      </c>
      <c r="O147" s="416">
        <v>0</v>
      </c>
      <c r="P147" s="414">
        <v>61.1436834625</v>
      </c>
      <c r="Q147" s="416">
        <v>389.84792753938359</v>
      </c>
      <c r="R147" s="415">
        <v>71.377899999999983</v>
      </c>
      <c r="S147" s="527">
        <v>854.16267187089761</v>
      </c>
    </row>
    <row r="148" spans="1:19" s="417" customFormat="1" ht="14.5">
      <c r="A148" s="423" t="s">
        <v>614</v>
      </c>
      <c r="B148" s="471" t="s">
        <v>478</v>
      </c>
      <c r="C148" s="415">
        <v>0</v>
      </c>
      <c r="D148" s="471" t="s">
        <v>478</v>
      </c>
      <c r="E148" s="430">
        <v>0</v>
      </c>
      <c r="F148" s="471" t="s">
        <v>478</v>
      </c>
      <c r="G148" s="415">
        <v>0</v>
      </c>
      <c r="H148" s="471" t="s">
        <v>478</v>
      </c>
      <c r="I148" s="416">
        <v>0</v>
      </c>
      <c r="J148" s="427" t="s">
        <v>478</v>
      </c>
      <c r="K148" s="416">
        <v>0</v>
      </c>
      <c r="L148" s="471" t="s">
        <v>478</v>
      </c>
      <c r="M148" s="416">
        <v>0</v>
      </c>
      <c r="N148" s="471" t="s">
        <v>478</v>
      </c>
      <c r="O148" s="416">
        <v>0</v>
      </c>
      <c r="P148" s="471" t="s">
        <v>478</v>
      </c>
      <c r="Q148" s="416">
        <v>0</v>
      </c>
      <c r="R148" s="427" t="s">
        <v>478</v>
      </c>
      <c r="S148" s="527">
        <v>0</v>
      </c>
    </row>
    <row r="149" spans="1:19" s="417" customFormat="1" ht="14.5">
      <c r="A149" s="423" t="s">
        <v>615</v>
      </c>
      <c r="B149" s="414">
        <v>0</v>
      </c>
      <c r="C149" s="415">
        <v>0</v>
      </c>
      <c r="D149" s="424">
        <v>0</v>
      </c>
      <c r="E149" s="430">
        <v>0</v>
      </c>
      <c r="F149" s="414">
        <v>0</v>
      </c>
      <c r="G149" s="415">
        <v>0</v>
      </c>
      <c r="H149" s="414">
        <v>0</v>
      </c>
      <c r="I149" s="416">
        <v>0</v>
      </c>
      <c r="J149" s="415">
        <v>0</v>
      </c>
      <c r="K149" s="416">
        <v>0</v>
      </c>
      <c r="L149" s="414">
        <v>0</v>
      </c>
      <c r="M149" s="416">
        <v>0</v>
      </c>
      <c r="N149" s="414">
        <v>0</v>
      </c>
      <c r="O149" s="416">
        <v>0</v>
      </c>
      <c r="P149" s="414">
        <v>0</v>
      </c>
      <c r="Q149" s="416">
        <v>0</v>
      </c>
      <c r="R149" s="415">
        <v>0</v>
      </c>
      <c r="S149" s="527">
        <v>0</v>
      </c>
    </row>
    <row r="150" spans="1:19" s="417" customFormat="1" ht="14.5">
      <c r="A150" s="423" t="s">
        <v>616</v>
      </c>
      <c r="B150" s="414">
        <v>0</v>
      </c>
      <c r="C150" s="415">
        <v>0</v>
      </c>
      <c r="D150" s="424">
        <v>0</v>
      </c>
      <c r="E150" s="430">
        <v>0</v>
      </c>
      <c r="F150" s="414">
        <v>0</v>
      </c>
      <c r="G150" s="415">
        <v>0</v>
      </c>
      <c r="H150" s="414">
        <v>0</v>
      </c>
      <c r="I150" s="416">
        <v>0</v>
      </c>
      <c r="J150" s="415">
        <v>0</v>
      </c>
      <c r="K150" s="416">
        <v>0</v>
      </c>
      <c r="L150" s="414">
        <v>0</v>
      </c>
      <c r="M150" s="416">
        <v>0</v>
      </c>
      <c r="N150" s="414">
        <v>0</v>
      </c>
      <c r="O150" s="416">
        <v>0</v>
      </c>
      <c r="P150" s="414">
        <v>0</v>
      </c>
      <c r="Q150" s="416">
        <v>0</v>
      </c>
      <c r="R150" s="415">
        <v>0</v>
      </c>
      <c r="S150" s="527">
        <v>0</v>
      </c>
    </row>
    <row r="151" spans="1:19" s="417" customFormat="1" ht="14.5">
      <c r="A151" s="423" t="s">
        <v>617</v>
      </c>
      <c r="B151" s="414">
        <v>125.53904999999999</v>
      </c>
      <c r="C151" s="415">
        <v>781.82265092214141</v>
      </c>
      <c r="D151" s="420">
        <v>36.643499999999996</v>
      </c>
      <c r="E151" s="413">
        <v>775.56540291904139</v>
      </c>
      <c r="F151" s="414">
        <v>29.039653617526</v>
      </c>
      <c r="G151" s="415">
        <v>312.65350260925391</v>
      </c>
      <c r="H151" s="414">
        <v>35.852149999999995</v>
      </c>
      <c r="I151" s="416">
        <v>252.70018299439033</v>
      </c>
      <c r="J151" s="415">
        <v>49.389665683999993</v>
      </c>
      <c r="K151" s="416">
        <v>339.44603271045179</v>
      </c>
      <c r="L151" s="414">
        <v>31.231303712500001</v>
      </c>
      <c r="M151" s="416">
        <v>661.09566412914285</v>
      </c>
      <c r="N151" s="414">
        <v>43.930061487999993</v>
      </c>
      <c r="O151" s="416">
        <v>548.07676741287753</v>
      </c>
      <c r="P151" s="414">
        <v>61.1436834625</v>
      </c>
      <c r="Q151" s="416">
        <v>389.84792753938359</v>
      </c>
      <c r="R151" s="415">
        <v>71.377899999999983</v>
      </c>
      <c r="S151" s="527">
        <v>854.16267187089761</v>
      </c>
    </row>
    <row r="152" spans="1:19" s="417" customFormat="1" ht="14.5">
      <c r="A152" s="423" t="s">
        <v>618</v>
      </c>
      <c r="B152" s="414">
        <v>0</v>
      </c>
      <c r="C152" s="415">
        <v>0</v>
      </c>
      <c r="D152" s="424">
        <v>0</v>
      </c>
      <c r="E152" s="430">
        <v>0</v>
      </c>
      <c r="F152" s="414">
        <v>0</v>
      </c>
      <c r="G152" s="415">
        <v>0</v>
      </c>
      <c r="H152" s="414">
        <v>0</v>
      </c>
      <c r="I152" s="416">
        <v>0</v>
      </c>
      <c r="J152" s="415">
        <v>0</v>
      </c>
      <c r="K152" s="416">
        <v>0</v>
      </c>
      <c r="L152" s="414">
        <v>0</v>
      </c>
      <c r="M152" s="416">
        <v>0</v>
      </c>
      <c r="N152" s="414">
        <v>0</v>
      </c>
      <c r="O152" s="416">
        <v>0</v>
      </c>
      <c r="P152" s="414">
        <v>0</v>
      </c>
      <c r="Q152" s="416">
        <v>0</v>
      </c>
      <c r="R152" s="415">
        <v>0</v>
      </c>
      <c r="S152" s="527">
        <v>0</v>
      </c>
    </row>
    <row r="153" spans="1:19" s="417" customFormat="1" ht="14.5">
      <c r="A153" s="423" t="s">
        <v>619</v>
      </c>
      <c r="B153" s="414">
        <v>0</v>
      </c>
      <c r="C153" s="415">
        <v>0</v>
      </c>
      <c r="D153" s="424">
        <v>0</v>
      </c>
      <c r="E153" s="430">
        <v>0</v>
      </c>
      <c r="F153" s="414">
        <v>0</v>
      </c>
      <c r="G153" s="415">
        <v>0</v>
      </c>
      <c r="H153" s="414">
        <v>0</v>
      </c>
      <c r="I153" s="416">
        <v>0</v>
      </c>
      <c r="J153" s="415">
        <v>0</v>
      </c>
      <c r="K153" s="416">
        <v>0</v>
      </c>
      <c r="L153" s="414">
        <v>0</v>
      </c>
      <c r="M153" s="416">
        <v>0</v>
      </c>
      <c r="N153" s="414">
        <v>0</v>
      </c>
      <c r="O153" s="416">
        <v>0</v>
      </c>
      <c r="P153" s="414">
        <v>0</v>
      </c>
      <c r="Q153" s="416">
        <v>0</v>
      </c>
      <c r="R153" s="415">
        <v>0</v>
      </c>
      <c r="S153" s="527">
        <v>0</v>
      </c>
    </row>
    <row r="154" spans="1:19" s="417" customFormat="1" ht="14.5">
      <c r="A154" s="423" t="s">
        <v>620</v>
      </c>
      <c r="B154" s="414">
        <v>0</v>
      </c>
      <c r="C154" s="415">
        <v>0</v>
      </c>
      <c r="D154" s="424">
        <v>0</v>
      </c>
      <c r="E154" s="430">
        <v>0</v>
      </c>
      <c r="F154" s="414">
        <v>0</v>
      </c>
      <c r="G154" s="415">
        <v>0</v>
      </c>
      <c r="H154" s="414">
        <v>0</v>
      </c>
      <c r="I154" s="416">
        <v>0</v>
      </c>
      <c r="J154" s="415">
        <v>0</v>
      </c>
      <c r="K154" s="416">
        <v>0</v>
      </c>
      <c r="L154" s="414">
        <v>0</v>
      </c>
      <c r="M154" s="416">
        <v>0</v>
      </c>
      <c r="N154" s="414">
        <v>0</v>
      </c>
      <c r="O154" s="416">
        <v>0</v>
      </c>
      <c r="P154" s="414">
        <v>0</v>
      </c>
      <c r="Q154" s="416">
        <v>0</v>
      </c>
      <c r="R154" s="415">
        <v>0</v>
      </c>
      <c r="S154" s="527">
        <v>0</v>
      </c>
    </row>
    <row r="155" spans="1:19" s="417" customFormat="1" ht="14.5">
      <c r="A155" s="423" t="s">
        <v>621</v>
      </c>
      <c r="B155" s="414">
        <v>0</v>
      </c>
      <c r="C155" s="415">
        <v>0</v>
      </c>
      <c r="D155" s="424">
        <v>0</v>
      </c>
      <c r="E155" s="430">
        <v>0</v>
      </c>
      <c r="F155" s="414">
        <v>0</v>
      </c>
      <c r="G155" s="415">
        <v>0</v>
      </c>
      <c r="H155" s="414">
        <v>0</v>
      </c>
      <c r="I155" s="416">
        <v>0</v>
      </c>
      <c r="J155" s="415">
        <v>0</v>
      </c>
      <c r="K155" s="416">
        <v>0</v>
      </c>
      <c r="L155" s="414">
        <v>1687.6508806360571</v>
      </c>
      <c r="M155" s="416">
        <v>0</v>
      </c>
      <c r="N155" s="414">
        <v>0</v>
      </c>
      <c r="O155" s="416">
        <v>0</v>
      </c>
      <c r="P155" s="414">
        <v>0</v>
      </c>
      <c r="Q155" s="416">
        <v>0</v>
      </c>
      <c r="R155" s="415">
        <v>0</v>
      </c>
      <c r="S155" s="527">
        <v>0</v>
      </c>
    </row>
    <row r="156" spans="1:19" s="417" customFormat="1" ht="14.5">
      <c r="A156" s="423" t="s">
        <v>622</v>
      </c>
      <c r="B156" s="414">
        <v>0</v>
      </c>
      <c r="C156" s="415">
        <v>0</v>
      </c>
      <c r="D156" s="424">
        <v>0</v>
      </c>
      <c r="E156" s="430">
        <v>0</v>
      </c>
      <c r="F156" s="414">
        <v>0</v>
      </c>
      <c r="G156" s="415">
        <v>0</v>
      </c>
      <c r="H156" s="414">
        <v>0</v>
      </c>
      <c r="I156" s="416">
        <v>0</v>
      </c>
      <c r="J156" s="415">
        <v>0</v>
      </c>
      <c r="K156" s="416">
        <v>0</v>
      </c>
      <c r="L156" s="414">
        <v>0</v>
      </c>
      <c r="M156" s="416">
        <v>0</v>
      </c>
      <c r="N156" s="414">
        <v>0</v>
      </c>
      <c r="O156" s="416">
        <v>0</v>
      </c>
      <c r="P156" s="414">
        <v>0</v>
      </c>
      <c r="Q156" s="416">
        <v>0</v>
      </c>
      <c r="R156" s="415">
        <v>0</v>
      </c>
      <c r="S156" s="527">
        <v>0</v>
      </c>
    </row>
    <row r="157" spans="1:19" s="417" customFormat="1" ht="14.5">
      <c r="A157" s="401" t="s">
        <v>623</v>
      </c>
      <c r="B157" s="475">
        <v>0</v>
      </c>
      <c r="C157" s="476">
        <v>0</v>
      </c>
      <c r="D157" s="402">
        <v>0</v>
      </c>
      <c r="E157" s="403">
        <v>0</v>
      </c>
      <c r="F157" s="475">
        <v>0</v>
      </c>
      <c r="G157" s="476">
        <v>0</v>
      </c>
      <c r="H157" s="475">
        <v>0</v>
      </c>
      <c r="I157" s="477">
        <v>0</v>
      </c>
      <c r="J157" s="476">
        <v>0</v>
      </c>
      <c r="K157" s="477">
        <v>0</v>
      </c>
      <c r="L157" s="475">
        <v>0</v>
      </c>
      <c r="M157" s="477">
        <v>0</v>
      </c>
      <c r="N157" s="475">
        <v>0</v>
      </c>
      <c r="O157" s="477">
        <v>0</v>
      </c>
      <c r="P157" s="475">
        <v>0</v>
      </c>
      <c r="Q157" s="477">
        <v>0</v>
      </c>
      <c r="R157" s="476">
        <v>0</v>
      </c>
      <c r="S157" s="541">
        <v>0</v>
      </c>
    </row>
    <row r="158" spans="1:19" s="417" customFormat="1" ht="14.5">
      <c r="A158" s="411" t="s">
        <v>624</v>
      </c>
      <c r="B158" s="475">
        <v>0</v>
      </c>
      <c r="C158" s="389">
        <v>0</v>
      </c>
      <c r="D158" s="402">
        <v>0</v>
      </c>
      <c r="E158" s="403">
        <v>0</v>
      </c>
      <c r="F158" s="475">
        <v>0</v>
      </c>
      <c r="G158" s="389">
        <v>0</v>
      </c>
      <c r="H158" s="475">
        <v>0</v>
      </c>
      <c r="I158" s="407">
        <v>0</v>
      </c>
      <c r="J158" s="476">
        <v>0</v>
      </c>
      <c r="K158" s="407">
        <v>0</v>
      </c>
      <c r="L158" s="475">
        <v>0</v>
      </c>
      <c r="M158" s="407">
        <v>0</v>
      </c>
      <c r="N158" s="475">
        <v>0</v>
      </c>
      <c r="O158" s="407">
        <v>0</v>
      </c>
      <c r="P158" s="475">
        <v>0</v>
      </c>
      <c r="Q158" s="407">
        <v>0</v>
      </c>
      <c r="R158" s="476">
        <v>0</v>
      </c>
      <c r="S158" s="525">
        <v>0</v>
      </c>
    </row>
    <row r="159" spans="1:19" s="417" customFormat="1" ht="14.5">
      <c r="A159" s="411" t="s">
        <v>625</v>
      </c>
      <c r="B159" s="471"/>
      <c r="C159" s="415"/>
      <c r="D159" s="420"/>
      <c r="E159" s="413"/>
      <c r="F159" s="471">
        <v>0</v>
      </c>
      <c r="G159" s="415">
        <v>0</v>
      </c>
      <c r="H159" s="471"/>
      <c r="I159" s="416"/>
      <c r="J159" s="427"/>
      <c r="K159" s="416"/>
      <c r="L159" s="471"/>
      <c r="M159" s="416"/>
      <c r="N159" s="471"/>
      <c r="O159" s="416"/>
      <c r="P159" s="471"/>
      <c r="Q159" s="416"/>
      <c r="R159" s="427"/>
      <c r="S159" s="527"/>
    </row>
    <row r="160" spans="1:19" s="417" customFormat="1" ht="14.5">
      <c r="A160" s="411" t="s">
        <v>626</v>
      </c>
      <c r="B160" s="471">
        <v>0</v>
      </c>
      <c r="C160" s="427">
        <v>0</v>
      </c>
      <c r="D160" s="420">
        <v>0</v>
      </c>
      <c r="E160" s="413">
        <v>0</v>
      </c>
      <c r="F160" s="471">
        <v>0</v>
      </c>
      <c r="G160" s="427">
        <v>0</v>
      </c>
      <c r="H160" s="471">
        <v>0</v>
      </c>
      <c r="I160" s="426">
        <v>0</v>
      </c>
      <c r="J160" s="427">
        <v>0</v>
      </c>
      <c r="K160" s="426">
        <v>0</v>
      </c>
      <c r="L160" s="471">
        <v>0</v>
      </c>
      <c r="M160" s="426">
        <v>0</v>
      </c>
      <c r="N160" s="471">
        <v>0</v>
      </c>
      <c r="O160" s="426">
        <v>0</v>
      </c>
      <c r="P160" s="471">
        <v>0</v>
      </c>
      <c r="Q160" s="426">
        <v>0</v>
      </c>
      <c r="R160" s="427">
        <v>0</v>
      </c>
      <c r="S160" s="528">
        <v>0</v>
      </c>
    </row>
    <row r="161" spans="1:19" s="417" customFormat="1" ht="14.5">
      <c r="A161" s="411" t="s">
        <v>627</v>
      </c>
      <c r="B161" s="471">
        <v>0</v>
      </c>
      <c r="C161" s="427">
        <v>0</v>
      </c>
      <c r="D161" s="420">
        <v>0</v>
      </c>
      <c r="E161" s="413">
        <v>0</v>
      </c>
      <c r="F161" s="471">
        <v>0</v>
      </c>
      <c r="G161" s="427">
        <v>0</v>
      </c>
      <c r="H161" s="471">
        <v>0</v>
      </c>
      <c r="I161" s="426">
        <v>0</v>
      </c>
      <c r="J161" s="427">
        <v>0</v>
      </c>
      <c r="K161" s="426">
        <v>0</v>
      </c>
      <c r="L161" s="471">
        <v>0</v>
      </c>
      <c r="M161" s="426">
        <v>0</v>
      </c>
      <c r="N161" s="471">
        <v>0</v>
      </c>
      <c r="O161" s="426">
        <v>0</v>
      </c>
      <c r="P161" s="471">
        <v>0</v>
      </c>
      <c r="Q161" s="426">
        <v>0</v>
      </c>
      <c r="R161" s="427">
        <v>0</v>
      </c>
      <c r="S161" s="528">
        <v>0</v>
      </c>
    </row>
    <row r="162" spans="1:19" s="417" customFormat="1" ht="14.5">
      <c r="A162" s="411" t="s">
        <v>628</v>
      </c>
      <c r="B162" s="471"/>
      <c r="C162" s="415"/>
      <c r="D162" s="420"/>
      <c r="E162" s="413"/>
      <c r="F162" s="471">
        <v>0</v>
      </c>
      <c r="G162" s="415">
        <v>0</v>
      </c>
      <c r="H162" s="471"/>
      <c r="I162" s="416"/>
      <c r="J162" s="427"/>
      <c r="K162" s="416"/>
      <c r="L162" s="471"/>
      <c r="M162" s="416"/>
      <c r="N162" s="471"/>
      <c r="O162" s="416"/>
      <c r="P162" s="471"/>
      <c r="Q162" s="416"/>
      <c r="R162" s="427"/>
      <c r="S162" s="527"/>
    </row>
    <row r="163" spans="1:19" s="417" customFormat="1" ht="14.5">
      <c r="A163" s="411" t="s">
        <v>629</v>
      </c>
      <c r="B163" s="471"/>
      <c r="C163" s="415"/>
      <c r="D163" s="420"/>
      <c r="E163" s="413"/>
      <c r="F163" s="471">
        <v>0</v>
      </c>
      <c r="G163" s="415">
        <v>0</v>
      </c>
      <c r="H163" s="471"/>
      <c r="I163" s="416"/>
      <c r="J163" s="427"/>
      <c r="K163" s="416"/>
      <c r="L163" s="471"/>
      <c r="M163" s="416"/>
      <c r="N163" s="471"/>
      <c r="O163" s="416"/>
      <c r="P163" s="471"/>
      <c r="Q163" s="416"/>
      <c r="R163" s="427"/>
      <c r="S163" s="527"/>
    </row>
    <row r="164" spans="1:19" s="417" customFormat="1" ht="14.5">
      <c r="A164" s="423" t="s">
        <v>630</v>
      </c>
      <c r="B164" s="471"/>
      <c r="C164" s="415"/>
      <c r="D164" s="424"/>
      <c r="E164" s="430"/>
      <c r="F164" s="471">
        <v>0</v>
      </c>
      <c r="G164" s="415">
        <v>0</v>
      </c>
      <c r="H164" s="471"/>
      <c r="I164" s="416"/>
      <c r="J164" s="427"/>
      <c r="K164" s="416"/>
      <c r="L164" s="471"/>
      <c r="M164" s="416"/>
      <c r="N164" s="471"/>
      <c r="O164" s="416"/>
      <c r="P164" s="471"/>
      <c r="Q164" s="416"/>
      <c r="R164" s="427"/>
      <c r="S164" s="527"/>
    </row>
    <row r="165" spans="1:19" s="417" customFormat="1" ht="14.5">
      <c r="A165" s="478" t="s">
        <v>631</v>
      </c>
      <c r="B165" s="471">
        <v>0</v>
      </c>
      <c r="C165" s="427">
        <v>0</v>
      </c>
      <c r="D165" s="420">
        <v>0</v>
      </c>
      <c r="E165" s="413">
        <v>0</v>
      </c>
      <c r="F165" s="471">
        <v>0</v>
      </c>
      <c r="G165" s="427">
        <v>0</v>
      </c>
      <c r="H165" s="471">
        <v>0</v>
      </c>
      <c r="I165" s="426">
        <v>0</v>
      </c>
      <c r="J165" s="427">
        <v>0</v>
      </c>
      <c r="K165" s="426">
        <v>0</v>
      </c>
      <c r="L165" s="471">
        <v>0</v>
      </c>
      <c r="M165" s="426">
        <v>0</v>
      </c>
      <c r="N165" s="471">
        <v>0</v>
      </c>
      <c r="O165" s="426">
        <v>0</v>
      </c>
      <c r="P165" s="471">
        <v>0</v>
      </c>
      <c r="Q165" s="426">
        <v>0</v>
      </c>
      <c r="R165" s="427">
        <v>0</v>
      </c>
      <c r="S165" s="528">
        <v>0</v>
      </c>
    </row>
    <row r="166" spans="1:19" s="417" customFormat="1" ht="14.5">
      <c r="A166" s="411" t="s">
        <v>632</v>
      </c>
      <c r="B166" s="471"/>
      <c r="C166" s="415"/>
      <c r="D166" s="420"/>
      <c r="E166" s="413"/>
      <c r="F166" s="471">
        <v>0</v>
      </c>
      <c r="G166" s="415">
        <v>0</v>
      </c>
      <c r="H166" s="471"/>
      <c r="I166" s="416"/>
      <c r="J166" s="427"/>
      <c r="K166" s="416"/>
      <c r="L166" s="471"/>
      <c r="M166" s="416"/>
      <c r="N166" s="471"/>
      <c r="O166" s="416"/>
      <c r="P166" s="471"/>
      <c r="Q166" s="416"/>
      <c r="R166" s="427"/>
      <c r="S166" s="527"/>
    </row>
    <row r="167" spans="1:19" s="417" customFormat="1" ht="14.5">
      <c r="A167" s="411" t="s">
        <v>633</v>
      </c>
      <c r="B167" s="471"/>
      <c r="C167" s="415"/>
      <c r="D167" s="420"/>
      <c r="E167" s="413"/>
      <c r="F167" s="471">
        <v>0</v>
      </c>
      <c r="G167" s="415">
        <v>0</v>
      </c>
      <c r="H167" s="471"/>
      <c r="I167" s="416"/>
      <c r="J167" s="427"/>
      <c r="K167" s="416"/>
      <c r="L167" s="471"/>
      <c r="M167" s="416"/>
      <c r="N167" s="471"/>
      <c r="O167" s="416"/>
      <c r="P167" s="471"/>
      <c r="Q167" s="416"/>
      <c r="R167" s="427"/>
      <c r="S167" s="527"/>
    </row>
    <row r="168" spans="1:19" s="417" customFormat="1" ht="14.5">
      <c r="A168" s="423" t="s">
        <v>634</v>
      </c>
      <c r="B168" s="471" t="s">
        <v>478</v>
      </c>
      <c r="C168" s="415"/>
      <c r="D168" s="471" t="s">
        <v>478</v>
      </c>
      <c r="E168" s="430"/>
      <c r="F168" s="471" t="s">
        <v>478</v>
      </c>
      <c r="G168" s="415">
        <v>0</v>
      </c>
      <c r="H168" s="471" t="s">
        <v>478</v>
      </c>
      <c r="I168" s="416"/>
      <c r="J168" s="427" t="s">
        <v>478</v>
      </c>
      <c r="K168" s="416"/>
      <c r="L168" s="471" t="s">
        <v>478</v>
      </c>
      <c r="M168" s="416"/>
      <c r="N168" s="471" t="s">
        <v>478</v>
      </c>
      <c r="O168" s="416"/>
      <c r="P168" s="471" t="s">
        <v>478</v>
      </c>
      <c r="Q168" s="416"/>
      <c r="R168" s="427" t="s">
        <v>478</v>
      </c>
      <c r="S168" s="527"/>
    </row>
    <row r="169" spans="1:19" s="417" customFormat="1" ht="14.5">
      <c r="A169" s="423" t="s">
        <v>635</v>
      </c>
      <c r="B169" s="414"/>
      <c r="C169" s="415"/>
      <c r="D169" s="424"/>
      <c r="E169" s="430"/>
      <c r="F169" s="414">
        <v>0</v>
      </c>
      <c r="G169" s="415">
        <v>0</v>
      </c>
      <c r="H169" s="414"/>
      <c r="I169" s="416"/>
      <c r="J169" s="415"/>
      <c r="K169" s="416"/>
      <c r="L169" s="414"/>
      <c r="M169" s="416"/>
      <c r="N169" s="414"/>
      <c r="O169" s="416"/>
      <c r="P169" s="414"/>
      <c r="Q169" s="416"/>
      <c r="R169" s="415"/>
      <c r="S169" s="527"/>
    </row>
    <row r="170" spans="1:19" s="417" customFormat="1" ht="14.5">
      <c r="A170" s="423" t="s">
        <v>636</v>
      </c>
      <c r="B170" s="414"/>
      <c r="C170" s="415"/>
      <c r="D170" s="424"/>
      <c r="E170" s="430"/>
      <c r="F170" s="414">
        <v>0</v>
      </c>
      <c r="G170" s="415">
        <v>0</v>
      </c>
      <c r="H170" s="414"/>
      <c r="I170" s="416"/>
      <c r="J170" s="415"/>
      <c r="K170" s="416"/>
      <c r="L170" s="414"/>
      <c r="M170" s="416"/>
      <c r="N170" s="414"/>
      <c r="O170" s="416"/>
      <c r="P170" s="414"/>
      <c r="Q170" s="416"/>
      <c r="R170" s="415"/>
      <c r="S170" s="527"/>
    </row>
    <row r="171" spans="1:19" s="417" customFormat="1" ht="14.5">
      <c r="A171" s="411" t="s">
        <v>637</v>
      </c>
      <c r="B171" s="414"/>
      <c r="C171" s="415"/>
      <c r="D171" s="420"/>
      <c r="E171" s="413"/>
      <c r="F171" s="414">
        <v>0</v>
      </c>
      <c r="G171" s="415">
        <v>0</v>
      </c>
      <c r="H171" s="414"/>
      <c r="I171" s="416"/>
      <c r="J171" s="415"/>
      <c r="K171" s="416"/>
      <c r="L171" s="414"/>
      <c r="M171" s="416"/>
      <c r="N171" s="414"/>
      <c r="O171" s="416"/>
      <c r="P171" s="414"/>
      <c r="Q171" s="416"/>
      <c r="R171" s="415"/>
      <c r="S171" s="527"/>
    </row>
    <row r="172" spans="1:19" s="417" customFormat="1" ht="14.5">
      <c r="A172" s="423" t="s">
        <v>638</v>
      </c>
      <c r="B172" s="414"/>
      <c r="C172" s="415"/>
      <c r="D172" s="424"/>
      <c r="E172" s="430"/>
      <c r="F172" s="414">
        <v>0</v>
      </c>
      <c r="G172" s="415">
        <v>0</v>
      </c>
      <c r="H172" s="414"/>
      <c r="I172" s="416"/>
      <c r="J172" s="415"/>
      <c r="K172" s="416"/>
      <c r="L172" s="414"/>
      <c r="M172" s="416"/>
      <c r="N172" s="414"/>
      <c r="O172" s="416"/>
      <c r="P172" s="414"/>
      <c r="Q172" s="416"/>
      <c r="R172" s="415"/>
      <c r="S172" s="527"/>
    </row>
    <row r="173" spans="1:19" s="417" customFormat="1" ht="15" thickBot="1">
      <c r="A173" s="411" t="s">
        <v>639</v>
      </c>
      <c r="B173" s="406">
        <v>906.53587720860378</v>
      </c>
      <c r="C173" s="389">
        <v>0</v>
      </c>
      <c r="D173" s="402">
        <v>0</v>
      </c>
      <c r="E173" s="403">
        <v>-15438.642533965307</v>
      </c>
      <c r="F173" s="406">
        <v>5077.2174761077913</v>
      </c>
      <c r="G173" s="389">
        <v>0</v>
      </c>
      <c r="H173" s="406">
        <v>13563.765219294219</v>
      </c>
      <c r="I173" s="407">
        <v>0</v>
      </c>
      <c r="J173" s="389">
        <v>7283.1544629724667</v>
      </c>
      <c r="K173" s="407">
        <v>0</v>
      </c>
      <c r="L173" s="406">
        <v>0</v>
      </c>
      <c r="M173" s="407">
        <v>-13685.217290198721</v>
      </c>
      <c r="N173" s="406">
        <v>0</v>
      </c>
      <c r="O173" s="407">
        <v>-15985.924889617214</v>
      </c>
      <c r="P173" s="406">
        <v>0</v>
      </c>
      <c r="Q173" s="407">
        <v>-3254.1631702825252</v>
      </c>
      <c r="R173" s="389">
        <v>1018.5988719827583</v>
      </c>
      <c r="S173" s="525">
        <v>0</v>
      </c>
    </row>
    <row r="174" spans="1:19" s="417" customFormat="1" ht="15" thickBot="1">
      <c r="A174" s="542"/>
      <c r="B174" s="543"/>
      <c r="C174" s="544"/>
      <c r="D174" s="545"/>
      <c r="E174" s="546"/>
      <c r="F174" s="543"/>
      <c r="G174" s="544"/>
      <c r="H174" s="543"/>
      <c r="I174" s="547"/>
      <c r="J174" s="544"/>
      <c r="K174" s="547"/>
      <c r="L174" s="543"/>
      <c r="M174" s="547"/>
      <c r="N174" s="543"/>
      <c r="O174" s="547"/>
      <c r="P174" s="543"/>
      <c r="Q174" s="547"/>
      <c r="R174" s="544"/>
      <c r="S174" s="548"/>
    </row>
    <row r="175" spans="1:19" s="417" customFormat="1" ht="29">
      <c r="A175" s="549"/>
      <c r="B175" s="550" t="s">
        <v>640</v>
      </c>
      <c r="C175" s="551" t="s">
        <v>641</v>
      </c>
      <c r="D175" s="550" t="s">
        <v>640</v>
      </c>
      <c r="E175" s="552" t="s">
        <v>641</v>
      </c>
      <c r="F175" s="550" t="s">
        <v>640</v>
      </c>
      <c r="G175" s="551" t="s">
        <v>641</v>
      </c>
      <c r="H175" s="550" t="s">
        <v>640</v>
      </c>
      <c r="I175" s="552" t="s">
        <v>641</v>
      </c>
      <c r="J175" s="551" t="s">
        <v>640</v>
      </c>
      <c r="K175" s="552" t="s">
        <v>641</v>
      </c>
      <c r="L175" s="550" t="s">
        <v>640</v>
      </c>
      <c r="M175" s="552" t="s">
        <v>641</v>
      </c>
      <c r="N175" s="550" t="s">
        <v>640</v>
      </c>
      <c r="O175" s="552" t="s">
        <v>641</v>
      </c>
      <c r="P175" s="550" t="s">
        <v>640</v>
      </c>
      <c r="Q175" s="552" t="s">
        <v>641</v>
      </c>
      <c r="R175" s="551" t="s">
        <v>640</v>
      </c>
      <c r="S175" s="553" t="s">
        <v>641</v>
      </c>
    </row>
    <row r="176" spans="1:19" s="417" customFormat="1" ht="14.5">
      <c r="A176" s="401" t="s">
        <v>642</v>
      </c>
      <c r="B176" s="406">
        <v>6047.0408894363027</v>
      </c>
      <c r="C176" s="389">
        <v>18333.274284824533</v>
      </c>
      <c r="D176" s="402">
        <v>10683.678780631351</v>
      </c>
      <c r="E176" s="403">
        <v>5349.0856229810015</v>
      </c>
      <c r="F176" s="406">
        <v>-3327.7322055192462</v>
      </c>
      <c r="G176" s="389">
        <v>6950.4286286725037</v>
      </c>
      <c r="H176" s="406">
        <v>17319.245762944302</v>
      </c>
      <c r="I176" s="407">
        <v>22574.669276378532</v>
      </c>
      <c r="J176" s="389">
        <v>8385.3545943066856</v>
      </c>
      <c r="K176" s="407">
        <v>8285.9061228381015</v>
      </c>
      <c r="L176" s="406">
        <v>-11512.962695895656</v>
      </c>
      <c r="M176" s="407">
        <v>9922.3942182599785</v>
      </c>
      <c r="N176" s="406">
        <v>-565.8309891479073</v>
      </c>
      <c r="O176" s="407">
        <v>-1541.2343503231023</v>
      </c>
      <c r="P176" s="406">
        <v>14747.400991323571</v>
      </c>
      <c r="Q176" s="407">
        <v>21097.377308059578</v>
      </c>
      <c r="R176" s="389">
        <v>6498.2266422708472</v>
      </c>
      <c r="S176" s="525">
        <v>12993.109057890088</v>
      </c>
    </row>
    <row r="177" spans="1:19" s="417" customFormat="1" ht="14.5">
      <c r="A177" s="411" t="s">
        <v>643</v>
      </c>
      <c r="B177" s="414">
        <v>0</v>
      </c>
      <c r="C177" s="415">
        <v>-12286.23339538823</v>
      </c>
      <c r="D177" s="420">
        <v>5334.5931576503499</v>
      </c>
      <c r="E177" s="413">
        <v>0</v>
      </c>
      <c r="F177" s="414">
        <v>0</v>
      </c>
      <c r="G177" s="415">
        <v>-10278.160834191749</v>
      </c>
      <c r="H177" s="414">
        <v>0</v>
      </c>
      <c r="I177" s="416">
        <v>-5255.4235134342307</v>
      </c>
      <c r="J177" s="415">
        <v>99.448471468584103</v>
      </c>
      <c r="K177" s="416">
        <v>0</v>
      </c>
      <c r="L177" s="414">
        <v>0</v>
      </c>
      <c r="M177" s="416">
        <v>-21435.356914155636</v>
      </c>
      <c r="N177" s="414">
        <v>975.40336117519496</v>
      </c>
      <c r="O177" s="416">
        <v>0</v>
      </c>
      <c r="P177" s="414">
        <v>0</v>
      </c>
      <c r="Q177" s="416">
        <v>-6349.976316736007</v>
      </c>
      <c r="R177" s="415">
        <v>0</v>
      </c>
      <c r="S177" s="527">
        <v>-6494.8824156192404</v>
      </c>
    </row>
    <row r="178" spans="1:19" s="417" customFormat="1" ht="14.5">
      <c r="A178" s="411" t="s">
        <v>644</v>
      </c>
      <c r="B178" s="414">
        <v>1614.2945</v>
      </c>
      <c r="C178" s="415">
        <v>4693.8286318958335</v>
      </c>
      <c r="D178" s="420">
        <v>1435.2036366945069</v>
      </c>
      <c r="E178" s="413">
        <v>3064.1689044533332</v>
      </c>
      <c r="F178" s="414">
        <v>335.46499419666515</v>
      </c>
      <c r="G178" s="415">
        <v>3453.2584079847957</v>
      </c>
      <c r="H178" s="414">
        <v>310.83071900095035</v>
      </c>
      <c r="I178" s="416">
        <v>2412.9749162326343</v>
      </c>
      <c r="J178" s="415">
        <v>565.56911165285828</v>
      </c>
      <c r="K178" s="416">
        <v>775.24740000302859</v>
      </c>
      <c r="L178" s="414">
        <v>285.31884589876569</v>
      </c>
      <c r="M178" s="416">
        <v>2305.0998117035724</v>
      </c>
      <c r="N178" s="414">
        <v>1473.3324373014411</v>
      </c>
      <c r="O178" s="416">
        <v>2385.2776659160763</v>
      </c>
      <c r="P178" s="414">
        <v>1817.9099945016201</v>
      </c>
      <c r="Q178" s="416">
        <v>3313.21</v>
      </c>
      <c r="R178" s="415">
        <v>-67.063088271911724</v>
      </c>
      <c r="S178" s="527">
        <v>-186.7924289309243</v>
      </c>
    </row>
    <row r="179" spans="1:19" s="417" customFormat="1" ht="14.5">
      <c r="A179" s="411" t="s">
        <v>645</v>
      </c>
      <c r="B179" s="414">
        <v>1614.2945</v>
      </c>
      <c r="C179" s="415">
        <v>4680.8029068958331</v>
      </c>
      <c r="D179" s="420">
        <v>1435.2036366945069</v>
      </c>
      <c r="E179" s="413">
        <v>3059.9489044533334</v>
      </c>
      <c r="F179" s="414">
        <v>313.63558618319024</v>
      </c>
      <c r="G179" s="415">
        <v>2133.5975100790165</v>
      </c>
      <c r="H179" s="414">
        <v>-50.658178546403974</v>
      </c>
      <c r="I179" s="416">
        <v>1150.0269595744844</v>
      </c>
      <c r="J179" s="415">
        <v>489.83798484994173</v>
      </c>
      <c r="K179" s="416">
        <v>-563.28134323584254</v>
      </c>
      <c r="L179" s="414">
        <v>76.269614290124792</v>
      </c>
      <c r="M179" s="416">
        <v>851.22914759587968</v>
      </c>
      <c r="N179" s="414">
        <v>1157.2691465281632</v>
      </c>
      <c r="O179" s="416">
        <v>929.85816855088331</v>
      </c>
      <c r="P179" s="414">
        <v>493.5605869882728</v>
      </c>
      <c r="Q179" s="416">
        <v>2447.4900000000002</v>
      </c>
      <c r="R179" s="415">
        <v>0.62197656728812944</v>
      </c>
      <c r="S179" s="527">
        <v>-227.56095412091236</v>
      </c>
    </row>
    <row r="180" spans="1:19" s="417" customFormat="1" ht="14.5">
      <c r="A180" s="411" t="s">
        <v>646</v>
      </c>
      <c r="B180" s="414">
        <v>1585.8409999999999</v>
      </c>
      <c r="C180" s="415">
        <v>2021.3929068958332</v>
      </c>
      <c r="D180" s="420">
        <v>1407.6076</v>
      </c>
      <c r="E180" s="413">
        <v>921.92990445333317</v>
      </c>
      <c r="F180" s="414">
        <v>272.86295997937549</v>
      </c>
      <c r="G180" s="415">
        <v>2826.2504166666672</v>
      </c>
      <c r="H180" s="414">
        <v>-44.072615335371474</v>
      </c>
      <c r="I180" s="416">
        <v>1812.9128376333333</v>
      </c>
      <c r="J180" s="415">
        <v>426.15904681944937</v>
      </c>
      <c r="K180" s="416">
        <v>139.27476494833309</v>
      </c>
      <c r="L180" s="414">
        <v>66.354564432408552</v>
      </c>
      <c r="M180" s="416">
        <v>1614.3249875156669</v>
      </c>
      <c r="N180" s="414">
        <v>949.3957485025976</v>
      </c>
      <c r="O180" s="416">
        <v>1709.9261818044993</v>
      </c>
      <c r="P180" s="414">
        <v>282.20107882178627</v>
      </c>
      <c r="Q180" s="416">
        <v>1474.4600000000003</v>
      </c>
      <c r="R180" s="415">
        <v>-142.28506514536502</v>
      </c>
      <c r="S180" s="527">
        <v>-1987.8781788164197</v>
      </c>
    </row>
    <row r="181" spans="1:19" s="417" customFormat="1" ht="14.5">
      <c r="A181" s="411" t="s">
        <v>647</v>
      </c>
      <c r="B181" s="414">
        <v>1585.8409999999999</v>
      </c>
      <c r="C181" s="415">
        <v>2021.3929068958332</v>
      </c>
      <c r="D181" s="420">
        <v>1407.6076</v>
      </c>
      <c r="E181" s="413">
        <v>921.92990445333317</v>
      </c>
      <c r="F181" s="414">
        <v>272.86295997937549</v>
      </c>
      <c r="G181" s="415">
        <v>2826.2504166666672</v>
      </c>
      <c r="H181" s="414">
        <v>-44.072615335371474</v>
      </c>
      <c r="I181" s="416">
        <v>1812.9128376333333</v>
      </c>
      <c r="J181" s="415">
        <v>426.15904681944937</v>
      </c>
      <c r="K181" s="416">
        <v>139.27476494833309</v>
      </c>
      <c r="L181" s="414">
        <v>66.354564432408552</v>
      </c>
      <c r="M181" s="416">
        <v>1614.3249875156669</v>
      </c>
      <c r="N181" s="414">
        <v>949.3957485025976</v>
      </c>
      <c r="O181" s="416">
        <v>1709.9261818044993</v>
      </c>
      <c r="P181" s="414">
        <v>282.20107882178627</v>
      </c>
      <c r="Q181" s="416">
        <v>1474.4600000000003</v>
      </c>
      <c r="R181" s="415">
        <v>-142.28506514536502</v>
      </c>
      <c r="S181" s="527">
        <v>-1987.8781788164197</v>
      </c>
    </row>
    <row r="182" spans="1:19" s="417" customFormat="1" ht="29">
      <c r="A182" s="445" t="s">
        <v>648</v>
      </c>
      <c r="B182" s="414">
        <v>0</v>
      </c>
      <c r="C182" s="415">
        <v>0</v>
      </c>
      <c r="D182" s="420">
        <v>0</v>
      </c>
      <c r="E182" s="413">
        <v>0</v>
      </c>
      <c r="F182" s="414">
        <v>0</v>
      </c>
      <c r="G182" s="415">
        <v>0</v>
      </c>
      <c r="H182" s="414">
        <v>0</v>
      </c>
      <c r="I182" s="416">
        <v>0</v>
      </c>
      <c r="J182" s="415">
        <v>0</v>
      </c>
      <c r="K182" s="416">
        <v>0</v>
      </c>
      <c r="L182" s="414">
        <v>0</v>
      </c>
      <c r="M182" s="416">
        <v>0</v>
      </c>
      <c r="N182" s="414">
        <v>0</v>
      </c>
      <c r="O182" s="416">
        <v>0</v>
      </c>
      <c r="P182" s="415">
        <v>0</v>
      </c>
      <c r="Q182" s="416">
        <v>0</v>
      </c>
      <c r="R182" s="415">
        <v>0</v>
      </c>
      <c r="S182" s="527">
        <v>0</v>
      </c>
    </row>
    <row r="183" spans="1:19" s="417" customFormat="1" ht="14.5">
      <c r="A183" s="411" t="s">
        <v>649</v>
      </c>
      <c r="B183" s="414">
        <v>0</v>
      </c>
      <c r="C183" s="415">
        <v>0</v>
      </c>
      <c r="D183" s="420">
        <v>0</v>
      </c>
      <c r="E183" s="413">
        <v>0</v>
      </c>
      <c r="F183" s="414">
        <v>0</v>
      </c>
      <c r="G183" s="415">
        <v>0</v>
      </c>
      <c r="H183" s="414">
        <v>0</v>
      </c>
      <c r="I183" s="416">
        <v>0</v>
      </c>
      <c r="J183" s="415">
        <v>0</v>
      </c>
      <c r="K183" s="416">
        <v>0</v>
      </c>
      <c r="L183" s="414">
        <v>0</v>
      </c>
      <c r="M183" s="416">
        <v>0</v>
      </c>
      <c r="N183" s="414">
        <v>0</v>
      </c>
      <c r="O183" s="416">
        <v>0</v>
      </c>
      <c r="P183" s="415">
        <v>0</v>
      </c>
      <c r="Q183" s="416">
        <v>0</v>
      </c>
      <c r="R183" s="415">
        <v>0</v>
      </c>
      <c r="S183" s="527">
        <v>0</v>
      </c>
    </row>
    <row r="184" spans="1:19" s="417" customFormat="1" ht="14.5">
      <c r="A184" s="423" t="s">
        <v>650</v>
      </c>
      <c r="B184" s="414">
        <v>0</v>
      </c>
      <c r="C184" s="415">
        <v>0</v>
      </c>
      <c r="D184" s="424">
        <v>0</v>
      </c>
      <c r="E184" s="430">
        <v>0</v>
      </c>
      <c r="F184" s="414">
        <v>0</v>
      </c>
      <c r="G184" s="415">
        <v>0</v>
      </c>
      <c r="H184" s="414">
        <v>0</v>
      </c>
      <c r="I184" s="416">
        <v>0</v>
      </c>
      <c r="J184" s="415">
        <v>0</v>
      </c>
      <c r="K184" s="416">
        <v>0</v>
      </c>
      <c r="L184" s="414">
        <v>0</v>
      </c>
      <c r="M184" s="416">
        <v>0</v>
      </c>
      <c r="N184" s="414">
        <v>0</v>
      </c>
      <c r="O184" s="416">
        <v>0</v>
      </c>
      <c r="P184" s="415">
        <v>0</v>
      </c>
      <c r="Q184" s="416">
        <v>0</v>
      </c>
      <c r="R184" s="415">
        <v>0</v>
      </c>
      <c r="S184" s="527">
        <v>0</v>
      </c>
    </row>
    <row r="185" spans="1:19" s="417" customFormat="1" ht="14.5">
      <c r="A185" s="431" t="s">
        <v>651</v>
      </c>
      <c r="B185" s="414">
        <v>0</v>
      </c>
      <c r="C185" s="415">
        <v>0</v>
      </c>
      <c r="D185" s="424">
        <v>0</v>
      </c>
      <c r="E185" s="430">
        <v>0</v>
      </c>
      <c r="F185" s="414">
        <v>0</v>
      </c>
      <c r="G185" s="415">
        <v>0</v>
      </c>
      <c r="H185" s="414">
        <v>0</v>
      </c>
      <c r="I185" s="416">
        <v>0</v>
      </c>
      <c r="J185" s="415">
        <v>0</v>
      </c>
      <c r="K185" s="416">
        <v>0</v>
      </c>
      <c r="L185" s="414">
        <v>0</v>
      </c>
      <c r="M185" s="416">
        <v>0</v>
      </c>
      <c r="N185" s="414">
        <v>0</v>
      </c>
      <c r="O185" s="416">
        <v>0</v>
      </c>
      <c r="P185" s="415">
        <v>0</v>
      </c>
      <c r="Q185" s="416">
        <v>0</v>
      </c>
      <c r="R185" s="415">
        <v>0</v>
      </c>
      <c r="S185" s="527">
        <v>0</v>
      </c>
    </row>
    <row r="186" spans="1:19" s="417" customFormat="1" ht="14.5">
      <c r="A186" s="423" t="s">
        <v>652</v>
      </c>
      <c r="B186" s="414">
        <v>0</v>
      </c>
      <c r="C186" s="415">
        <v>0</v>
      </c>
      <c r="D186" s="424">
        <v>0</v>
      </c>
      <c r="E186" s="430">
        <v>0</v>
      </c>
      <c r="F186" s="414">
        <v>0</v>
      </c>
      <c r="G186" s="415">
        <v>0</v>
      </c>
      <c r="H186" s="414">
        <v>0</v>
      </c>
      <c r="I186" s="416">
        <v>0</v>
      </c>
      <c r="J186" s="415">
        <v>0</v>
      </c>
      <c r="K186" s="416">
        <v>0</v>
      </c>
      <c r="L186" s="414">
        <v>0</v>
      </c>
      <c r="M186" s="416">
        <v>0</v>
      </c>
      <c r="N186" s="414">
        <v>0</v>
      </c>
      <c r="O186" s="416">
        <v>0</v>
      </c>
      <c r="P186" s="415">
        <v>0</v>
      </c>
      <c r="Q186" s="416">
        <v>0</v>
      </c>
      <c r="R186" s="415">
        <v>0</v>
      </c>
      <c r="S186" s="527">
        <v>0</v>
      </c>
    </row>
    <row r="187" spans="1:19" s="417" customFormat="1" ht="14.5">
      <c r="A187" s="411" t="s">
        <v>653</v>
      </c>
      <c r="B187" s="414">
        <v>28.453500000000002</v>
      </c>
      <c r="C187" s="415">
        <v>2659.41</v>
      </c>
      <c r="D187" s="420">
        <v>27.596036694506871</v>
      </c>
      <c r="E187" s="413">
        <v>2138.0190000000002</v>
      </c>
      <c r="F187" s="414">
        <v>40.772626203814767</v>
      </c>
      <c r="G187" s="415">
        <v>-692.65290658765059</v>
      </c>
      <c r="H187" s="414">
        <v>-6.5855632110325022</v>
      </c>
      <c r="I187" s="416">
        <v>-662.88587805884902</v>
      </c>
      <c r="J187" s="415">
        <v>63.678938030492368</v>
      </c>
      <c r="K187" s="416">
        <v>-702.55610818417563</v>
      </c>
      <c r="L187" s="414">
        <v>9.9150498577162445</v>
      </c>
      <c r="M187" s="416">
        <v>-763.09583991978718</v>
      </c>
      <c r="N187" s="414">
        <v>207.87339802556562</v>
      </c>
      <c r="O187" s="416">
        <v>-780.06801325361596</v>
      </c>
      <c r="P187" s="415">
        <v>211.35950816648653</v>
      </c>
      <c r="Q187" s="416">
        <v>973.03</v>
      </c>
      <c r="R187" s="415">
        <v>142.90704171265315</v>
      </c>
      <c r="S187" s="527">
        <v>1760.3172246955073</v>
      </c>
    </row>
    <row r="188" spans="1:19" s="417" customFormat="1" ht="14.5">
      <c r="A188" s="423" t="s">
        <v>654</v>
      </c>
      <c r="B188" s="414">
        <v>0</v>
      </c>
      <c r="C188" s="415">
        <v>0</v>
      </c>
      <c r="D188" s="424">
        <v>0</v>
      </c>
      <c r="E188" s="430">
        <v>0</v>
      </c>
      <c r="F188" s="414">
        <v>0</v>
      </c>
      <c r="G188" s="415">
        <v>0</v>
      </c>
      <c r="H188" s="414">
        <v>0</v>
      </c>
      <c r="I188" s="416">
        <v>0</v>
      </c>
      <c r="J188" s="415">
        <v>0</v>
      </c>
      <c r="K188" s="416">
        <v>0</v>
      </c>
      <c r="L188" s="414">
        <v>0</v>
      </c>
      <c r="M188" s="416">
        <v>0</v>
      </c>
      <c r="N188" s="414">
        <v>0</v>
      </c>
      <c r="O188" s="416">
        <v>0</v>
      </c>
      <c r="P188" s="415">
        <v>0</v>
      </c>
      <c r="Q188" s="416">
        <v>0</v>
      </c>
      <c r="R188" s="415">
        <v>0</v>
      </c>
      <c r="S188" s="527">
        <v>0</v>
      </c>
    </row>
    <row r="189" spans="1:19" s="417" customFormat="1" ht="14.5">
      <c r="A189" s="423" t="s">
        <v>655</v>
      </c>
      <c r="B189" s="414">
        <v>0</v>
      </c>
      <c r="C189" s="415">
        <v>0</v>
      </c>
      <c r="D189" s="424">
        <v>0</v>
      </c>
      <c r="E189" s="430">
        <v>0</v>
      </c>
      <c r="F189" s="414">
        <v>0</v>
      </c>
      <c r="G189" s="415">
        <v>0</v>
      </c>
      <c r="H189" s="414">
        <v>0</v>
      </c>
      <c r="I189" s="416">
        <v>0</v>
      </c>
      <c r="J189" s="415">
        <v>0</v>
      </c>
      <c r="K189" s="416">
        <v>0</v>
      </c>
      <c r="L189" s="414">
        <v>0</v>
      </c>
      <c r="M189" s="416">
        <v>0</v>
      </c>
      <c r="N189" s="414">
        <v>0</v>
      </c>
      <c r="O189" s="416">
        <v>0</v>
      </c>
      <c r="P189" s="415">
        <v>0</v>
      </c>
      <c r="Q189" s="416">
        <v>0</v>
      </c>
      <c r="R189" s="415">
        <v>0</v>
      </c>
      <c r="S189" s="527">
        <v>0</v>
      </c>
    </row>
    <row r="190" spans="1:19" s="417" customFormat="1" ht="14.5">
      <c r="A190" s="411" t="s">
        <v>656</v>
      </c>
      <c r="B190" s="414">
        <v>0</v>
      </c>
      <c r="C190" s="415">
        <v>13.025724999999998</v>
      </c>
      <c r="D190" s="420">
        <v>0</v>
      </c>
      <c r="E190" s="413">
        <v>4.2200000000000006</v>
      </c>
      <c r="F190" s="414">
        <v>21.8294080134749</v>
      </c>
      <c r="G190" s="415">
        <v>1319.6608979057794</v>
      </c>
      <c r="H190" s="414">
        <v>361.48889754735433</v>
      </c>
      <c r="I190" s="416">
        <v>1262.9479566581499</v>
      </c>
      <c r="J190" s="415">
        <v>75.731126802916492</v>
      </c>
      <c r="K190" s="416">
        <v>1338.5287432388711</v>
      </c>
      <c r="L190" s="414">
        <v>209.04923160864089</v>
      </c>
      <c r="M190" s="416">
        <v>1453.8706641076928</v>
      </c>
      <c r="N190" s="414">
        <v>316.0632907732778</v>
      </c>
      <c r="O190" s="416">
        <v>1455.4194973651931</v>
      </c>
      <c r="P190" s="415">
        <v>1324.3494075133472</v>
      </c>
      <c r="Q190" s="416">
        <v>865.72</v>
      </c>
      <c r="R190" s="415">
        <v>-67.685064839199853</v>
      </c>
      <c r="S190" s="527">
        <v>40.768525189988068</v>
      </c>
    </row>
    <row r="191" spans="1:19" s="417" customFormat="1" ht="14.5">
      <c r="A191" s="411" t="s">
        <v>657</v>
      </c>
      <c r="B191" s="414">
        <v>0</v>
      </c>
      <c r="C191" s="415">
        <v>13.025724999999998</v>
      </c>
      <c r="D191" s="420">
        <v>0</v>
      </c>
      <c r="E191" s="413">
        <v>4.2200000000000006</v>
      </c>
      <c r="F191" s="414">
        <v>4.7561165865580897</v>
      </c>
      <c r="G191" s="415">
        <v>1319.6608979057794</v>
      </c>
      <c r="H191" s="414">
        <v>133.66276679183272</v>
      </c>
      <c r="I191" s="416">
        <v>1262.9479566581499</v>
      </c>
      <c r="J191" s="415">
        <v>37.164144613814706</v>
      </c>
      <c r="K191" s="416">
        <v>1338.5287432388711</v>
      </c>
      <c r="L191" s="414">
        <v>65.316307285615864</v>
      </c>
      <c r="M191" s="416">
        <v>1453.8706641076928</v>
      </c>
      <c r="N191" s="414">
        <v>106.99799227330084</v>
      </c>
      <c r="O191" s="416">
        <v>1455.4194973651931</v>
      </c>
      <c r="P191" s="415">
        <v>597.41632713831916</v>
      </c>
      <c r="Q191" s="416">
        <v>865.72</v>
      </c>
      <c r="R191" s="415">
        <v>-30.597182298085428</v>
      </c>
      <c r="S191" s="527">
        <v>40.768525189988068</v>
      </c>
    </row>
    <row r="192" spans="1:19" s="417" customFormat="1" ht="29">
      <c r="A192" s="483" t="s">
        <v>658</v>
      </c>
      <c r="B192" s="414">
        <v>0</v>
      </c>
      <c r="C192" s="415">
        <v>0</v>
      </c>
      <c r="D192" s="420">
        <v>0</v>
      </c>
      <c r="E192" s="413">
        <v>0</v>
      </c>
      <c r="F192" s="414">
        <v>0</v>
      </c>
      <c r="G192" s="415">
        <v>0</v>
      </c>
      <c r="H192" s="414">
        <v>0</v>
      </c>
      <c r="I192" s="416">
        <v>0</v>
      </c>
      <c r="J192" s="415">
        <v>0</v>
      </c>
      <c r="K192" s="416">
        <v>0</v>
      </c>
      <c r="L192" s="414">
        <v>0</v>
      </c>
      <c r="M192" s="416">
        <v>0</v>
      </c>
      <c r="N192" s="414">
        <v>0</v>
      </c>
      <c r="O192" s="416">
        <v>0</v>
      </c>
      <c r="P192" s="415">
        <v>0</v>
      </c>
      <c r="Q192" s="416">
        <v>0</v>
      </c>
      <c r="R192" s="415">
        <v>0</v>
      </c>
      <c r="S192" s="527">
        <v>0</v>
      </c>
    </row>
    <row r="193" spans="1:19" s="417" customFormat="1" ht="14.5">
      <c r="A193" s="411" t="s">
        <v>659</v>
      </c>
      <c r="B193" s="414">
        <v>0</v>
      </c>
      <c r="C193" s="415">
        <v>0</v>
      </c>
      <c r="D193" s="420">
        <v>0</v>
      </c>
      <c r="E193" s="413">
        <v>0</v>
      </c>
      <c r="F193" s="414">
        <v>17.073291426916811</v>
      </c>
      <c r="G193" s="415">
        <v>0</v>
      </c>
      <c r="H193" s="414">
        <v>227.8261307555216</v>
      </c>
      <c r="I193" s="416">
        <v>0</v>
      </c>
      <c r="J193" s="415">
        <v>38.566982189101793</v>
      </c>
      <c r="K193" s="416">
        <v>0</v>
      </c>
      <c r="L193" s="414">
        <v>143.73292432302503</v>
      </c>
      <c r="M193" s="416">
        <v>0</v>
      </c>
      <c r="N193" s="414">
        <v>209.06529849997696</v>
      </c>
      <c r="O193" s="416">
        <v>0</v>
      </c>
      <c r="P193" s="415">
        <v>726.93308037502811</v>
      </c>
      <c r="Q193" s="416">
        <v>0</v>
      </c>
      <c r="R193" s="415">
        <v>-37.087882541114425</v>
      </c>
      <c r="S193" s="527">
        <v>0</v>
      </c>
    </row>
    <row r="194" spans="1:19" s="417" customFormat="1" ht="14.5">
      <c r="A194" s="423" t="s">
        <v>660</v>
      </c>
      <c r="B194" s="414">
        <v>0</v>
      </c>
      <c r="C194" s="415">
        <v>0</v>
      </c>
      <c r="D194" s="424">
        <v>0</v>
      </c>
      <c r="E194" s="430">
        <v>0</v>
      </c>
      <c r="F194" s="414">
        <v>0</v>
      </c>
      <c r="G194" s="415">
        <v>0</v>
      </c>
      <c r="H194" s="414">
        <v>0</v>
      </c>
      <c r="I194" s="416">
        <v>0</v>
      </c>
      <c r="J194" s="415">
        <v>0</v>
      </c>
      <c r="K194" s="416">
        <v>0</v>
      </c>
      <c r="L194" s="414">
        <v>0</v>
      </c>
      <c r="M194" s="416">
        <v>0</v>
      </c>
      <c r="N194" s="414">
        <v>0</v>
      </c>
      <c r="O194" s="416">
        <v>0</v>
      </c>
      <c r="P194" s="415">
        <v>0</v>
      </c>
      <c r="Q194" s="416">
        <v>0</v>
      </c>
      <c r="R194" s="415">
        <v>0</v>
      </c>
      <c r="S194" s="527">
        <v>0</v>
      </c>
    </row>
    <row r="195" spans="1:19" s="417" customFormat="1" ht="14.5">
      <c r="A195" s="423" t="s">
        <v>661</v>
      </c>
      <c r="B195" s="414">
        <v>0</v>
      </c>
      <c r="C195" s="415">
        <v>0</v>
      </c>
      <c r="D195" s="424">
        <v>0</v>
      </c>
      <c r="E195" s="430">
        <v>0</v>
      </c>
      <c r="F195" s="414">
        <v>17.073291426916811</v>
      </c>
      <c r="G195" s="415">
        <v>0</v>
      </c>
      <c r="H195" s="414">
        <v>227.8261307555216</v>
      </c>
      <c r="I195" s="416">
        <v>0</v>
      </c>
      <c r="J195" s="415">
        <v>38.566982189101793</v>
      </c>
      <c r="K195" s="416">
        <v>0</v>
      </c>
      <c r="L195" s="414">
        <v>143.73292432302503</v>
      </c>
      <c r="M195" s="416">
        <v>0</v>
      </c>
      <c r="N195" s="414">
        <v>209.06529849997696</v>
      </c>
      <c r="O195" s="416">
        <v>0</v>
      </c>
      <c r="P195" s="415">
        <v>726.93308037502811</v>
      </c>
      <c r="Q195" s="416">
        <v>0</v>
      </c>
      <c r="R195" s="415">
        <v>-37.087882541114425</v>
      </c>
      <c r="S195" s="527">
        <v>0</v>
      </c>
    </row>
    <row r="196" spans="1:19" s="417" customFormat="1" ht="14.5">
      <c r="A196" s="423" t="s">
        <v>662</v>
      </c>
      <c r="B196" s="414">
        <v>0</v>
      </c>
      <c r="C196" s="415">
        <v>0</v>
      </c>
      <c r="D196" s="424">
        <v>0</v>
      </c>
      <c r="E196" s="430">
        <v>0</v>
      </c>
      <c r="F196" s="414">
        <v>0</v>
      </c>
      <c r="G196" s="415">
        <v>0</v>
      </c>
      <c r="H196" s="414">
        <v>0</v>
      </c>
      <c r="I196" s="416">
        <v>0</v>
      </c>
      <c r="J196" s="415">
        <v>0</v>
      </c>
      <c r="K196" s="416">
        <v>0</v>
      </c>
      <c r="L196" s="414">
        <v>0</v>
      </c>
      <c r="M196" s="416">
        <v>0</v>
      </c>
      <c r="N196" s="414">
        <v>0</v>
      </c>
      <c r="O196" s="416">
        <v>0</v>
      </c>
      <c r="P196" s="415">
        <v>0</v>
      </c>
      <c r="Q196" s="416">
        <v>0</v>
      </c>
      <c r="R196" s="415">
        <v>0</v>
      </c>
      <c r="S196" s="527">
        <v>0</v>
      </c>
    </row>
    <row r="197" spans="1:19" s="417" customFormat="1" ht="14.5">
      <c r="A197" s="423" t="s">
        <v>663</v>
      </c>
      <c r="B197" s="414">
        <v>0</v>
      </c>
      <c r="C197" s="415">
        <v>0</v>
      </c>
      <c r="D197" s="424">
        <v>0</v>
      </c>
      <c r="E197" s="430">
        <v>0</v>
      </c>
      <c r="F197" s="414">
        <v>0</v>
      </c>
      <c r="G197" s="415">
        <v>0</v>
      </c>
      <c r="H197" s="414">
        <v>0</v>
      </c>
      <c r="I197" s="416">
        <v>0</v>
      </c>
      <c r="J197" s="415">
        <v>0</v>
      </c>
      <c r="K197" s="416">
        <v>0</v>
      </c>
      <c r="L197" s="414">
        <v>0</v>
      </c>
      <c r="M197" s="416">
        <v>0</v>
      </c>
      <c r="N197" s="414">
        <v>0</v>
      </c>
      <c r="O197" s="416">
        <v>0</v>
      </c>
      <c r="P197" s="415">
        <v>0</v>
      </c>
      <c r="Q197" s="416">
        <v>0</v>
      </c>
      <c r="R197" s="415">
        <v>0</v>
      </c>
      <c r="S197" s="527">
        <v>0</v>
      </c>
    </row>
    <row r="198" spans="1:19" s="417" customFormat="1" ht="14.5">
      <c r="A198" s="423" t="s">
        <v>664</v>
      </c>
      <c r="B198" s="414">
        <v>0</v>
      </c>
      <c r="C198" s="415">
        <v>0</v>
      </c>
      <c r="D198" s="424">
        <v>0</v>
      </c>
      <c r="E198" s="430">
        <v>0</v>
      </c>
      <c r="F198" s="414">
        <v>0</v>
      </c>
      <c r="G198" s="415">
        <v>0</v>
      </c>
      <c r="H198" s="414">
        <v>0</v>
      </c>
      <c r="I198" s="416">
        <v>0</v>
      </c>
      <c r="J198" s="415">
        <v>0</v>
      </c>
      <c r="K198" s="416">
        <v>0</v>
      </c>
      <c r="L198" s="414">
        <v>0</v>
      </c>
      <c r="M198" s="416">
        <v>0</v>
      </c>
      <c r="N198" s="414">
        <v>0</v>
      </c>
      <c r="O198" s="416">
        <v>0</v>
      </c>
      <c r="P198" s="415">
        <v>0</v>
      </c>
      <c r="Q198" s="416">
        <v>0</v>
      </c>
      <c r="R198" s="415">
        <v>0</v>
      </c>
      <c r="S198" s="527">
        <v>0</v>
      </c>
    </row>
    <row r="199" spans="1:19" s="417" customFormat="1" ht="14.5">
      <c r="A199" s="449" t="s">
        <v>665</v>
      </c>
      <c r="B199" s="414">
        <v>0</v>
      </c>
      <c r="C199" s="415">
        <v>0</v>
      </c>
      <c r="D199" s="424">
        <v>0</v>
      </c>
      <c r="E199" s="430">
        <v>0</v>
      </c>
      <c r="F199" s="414">
        <v>0</v>
      </c>
      <c r="G199" s="415">
        <v>0</v>
      </c>
      <c r="H199" s="414">
        <v>0</v>
      </c>
      <c r="I199" s="416">
        <v>0</v>
      </c>
      <c r="J199" s="415">
        <v>0</v>
      </c>
      <c r="K199" s="416">
        <v>0</v>
      </c>
      <c r="L199" s="414">
        <v>0</v>
      </c>
      <c r="M199" s="416">
        <v>0</v>
      </c>
      <c r="N199" s="414">
        <v>0</v>
      </c>
      <c r="O199" s="416">
        <v>0</v>
      </c>
      <c r="P199" s="415">
        <v>0</v>
      </c>
      <c r="Q199" s="416">
        <v>0</v>
      </c>
      <c r="R199" s="415">
        <v>0</v>
      </c>
      <c r="S199" s="527">
        <v>0</v>
      </c>
    </row>
    <row r="200" spans="1:19" s="417" customFormat="1" ht="14.5">
      <c r="A200" s="423" t="s">
        <v>666</v>
      </c>
      <c r="B200" s="414">
        <v>0</v>
      </c>
      <c r="C200" s="415">
        <v>0</v>
      </c>
      <c r="D200" s="424">
        <v>0</v>
      </c>
      <c r="E200" s="430">
        <v>0</v>
      </c>
      <c r="F200" s="414">
        <v>0</v>
      </c>
      <c r="G200" s="415">
        <v>0</v>
      </c>
      <c r="H200" s="414">
        <v>0</v>
      </c>
      <c r="I200" s="416">
        <v>0</v>
      </c>
      <c r="J200" s="415">
        <v>0</v>
      </c>
      <c r="K200" s="416">
        <v>0</v>
      </c>
      <c r="L200" s="414">
        <v>0</v>
      </c>
      <c r="M200" s="416">
        <v>0</v>
      </c>
      <c r="N200" s="414">
        <v>0</v>
      </c>
      <c r="O200" s="416">
        <v>0</v>
      </c>
      <c r="P200" s="415">
        <v>0</v>
      </c>
      <c r="Q200" s="416">
        <v>0</v>
      </c>
      <c r="R200" s="415">
        <v>0</v>
      </c>
      <c r="S200" s="527">
        <v>0</v>
      </c>
    </row>
    <row r="201" spans="1:19" s="417" customFormat="1" ht="14.5">
      <c r="A201" s="423" t="s">
        <v>667</v>
      </c>
      <c r="B201" s="414">
        <v>0</v>
      </c>
      <c r="C201" s="415">
        <v>0</v>
      </c>
      <c r="D201" s="424">
        <v>0</v>
      </c>
      <c r="E201" s="430">
        <v>0</v>
      </c>
      <c r="F201" s="414">
        <v>0</v>
      </c>
      <c r="G201" s="415">
        <v>0</v>
      </c>
      <c r="H201" s="414">
        <v>0</v>
      </c>
      <c r="I201" s="416">
        <v>0</v>
      </c>
      <c r="J201" s="415">
        <v>0</v>
      </c>
      <c r="K201" s="416">
        <v>0</v>
      </c>
      <c r="L201" s="414">
        <v>0</v>
      </c>
      <c r="M201" s="416">
        <v>0</v>
      </c>
      <c r="N201" s="414">
        <v>0</v>
      </c>
      <c r="O201" s="416">
        <v>0</v>
      </c>
      <c r="P201" s="415">
        <v>0</v>
      </c>
      <c r="Q201" s="416">
        <v>0</v>
      </c>
      <c r="R201" s="415">
        <v>0</v>
      </c>
      <c r="S201" s="527">
        <v>0</v>
      </c>
    </row>
    <row r="202" spans="1:19" s="417" customFormat="1" ht="14.5">
      <c r="A202" s="423" t="s">
        <v>668</v>
      </c>
      <c r="B202" s="414">
        <v>0</v>
      </c>
      <c r="C202" s="415">
        <v>0</v>
      </c>
      <c r="D202" s="424">
        <v>0</v>
      </c>
      <c r="E202" s="430">
        <v>0</v>
      </c>
      <c r="F202" s="414">
        <v>0</v>
      </c>
      <c r="G202" s="415">
        <v>0</v>
      </c>
      <c r="H202" s="414">
        <v>0</v>
      </c>
      <c r="I202" s="416">
        <v>0</v>
      </c>
      <c r="J202" s="415">
        <v>0</v>
      </c>
      <c r="K202" s="416">
        <v>0</v>
      </c>
      <c r="L202" s="414">
        <v>0</v>
      </c>
      <c r="M202" s="416">
        <v>0</v>
      </c>
      <c r="N202" s="414">
        <v>0</v>
      </c>
      <c r="O202" s="416">
        <v>0</v>
      </c>
      <c r="P202" s="415">
        <v>0</v>
      </c>
      <c r="Q202" s="416">
        <v>0</v>
      </c>
      <c r="R202" s="415">
        <v>0</v>
      </c>
      <c r="S202" s="527">
        <v>0</v>
      </c>
    </row>
    <row r="203" spans="1:19" s="417" customFormat="1" ht="14.5">
      <c r="A203" s="423" t="s">
        <v>669</v>
      </c>
      <c r="B203" s="414">
        <v>0</v>
      </c>
      <c r="C203" s="415">
        <v>0</v>
      </c>
      <c r="D203" s="424">
        <v>0</v>
      </c>
      <c r="E203" s="430">
        <v>0</v>
      </c>
      <c r="F203" s="414">
        <v>0</v>
      </c>
      <c r="G203" s="415">
        <v>0</v>
      </c>
      <c r="H203" s="414">
        <v>0</v>
      </c>
      <c r="I203" s="416">
        <v>0</v>
      </c>
      <c r="J203" s="415">
        <v>0</v>
      </c>
      <c r="K203" s="416">
        <v>0</v>
      </c>
      <c r="L203" s="414">
        <v>0</v>
      </c>
      <c r="M203" s="416">
        <v>0</v>
      </c>
      <c r="N203" s="414">
        <v>0</v>
      </c>
      <c r="O203" s="416">
        <v>0</v>
      </c>
      <c r="P203" s="415">
        <v>0</v>
      </c>
      <c r="Q203" s="416">
        <v>0</v>
      </c>
      <c r="R203" s="415">
        <v>0</v>
      </c>
      <c r="S203" s="527">
        <v>0</v>
      </c>
    </row>
    <row r="204" spans="1:19" s="417" customFormat="1" ht="14.5">
      <c r="A204" s="484"/>
      <c r="B204" s="414"/>
      <c r="C204" s="415"/>
      <c r="D204" s="424"/>
      <c r="E204" s="430"/>
      <c r="F204" s="414"/>
      <c r="G204" s="415"/>
      <c r="H204" s="414"/>
      <c r="I204" s="416"/>
      <c r="J204" s="415"/>
      <c r="K204" s="416"/>
      <c r="L204" s="414"/>
      <c r="M204" s="416"/>
      <c r="N204" s="414"/>
      <c r="O204" s="416"/>
      <c r="P204" s="415"/>
      <c r="Q204" s="416"/>
      <c r="R204" s="415"/>
      <c r="S204" s="527"/>
    </row>
    <row r="205" spans="1:19" s="417" customFormat="1" ht="14.5">
      <c r="A205" s="411"/>
      <c r="B205" s="414"/>
      <c r="C205" s="415"/>
      <c r="D205" s="424"/>
      <c r="E205" s="430"/>
      <c r="F205" s="414"/>
      <c r="G205" s="415"/>
      <c r="H205" s="414"/>
      <c r="I205" s="416"/>
      <c r="J205" s="415"/>
      <c r="K205" s="416"/>
      <c r="L205" s="414"/>
      <c r="M205" s="416"/>
      <c r="N205" s="414"/>
      <c r="O205" s="416"/>
      <c r="P205" s="415"/>
      <c r="Q205" s="416"/>
      <c r="R205" s="415"/>
      <c r="S205" s="527"/>
    </row>
    <row r="206" spans="1:19" s="405" customFormat="1" ht="14.5">
      <c r="A206" s="401" t="s">
        <v>670</v>
      </c>
      <c r="B206" s="406">
        <v>3449.1440423025001</v>
      </c>
      <c r="C206" s="389">
        <v>5292.7666998090463</v>
      </c>
      <c r="D206" s="402">
        <v>1676.4974999999999</v>
      </c>
      <c r="E206" s="403">
        <v>2535.198173503527</v>
      </c>
      <c r="F206" s="406">
        <v>-6.636513369998255</v>
      </c>
      <c r="G206" s="389">
        <v>1887.6857154113404</v>
      </c>
      <c r="H206" s="406">
        <v>182.4369700765734</v>
      </c>
      <c r="I206" s="407">
        <v>10513.765549819474</v>
      </c>
      <c r="J206" s="389">
        <v>401.47410213333342</v>
      </c>
      <c r="K206" s="407">
        <v>394.6946350838125</v>
      </c>
      <c r="L206" s="406">
        <v>87.520283629999994</v>
      </c>
      <c r="M206" s="407">
        <v>3178.3733089006564</v>
      </c>
      <c r="N206" s="406">
        <v>106.01728987806595</v>
      </c>
      <c r="O206" s="407">
        <v>-3585.3234024006474</v>
      </c>
      <c r="P206" s="389">
        <v>755.85991551239272</v>
      </c>
      <c r="Q206" s="407">
        <v>6099.1871869110946</v>
      </c>
      <c r="R206" s="389">
        <v>691.7667720278489</v>
      </c>
      <c r="S206" s="525">
        <v>4556.474106319858</v>
      </c>
    </row>
    <row r="207" spans="1:19" s="417" customFormat="1" ht="14.5">
      <c r="A207" s="411" t="s">
        <v>671</v>
      </c>
      <c r="B207" s="414">
        <v>2759.315233842</v>
      </c>
      <c r="C207" s="415">
        <v>1044.9556279525004</v>
      </c>
      <c r="D207" s="420">
        <v>1341.1979999999999</v>
      </c>
      <c r="E207" s="413">
        <v>-476.61949999999888</v>
      </c>
      <c r="F207" s="414">
        <v>93.956101648101054</v>
      </c>
      <c r="G207" s="415">
        <v>325.12500000000011</v>
      </c>
      <c r="H207" s="414">
        <v>55.083970076573422</v>
      </c>
      <c r="I207" s="416">
        <v>1360.4412344910929</v>
      </c>
      <c r="J207" s="415">
        <v>395.57308893333339</v>
      </c>
      <c r="K207" s="416">
        <v>1259.1678838565604</v>
      </c>
      <c r="L207" s="414">
        <v>48.857070569999991</v>
      </c>
      <c r="M207" s="416">
        <v>-1548.4632017300146</v>
      </c>
      <c r="N207" s="414">
        <v>166.89958895825686</v>
      </c>
      <c r="O207" s="416">
        <v>-255.23006490055349</v>
      </c>
      <c r="P207" s="415">
        <v>-83.483965028031605</v>
      </c>
      <c r="Q207" s="416">
        <v>71.602136459712042</v>
      </c>
      <c r="R207" s="415">
        <v>-93.832172721293517</v>
      </c>
      <c r="S207" s="527">
        <v>293.46295290271371</v>
      </c>
    </row>
    <row r="208" spans="1:19" s="417" customFormat="1" ht="14.5">
      <c r="A208" s="411" t="s">
        <v>672</v>
      </c>
      <c r="B208" s="471" t="s">
        <v>478</v>
      </c>
      <c r="C208" s="415">
        <v>0</v>
      </c>
      <c r="D208" s="471" t="s">
        <v>478</v>
      </c>
      <c r="E208" s="413">
        <v>0</v>
      </c>
      <c r="F208" s="471" t="s">
        <v>478</v>
      </c>
      <c r="G208" s="415">
        <v>0</v>
      </c>
      <c r="H208" s="471" t="s">
        <v>478</v>
      </c>
      <c r="I208" s="416">
        <v>0</v>
      </c>
      <c r="J208" s="427" t="s">
        <v>478</v>
      </c>
      <c r="K208" s="416">
        <v>0</v>
      </c>
      <c r="L208" s="471" t="s">
        <v>478</v>
      </c>
      <c r="M208" s="416">
        <v>0</v>
      </c>
      <c r="N208" s="471" t="s">
        <v>478</v>
      </c>
      <c r="O208" s="416">
        <v>0</v>
      </c>
      <c r="P208" s="427" t="s">
        <v>478</v>
      </c>
      <c r="Q208" s="416">
        <v>0</v>
      </c>
      <c r="R208" s="427" t="s">
        <v>478</v>
      </c>
      <c r="S208" s="527">
        <v>0</v>
      </c>
    </row>
    <row r="209" spans="1:19" s="417" customFormat="1" ht="14.5">
      <c r="A209" s="423" t="s">
        <v>673</v>
      </c>
      <c r="B209" s="471" t="s">
        <v>478</v>
      </c>
      <c r="C209" s="415">
        <v>0</v>
      </c>
      <c r="D209" s="471" t="s">
        <v>478</v>
      </c>
      <c r="E209" s="430">
        <v>0</v>
      </c>
      <c r="F209" s="471" t="s">
        <v>478</v>
      </c>
      <c r="G209" s="415">
        <v>0</v>
      </c>
      <c r="H209" s="471" t="s">
        <v>478</v>
      </c>
      <c r="I209" s="416">
        <v>0</v>
      </c>
      <c r="J209" s="427" t="s">
        <v>478</v>
      </c>
      <c r="K209" s="416">
        <v>0</v>
      </c>
      <c r="L209" s="471" t="s">
        <v>478</v>
      </c>
      <c r="M209" s="416">
        <v>0</v>
      </c>
      <c r="N209" s="471" t="s">
        <v>478</v>
      </c>
      <c r="O209" s="416">
        <v>0</v>
      </c>
      <c r="P209" s="427" t="s">
        <v>478</v>
      </c>
      <c r="Q209" s="416">
        <v>0</v>
      </c>
      <c r="R209" s="427" t="s">
        <v>478</v>
      </c>
      <c r="S209" s="527">
        <v>0</v>
      </c>
    </row>
    <row r="210" spans="1:19" s="417" customFormat="1" ht="14.5">
      <c r="A210" s="411" t="s">
        <v>674</v>
      </c>
      <c r="B210" s="414">
        <v>0</v>
      </c>
      <c r="C210" s="415">
        <v>0</v>
      </c>
      <c r="D210" s="471">
        <v>0</v>
      </c>
      <c r="E210" s="413">
        <v>0</v>
      </c>
      <c r="F210" s="414">
        <v>0</v>
      </c>
      <c r="G210" s="415">
        <v>0</v>
      </c>
      <c r="H210" s="414">
        <v>0</v>
      </c>
      <c r="I210" s="416">
        <v>0</v>
      </c>
      <c r="J210" s="415">
        <v>0</v>
      </c>
      <c r="K210" s="416">
        <v>0</v>
      </c>
      <c r="L210" s="414">
        <v>0</v>
      </c>
      <c r="M210" s="416">
        <v>0</v>
      </c>
      <c r="N210" s="414">
        <v>0</v>
      </c>
      <c r="O210" s="416">
        <v>0</v>
      </c>
      <c r="P210" s="415">
        <v>0</v>
      </c>
      <c r="Q210" s="416">
        <v>0</v>
      </c>
      <c r="R210" s="415">
        <v>0</v>
      </c>
      <c r="S210" s="527">
        <v>0</v>
      </c>
    </row>
    <row r="211" spans="1:19" s="417" customFormat="1" ht="14.5">
      <c r="A211" s="411" t="s">
        <v>675</v>
      </c>
      <c r="B211" s="471" t="s">
        <v>478</v>
      </c>
      <c r="C211" s="415">
        <v>0</v>
      </c>
      <c r="D211" s="471" t="s">
        <v>478</v>
      </c>
      <c r="E211" s="413">
        <v>0</v>
      </c>
      <c r="F211" s="471" t="s">
        <v>478</v>
      </c>
      <c r="G211" s="415">
        <v>0</v>
      </c>
      <c r="H211" s="471" t="s">
        <v>478</v>
      </c>
      <c r="I211" s="416">
        <v>0</v>
      </c>
      <c r="J211" s="427" t="s">
        <v>478</v>
      </c>
      <c r="K211" s="416">
        <v>0</v>
      </c>
      <c r="L211" s="471" t="s">
        <v>478</v>
      </c>
      <c r="M211" s="416">
        <v>0</v>
      </c>
      <c r="N211" s="471" t="s">
        <v>478</v>
      </c>
      <c r="O211" s="416">
        <v>0</v>
      </c>
      <c r="P211" s="427" t="s">
        <v>478</v>
      </c>
      <c r="Q211" s="416">
        <v>0</v>
      </c>
      <c r="R211" s="427" t="s">
        <v>478</v>
      </c>
      <c r="S211" s="527">
        <v>0</v>
      </c>
    </row>
    <row r="212" spans="1:19" s="417" customFormat="1" ht="14.5">
      <c r="A212" s="411" t="s">
        <v>676</v>
      </c>
      <c r="B212" s="420">
        <v>2759.315233842</v>
      </c>
      <c r="C212" s="435">
        <v>1044.9556279525004</v>
      </c>
      <c r="D212" s="420">
        <v>1341.1979999999999</v>
      </c>
      <c r="E212" s="413">
        <v>-476.61949999999888</v>
      </c>
      <c r="F212" s="420">
        <v>93.956101648101054</v>
      </c>
      <c r="G212" s="435">
        <v>325.12500000000011</v>
      </c>
      <c r="H212" s="420">
        <v>55.083970076573422</v>
      </c>
      <c r="I212" s="413">
        <v>1360.4412344910929</v>
      </c>
      <c r="J212" s="435">
        <v>395.57308893333339</v>
      </c>
      <c r="K212" s="413">
        <v>1259.1678838565604</v>
      </c>
      <c r="L212" s="420">
        <v>48.857070569999991</v>
      </c>
      <c r="M212" s="413">
        <v>-1548.4632017300146</v>
      </c>
      <c r="N212" s="420">
        <v>166.89958895825686</v>
      </c>
      <c r="O212" s="413">
        <v>-255.23006490055349</v>
      </c>
      <c r="P212" s="435">
        <v>-83.483965028031605</v>
      </c>
      <c r="Q212" s="413">
        <v>71.602136459712042</v>
      </c>
      <c r="R212" s="435">
        <v>-93.832172721293517</v>
      </c>
      <c r="S212" s="554">
        <v>293.46295290271371</v>
      </c>
    </row>
    <row r="213" spans="1:19" s="417" customFormat="1" ht="14.5">
      <c r="A213" s="411" t="s">
        <v>677</v>
      </c>
      <c r="B213" s="414">
        <v>0</v>
      </c>
      <c r="C213" s="415">
        <v>0</v>
      </c>
      <c r="D213" s="420">
        <v>0</v>
      </c>
      <c r="E213" s="413">
        <v>0</v>
      </c>
      <c r="F213" s="414">
        <v>0</v>
      </c>
      <c r="G213" s="415">
        <v>0</v>
      </c>
      <c r="H213" s="414">
        <v>0</v>
      </c>
      <c r="I213" s="416">
        <v>0</v>
      </c>
      <c r="J213" s="415">
        <v>0</v>
      </c>
      <c r="K213" s="416">
        <v>0</v>
      </c>
      <c r="L213" s="414">
        <v>0</v>
      </c>
      <c r="M213" s="416">
        <v>0</v>
      </c>
      <c r="N213" s="414">
        <v>0</v>
      </c>
      <c r="O213" s="416">
        <v>0</v>
      </c>
      <c r="P213" s="415">
        <v>0</v>
      </c>
      <c r="Q213" s="416">
        <v>0</v>
      </c>
      <c r="R213" s="415">
        <v>0</v>
      </c>
      <c r="S213" s="527">
        <v>0</v>
      </c>
    </row>
    <row r="214" spans="1:19" s="417" customFormat="1" ht="14.5">
      <c r="A214" s="487" t="s">
        <v>678</v>
      </c>
      <c r="B214" s="414">
        <v>2759.315233842</v>
      </c>
      <c r="C214" s="415">
        <v>1044.9556279525004</v>
      </c>
      <c r="D214" s="420">
        <v>1341.1979999999999</v>
      </c>
      <c r="E214" s="413">
        <v>-476.61949999999888</v>
      </c>
      <c r="F214" s="414">
        <v>93.956101648101054</v>
      </c>
      <c r="G214" s="415">
        <v>325.12500000000011</v>
      </c>
      <c r="H214" s="414">
        <v>55.083970076573422</v>
      </c>
      <c r="I214" s="416">
        <v>1360.4412344910929</v>
      </c>
      <c r="J214" s="415">
        <v>395.57308893333339</v>
      </c>
      <c r="K214" s="416">
        <v>1259.1678838565604</v>
      </c>
      <c r="L214" s="414">
        <v>48.857070569999991</v>
      </c>
      <c r="M214" s="416">
        <v>-1548.4632017300146</v>
      </c>
      <c r="N214" s="414">
        <v>166.89958895825686</v>
      </c>
      <c r="O214" s="416">
        <v>-255.23006490055349</v>
      </c>
      <c r="P214" s="415">
        <v>-83.483965028031605</v>
      </c>
      <c r="Q214" s="416">
        <v>71.602136459712042</v>
      </c>
      <c r="R214" s="415">
        <v>-93.832172721293517</v>
      </c>
      <c r="S214" s="527">
        <v>293.46295290271371</v>
      </c>
    </row>
    <row r="215" spans="1:19" s="417" customFormat="1" ht="14.5">
      <c r="A215" s="423" t="s">
        <v>679</v>
      </c>
      <c r="B215" s="414">
        <v>0</v>
      </c>
      <c r="C215" s="415">
        <v>0</v>
      </c>
      <c r="D215" s="424">
        <v>0</v>
      </c>
      <c r="E215" s="430">
        <v>0</v>
      </c>
      <c r="F215" s="414">
        <v>0</v>
      </c>
      <c r="G215" s="415">
        <v>0</v>
      </c>
      <c r="H215" s="414">
        <v>0</v>
      </c>
      <c r="I215" s="416">
        <v>0</v>
      </c>
      <c r="J215" s="415">
        <v>0</v>
      </c>
      <c r="K215" s="416">
        <v>0</v>
      </c>
      <c r="L215" s="414">
        <v>0</v>
      </c>
      <c r="M215" s="416">
        <v>0</v>
      </c>
      <c r="N215" s="414">
        <v>0</v>
      </c>
      <c r="O215" s="416">
        <v>0</v>
      </c>
      <c r="P215" s="415">
        <v>0</v>
      </c>
      <c r="Q215" s="416">
        <v>0</v>
      </c>
      <c r="R215" s="415">
        <v>0</v>
      </c>
      <c r="S215" s="527">
        <v>0</v>
      </c>
    </row>
    <row r="216" spans="1:19" s="417" customFormat="1" ht="14.5">
      <c r="A216" s="423" t="s">
        <v>680</v>
      </c>
      <c r="B216" s="414">
        <v>0</v>
      </c>
      <c r="C216" s="415">
        <v>0</v>
      </c>
      <c r="D216" s="424">
        <v>0</v>
      </c>
      <c r="E216" s="430">
        <v>0</v>
      </c>
      <c r="F216" s="414">
        <v>0</v>
      </c>
      <c r="G216" s="415">
        <v>0</v>
      </c>
      <c r="H216" s="414">
        <v>0</v>
      </c>
      <c r="I216" s="416">
        <v>0</v>
      </c>
      <c r="J216" s="415">
        <v>0</v>
      </c>
      <c r="K216" s="416">
        <v>0</v>
      </c>
      <c r="L216" s="414">
        <v>0</v>
      </c>
      <c r="M216" s="416">
        <v>0</v>
      </c>
      <c r="N216" s="414">
        <v>0</v>
      </c>
      <c r="O216" s="416">
        <v>0</v>
      </c>
      <c r="P216" s="415">
        <v>0</v>
      </c>
      <c r="Q216" s="416">
        <v>0</v>
      </c>
      <c r="R216" s="415">
        <v>0</v>
      </c>
      <c r="S216" s="527">
        <v>0</v>
      </c>
    </row>
    <row r="217" spans="1:19" s="417" customFormat="1" ht="14.5">
      <c r="A217" s="423" t="s">
        <v>681</v>
      </c>
      <c r="B217" s="414">
        <v>0</v>
      </c>
      <c r="C217" s="415">
        <v>0</v>
      </c>
      <c r="D217" s="424">
        <v>0</v>
      </c>
      <c r="E217" s="430">
        <v>0</v>
      </c>
      <c r="F217" s="414">
        <v>0</v>
      </c>
      <c r="G217" s="415">
        <v>0</v>
      </c>
      <c r="H217" s="414">
        <v>0</v>
      </c>
      <c r="I217" s="416">
        <v>0</v>
      </c>
      <c r="J217" s="415">
        <v>0</v>
      </c>
      <c r="K217" s="416">
        <v>0</v>
      </c>
      <c r="L217" s="414">
        <v>0</v>
      </c>
      <c r="M217" s="416">
        <v>0</v>
      </c>
      <c r="N217" s="414">
        <v>0</v>
      </c>
      <c r="O217" s="416">
        <v>0</v>
      </c>
      <c r="P217" s="415">
        <v>0</v>
      </c>
      <c r="Q217" s="416">
        <v>0</v>
      </c>
      <c r="R217" s="415">
        <v>0</v>
      </c>
      <c r="S217" s="527">
        <v>0</v>
      </c>
    </row>
    <row r="218" spans="1:19" s="417" customFormat="1" ht="14.5">
      <c r="A218" s="423" t="s">
        <v>682</v>
      </c>
      <c r="B218" s="414">
        <v>0</v>
      </c>
      <c r="C218" s="415">
        <v>0</v>
      </c>
      <c r="D218" s="424">
        <v>0</v>
      </c>
      <c r="E218" s="430">
        <v>0</v>
      </c>
      <c r="F218" s="414">
        <v>0</v>
      </c>
      <c r="G218" s="415">
        <v>0</v>
      </c>
      <c r="H218" s="414">
        <v>0</v>
      </c>
      <c r="I218" s="416">
        <v>0</v>
      </c>
      <c r="J218" s="415">
        <v>0</v>
      </c>
      <c r="K218" s="416">
        <v>0</v>
      </c>
      <c r="L218" s="414">
        <v>0</v>
      </c>
      <c r="M218" s="416">
        <v>0</v>
      </c>
      <c r="N218" s="414">
        <v>0</v>
      </c>
      <c r="O218" s="416">
        <v>0</v>
      </c>
      <c r="P218" s="415">
        <v>0</v>
      </c>
      <c r="Q218" s="416">
        <v>0</v>
      </c>
      <c r="R218" s="415">
        <v>0</v>
      </c>
      <c r="S218" s="527">
        <v>0</v>
      </c>
    </row>
    <row r="219" spans="1:19" s="417" customFormat="1" ht="14.5">
      <c r="A219" s="423" t="s">
        <v>683</v>
      </c>
      <c r="B219" s="414">
        <v>0</v>
      </c>
      <c r="C219" s="415">
        <v>0</v>
      </c>
      <c r="D219" s="424">
        <v>0</v>
      </c>
      <c r="E219" s="430">
        <v>0</v>
      </c>
      <c r="F219" s="414">
        <v>0</v>
      </c>
      <c r="G219" s="415">
        <v>0</v>
      </c>
      <c r="H219" s="414">
        <v>0</v>
      </c>
      <c r="I219" s="416">
        <v>0</v>
      </c>
      <c r="J219" s="415">
        <v>0</v>
      </c>
      <c r="K219" s="416">
        <v>0</v>
      </c>
      <c r="L219" s="414">
        <v>0</v>
      </c>
      <c r="M219" s="416">
        <v>0</v>
      </c>
      <c r="N219" s="414">
        <v>0</v>
      </c>
      <c r="O219" s="416">
        <v>0</v>
      </c>
      <c r="P219" s="415">
        <v>0</v>
      </c>
      <c r="Q219" s="416">
        <v>0</v>
      </c>
      <c r="R219" s="415">
        <v>0</v>
      </c>
      <c r="S219" s="527">
        <v>0</v>
      </c>
    </row>
    <row r="220" spans="1:19" s="417" customFormat="1" ht="14.5">
      <c r="A220" s="423" t="s">
        <v>684</v>
      </c>
      <c r="B220" s="414">
        <v>0</v>
      </c>
      <c r="C220" s="415">
        <v>0</v>
      </c>
      <c r="D220" s="424">
        <v>0</v>
      </c>
      <c r="E220" s="430">
        <v>0</v>
      </c>
      <c r="F220" s="414">
        <v>0</v>
      </c>
      <c r="G220" s="415">
        <v>0</v>
      </c>
      <c r="H220" s="414">
        <v>0</v>
      </c>
      <c r="I220" s="416">
        <v>0</v>
      </c>
      <c r="J220" s="415">
        <v>0</v>
      </c>
      <c r="K220" s="416">
        <v>0</v>
      </c>
      <c r="L220" s="414">
        <v>0</v>
      </c>
      <c r="M220" s="416">
        <v>0</v>
      </c>
      <c r="N220" s="414">
        <v>0</v>
      </c>
      <c r="O220" s="416">
        <v>0</v>
      </c>
      <c r="P220" s="415">
        <v>0</v>
      </c>
      <c r="Q220" s="416">
        <v>0</v>
      </c>
      <c r="R220" s="415">
        <v>0</v>
      </c>
      <c r="S220" s="527">
        <v>0</v>
      </c>
    </row>
    <row r="221" spans="1:19" s="417" customFormat="1" ht="14.5">
      <c r="A221" s="411" t="s">
        <v>685</v>
      </c>
      <c r="B221" s="414">
        <v>689.8288084605</v>
      </c>
      <c r="C221" s="415">
        <v>4247.8110718565458</v>
      </c>
      <c r="D221" s="420">
        <v>335.29949999999997</v>
      </c>
      <c r="E221" s="413">
        <v>3011.8176735035258</v>
      </c>
      <c r="F221" s="414">
        <v>-100.59261501809931</v>
      </c>
      <c r="G221" s="415">
        <v>1562.5607154113404</v>
      </c>
      <c r="H221" s="414">
        <v>127.35299999999997</v>
      </c>
      <c r="I221" s="416">
        <v>9153.324315328382</v>
      </c>
      <c r="J221" s="415">
        <v>5.9010132000000004</v>
      </c>
      <c r="K221" s="416">
        <v>-864.47324877274787</v>
      </c>
      <c r="L221" s="414">
        <v>38.663213060000004</v>
      </c>
      <c r="M221" s="416">
        <v>4726.836510630671</v>
      </c>
      <c r="N221" s="414">
        <v>-60.882299080190911</v>
      </c>
      <c r="O221" s="416">
        <v>-3330.0933375000941</v>
      </c>
      <c r="P221" s="415">
        <v>839.34388054042427</v>
      </c>
      <c r="Q221" s="416">
        <v>6027.5850504513828</v>
      </c>
      <c r="R221" s="415">
        <v>785.59894474914245</v>
      </c>
      <c r="S221" s="527">
        <v>4263.0111534171447</v>
      </c>
    </row>
    <row r="222" spans="1:19" s="417" customFormat="1" ht="14.5">
      <c r="A222" s="411" t="s">
        <v>686</v>
      </c>
      <c r="B222" s="414">
        <v>0</v>
      </c>
      <c r="C222" s="415">
        <v>0</v>
      </c>
      <c r="D222" s="420">
        <v>0</v>
      </c>
      <c r="E222" s="413">
        <v>0</v>
      </c>
      <c r="F222" s="414">
        <v>0</v>
      </c>
      <c r="G222" s="415">
        <v>0</v>
      </c>
      <c r="H222" s="414">
        <v>0</v>
      </c>
      <c r="I222" s="416">
        <v>0</v>
      </c>
      <c r="J222" s="415">
        <v>0</v>
      </c>
      <c r="K222" s="416">
        <v>2595.6776792190199</v>
      </c>
      <c r="L222" s="414">
        <v>0</v>
      </c>
      <c r="M222" s="416">
        <v>5346.7898122370534</v>
      </c>
      <c r="N222" s="414">
        <v>0</v>
      </c>
      <c r="O222" s="416">
        <v>-2257.7418150662274</v>
      </c>
      <c r="P222" s="415">
        <v>0</v>
      </c>
      <c r="Q222" s="416">
        <v>2066.3593392816783</v>
      </c>
      <c r="R222" s="415">
        <v>0</v>
      </c>
      <c r="S222" s="527">
        <v>1840.1438020290702</v>
      </c>
    </row>
    <row r="223" spans="1:19" s="417" customFormat="1" ht="14.5">
      <c r="A223" s="411" t="s">
        <v>687</v>
      </c>
      <c r="B223" s="414">
        <v>0</v>
      </c>
      <c r="C223" s="415">
        <v>0</v>
      </c>
      <c r="D223" s="420">
        <v>0</v>
      </c>
      <c r="E223" s="413">
        <v>0</v>
      </c>
      <c r="F223" s="414">
        <v>0</v>
      </c>
      <c r="G223" s="415">
        <v>0</v>
      </c>
      <c r="H223" s="414">
        <v>0</v>
      </c>
      <c r="I223" s="416">
        <v>0</v>
      </c>
      <c r="J223" s="415">
        <v>0</v>
      </c>
      <c r="K223" s="416">
        <v>2595.6776792190199</v>
      </c>
      <c r="L223" s="414">
        <v>0</v>
      </c>
      <c r="M223" s="416">
        <v>5346.7898122370534</v>
      </c>
      <c r="N223" s="414">
        <v>0</v>
      </c>
      <c r="O223" s="416">
        <v>-2257.7418150662274</v>
      </c>
      <c r="P223" s="415">
        <v>0</v>
      </c>
      <c r="Q223" s="416">
        <v>2066.3593392816783</v>
      </c>
      <c r="R223" s="415">
        <v>0</v>
      </c>
      <c r="S223" s="527">
        <v>1840.1438020290702</v>
      </c>
    </row>
    <row r="224" spans="1:19" s="417" customFormat="1" ht="14.5">
      <c r="A224" s="411" t="s">
        <v>688</v>
      </c>
      <c r="B224" s="414">
        <v>0</v>
      </c>
      <c r="C224" s="415">
        <v>0</v>
      </c>
      <c r="D224" s="420">
        <v>0</v>
      </c>
      <c r="E224" s="413">
        <v>0</v>
      </c>
      <c r="F224" s="414">
        <v>0</v>
      </c>
      <c r="G224" s="415">
        <v>0</v>
      </c>
      <c r="H224" s="414">
        <v>0</v>
      </c>
      <c r="I224" s="416">
        <v>0</v>
      </c>
      <c r="J224" s="415">
        <v>0</v>
      </c>
      <c r="K224" s="416">
        <v>0</v>
      </c>
      <c r="L224" s="414">
        <v>0</v>
      </c>
      <c r="M224" s="416">
        <v>0</v>
      </c>
      <c r="N224" s="414">
        <v>0</v>
      </c>
      <c r="O224" s="416">
        <v>0</v>
      </c>
      <c r="P224" s="415">
        <v>0</v>
      </c>
      <c r="Q224" s="416">
        <v>0</v>
      </c>
      <c r="R224" s="415">
        <v>0</v>
      </c>
      <c r="S224" s="527">
        <v>0</v>
      </c>
    </row>
    <row r="225" spans="1:19" s="417" customFormat="1" ht="14.5">
      <c r="A225" s="423" t="s">
        <v>689</v>
      </c>
      <c r="B225" s="414">
        <v>0</v>
      </c>
      <c r="C225" s="415">
        <v>0</v>
      </c>
      <c r="D225" s="424">
        <v>0</v>
      </c>
      <c r="E225" s="430">
        <v>0</v>
      </c>
      <c r="F225" s="414">
        <v>0</v>
      </c>
      <c r="G225" s="415">
        <v>0</v>
      </c>
      <c r="H225" s="414">
        <v>0</v>
      </c>
      <c r="I225" s="416">
        <v>0</v>
      </c>
      <c r="J225" s="415">
        <v>0</v>
      </c>
      <c r="K225" s="416">
        <v>0</v>
      </c>
      <c r="L225" s="414">
        <v>0</v>
      </c>
      <c r="M225" s="416">
        <v>0</v>
      </c>
      <c r="N225" s="414">
        <v>0</v>
      </c>
      <c r="O225" s="416">
        <v>0</v>
      </c>
      <c r="P225" s="415">
        <v>0</v>
      </c>
      <c r="Q225" s="416">
        <v>0</v>
      </c>
      <c r="R225" s="415">
        <v>0</v>
      </c>
      <c r="S225" s="527">
        <v>0</v>
      </c>
    </row>
    <row r="226" spans="1:19" s="417" customFormat="1" ht="14.5">
      <c r="A226" s="423" t="s">
        <v>690</v>
      </c>
      <c r="B226" s="414">
        <v>0</v>
      </c>
      <c r="C226" s="415">
        <v>0</v>
      </c>
      <c r="D226" s="424">
        <v>0</v>
      </c>
      <c r="E226" s="430">
        <v>0</v>
      </c>
      <c r="F226" s="414">
        <v>0</v>
      </c>
      <c r="G226" s="415">
        <v>0</v>
      </c>
      <c r="H226" s="414">
        <v>0</v>
      </c>
      <c r="I226" s="416">
        <v>0</v>
      </c>
      <c r="J226" s="415">
        <v>0</v>
      </c>
      <c r="K226" s="416">
        <v>0</v>
      </c>
      <c r="L226" s="414">
        <v>0</v>
      </c>
      <c r="M226" s="416">
        <v>0</v>
      </c>
      <c r="N226" s="414">
        <v>0</v>
      </c>
      <c r="O226" s="416">
        <v>0</v>
      </c>
      <c r="P226" s="415">
        <v>0</v>
      </c>
      <c r="Q226" s="416">
        <v>0</v>
      </c>
      <c r="R226" s="415">
        <v>0</v>
      </c>
      <c r="S226" s="527">
        <v>0</v>
      </c>
    </row>
    <row r="227" spans="1:19" s="417" customFormat="1" ht="14.5">
      <c r="A227" s="423" t="s">
        <v>691</v>
      </c>
      <c r="B227" s="414">
        <v>0</v>
      </c>
      <c r="C227" s="415">
        <v>0</v>
      </c>
      <c r="D227" s="424">
        <v>0</v>
      </c>
      <c r="E227" s="430">
        <v>0</v>
      </c>
      <c r="F227" s="414">
        <v>0</v>
      </c>
      <c r="G227" s="415">
        <v>0</v>
      </c>
      <c r="H227" s="414">
        <v>0</v>
      </c>
      <c r="I227" s="416">
        <v>0</v>
      </c>
      <c r="J227" s="415">
        <v>0</v>
      </c>
      <c r="K227" s="416">
        <v>0</v>
      </c>
      <c r="L227" s="414">
        <v>0</v>
      </c>
      <c r="M227" s="416">
        <v>0</v>
      </c>
      <c r="N227" s="414">
        <v>0</v>
      </c>
      <c r="O227" s="416">
        <v>0</v>
      </c>
      <c r="P227" s="415">
        <v>0</v>
      </c>
      <c r="Q227" s="416">
        <v>0</v>
      </c>
      <c r="R227" s="415">
        <v>0</v>
      </c>
      <c r="S227" s="527">
        <v>0</v>
      </c>
    </row>
    <row r="228" spans="1:19" s="417" customFormat="1" ht="14.5">
      <c r="A228" s="411" t="s">
        <v>692</v>
      </c>
      <c r="B228" s="414">
        <v>0</v>
      </c>
      <c r="C228" s="415">
        <v>1025.0126385399999</v>
      </c>
      <c r="D228" s="420">
        <v>0</v>
      </c>
      <c r="E228" s="413">
        <v>571.61</v>
      </c>
      <c r="F228" s="414">
        <v>0</v>
      </c>
      <c r="G228" s="415">
        <v>577.85599999999999</v>
      </c>
      <c r="H228" s="414">
        <v>0</v>
      </c>
      <c r="I228" s="416">
        <v>0</v>
      </c>
      <c r="J228" s="415">
        <v>0</v>
      </c>
      <c r="K228" s="416">
        <v>0</v>
      </c>
      <c r="L228" s="414">
        <v>0</v>
      </c>
      <c r="M228" s="416">
        <v>0</v>
      </c>
      <c r="N228" s="414">
        <v>0</v>
      </c>
      <c r="O228" s="416">
        <v>0</v>
      </c>
      <c r="P228" s="415">
        <v>0</v>
      </c>
      <c r="Q228" s="416">
        <v>0</v>
      </c>
      <c r="R228" s="415">
        <v>0</v>
      </c>
      <c r="S228" s="527">
        <v>0</v>
      </c>
    </row>
    <row r="229" spans="1:19" s="417" customFormat="1" ht="14.5">
      <c r="A229" s="411" t="s">
        <v>693</v>
      </c>
      <c r="B229" s="414">
        <v>0</v>
      </c>
      <c r="C229" s="415">
        <v>1025.0126385399999</v>
      </c>
      <c r="D229" s="420">
        <v>0</v>
      </c>
      <c r="E229" s="413">
        <v>571.61</v>
      </c>
      <c r="F229" s="414">
        <v>0</v>
      </c>
      <c r="G229" s="415">
        <v>577.85599999999999</v>
      </c>
      <c r="H229" s="414">
        <v>0</v>
      </c>
      <c r="I229" s="416">
        <v>0</v>
      </c>
      <c r="J229" s="415">
        <v>0</v>
      </c>
      <c r="K229" s="416">
        <v>0</v>
      </c>
      <c r="L229" s="414">
        <v>0</v>
      </c>
      <c r="M229" s="416">
        <v>0</v>
      </c>
      <c r="N229" s="414">
        <v>0</v>
      </c>
      <c r="O229" s="416">
        <v>0</v>
      </c>
      <c r="P229" s="415">
        <v>0</v>
      </c>
      <c r="Q229" s="416">
        <v>0</v>
      </c>
      <c r="R229" s="415">
        <v>0</v>
      </c>
      <c r="S229" s="527">
        <v>0</v>
      </c>
    </row>
    <row r="230" spans="1:19" s="417" customFormat="1" ht="14.5">
      <c r="A230" s="411" t="s">
        <v>694</v>
      </c>
      <c r="B230" s="414">
        <v>0</v>
      </c>
      <c r="C230" s="415">
        <v>0</v>
      </c>
      <c r="D230" s="420">
        <v>0</v>
      </c>
      <c r="E230" s="413">
        <v>0</v>
      </c>
      <c r="F230" s="414">
        <v>0</v>
      </c>
      <c r="G230" s="415">
        <v>0</v>
      </c>
      <c r="H230" s="414">
        <v>0</v>
      </c>
      <c r="I230" s="416">
        <v>0</v>
      </c>
      <c r="J230" s="415">
        <v>0</v>
      </c>
      <c r="K230" s="416">
        <v>0</v>
      </c>
      <c r="L230" s="414">
        <v>0</v>
      </c>
      <c r="M230" s="416">
        <v>0</v>
      </c>
      <c r="N230" s="414">
        <v>0</v>
      </c>
      <c r="O230" s="416">
        <v>0</v>
      </c>
      <c r="P230" s="415">
        <v>0</v>
      </c>
      <c r="Q230" s="416">
        <v>0</v>
      </c>
      <c r="R230" s="415">
        <v>0</v>
      </c>
      <c r="S230" s="527">
        <v>0</v>
      </c>
    </row>
    <row r="231" spans="1:19" s="417" customFormat="1" ht="14.5">
      <c r="A231" s="411" t="s">
        <v>695</v>
      </c>
      <c r="B231" s="414">
        <v>0</v>
      </c>
      <c r="C231" s="415">
        <v>1660.2878475665468</v>
      </c>
      <c r="D231" s="420">
        <v>0</v>
      </c>
      <c r="E231" s="413">
        <v>1745.473673503526</v>
      </c>
      <c r="F231" s="414">
        <v>0</v>
      </c>
      <c r="G231" s="415">
        <v>637.75471541134038</v>
      </c>
      <c r="H231" s="414">
        <v>0</v>
      </c>
      <c r="I231" s="416">
        <v>9153.324315328382</v>
      </c>
      <c r="J231" s="415">
        <v>0</v>
      </c>
      <c r="K231" s="416">
        <v>-3460.1509279917677</v>
      </c>
      <c r="L231" s="414">
        <v>0</v>
      </c>
      <c r="M231" s="416">
        <v>-620.47038257036627</v>
      </c>
      <c r="N231" s="414">
        <v>0</v>
      </c>
      <c r="O231" s="416">
        <v>-1219.8857052219253</v>
      </c>
      <c r="P231" s="415">
        <v>0</v>
      </c>
      <c r="Q231" s="416">
        <v>3894.8667320911381</v>
      </c>
      <c r="R231" s="415">
        <v>0</v>
      </c>
      <c r="S231" s="527">
        <v>1774.1038516625051</v>
      </c>
    </row>
    <row r="232" spans="1:19" s="417" customFormat="1" ht="14.5">
      <c r="A232" s="411" t="s">
        <v>696</v>
      </c>
      <c r="B232" s="414">
        <v>0</v>
      </c>
      <c r="C232" s="415">
        <v>0</v>
      </c>
      <c r="D232" s="420">
        <v>0</v>
      </c>
      <c r="E232" s="413">
        <v>0</v>
      </c>
      <c r="F232" s="414">
        <v>0</v>
      </c>
      <c r="G232" s="415">
        <v>0</v>
      </c>
      <c r="H232" s="414">
        <v>0</v>
      </c>
      <c r="I232" s="416">
        <v>4207.6331576532348</v>
      </c>
      <c r="J232" s="415">
        <v>0</v>
      </c>
      <c r="K232" s="416">
        <v>-7290.8115540617255</v>
      </c>
      <c r="L232" s="414">
        <v>0</v>
      </c>
      <c r="M232" s="416">
        <v>-315.36793602920773</v>
      </c>
      <c r="N232" s="414">
        <v>0</v>
      </c>
      <c r="O232" s="416">
        <v>-445.87237668107423</v>
      </c>
      <c r="P232" s="415">
        <v>0</v>
      </c>
      <c r="Q232" s="416">
        <v>665.00660919107236</v>
      </c>
      <c r="R232" s="415">
        <v>0</v>
      </c>
      <c r="S232" s="527">
        <v>326.20526045371463</v>
      </c>
    </row>
    <row r="233" spans="1:19" s="417" customFormat="1" ht="14.5">
      <c r="A233" s="411" t="s">
        <v>697</v>
      </c>
      <c r="B233" s="414">
        <v>0</v>
      </c>
      <c r="C233" s="415">
        <v>1660.2878475665468</v>
      </c>
      <c r="D233" s="420">
        <v>0</v>
      </c>
      <c r="E233" s="413">
        <v>1745.473673503526</v>
      </c>
      <c r="F233" s="414">
        <v>0</v>
      </c>
      <c r="G233" s="415">
        <v>637.75471541134038</v>
      </c>
      <c r="H233" s="414">
        <v>0</v>
      </c>
      <c r="I233" s="416">
        <v>4945.6911576751472</v>
      </c>
      <c r="J233" s="415">
        <v>0</v>
      </c>
      <c r="K233" s="416">
        <v>3830.6606260699577</v>
      </c>
      <c r="L233" s="414">
        <v>0</v>
      </c>
      <c r="M233" s="416">
        <v>-305.10244654115854</v>
      </c>
      <c r="N233" s="414">
        <v>0</v>
      </c>
      <c r="O233" s="416">
        <v>-774.01332854085103</v>
      </c>
      <c r="P233" s="415">
        <v>0</v>
      </c>
      <c r="Q233" s="416">
        <v>3229.8601229000656</v>
      </c>
      <c r="R233" s="415">
        <v>0</v>
      </c>
      <c r="S233" s="527">
        <v>1447.8985912087905</v>
      </c>
    </row>
    <row r="234" spans="1:19" s="417" customFormat="1" ht="14.5">
      <c r="A234" s="411" t="s">
        <v>698</v>
      </c>
      <c r="B234" s="414">
        <v>689.8288084605</v>
      </c>
      <c r="C234" s="415">
        <v>1562.5105857499998</v>
      </c>
      <c r="D234" s="420">
        <v>335.29949999999997</v>
      </c>
      <c r="E234" s="413">
        <v>694.73400000000015</v>
      </c>
      <c r="F234" s="414">
        <v>-100.59261501809931</v>
      </c>
      <c r="G234" s="415">
        <v>346.95</v>
      </c>
      <c r="H234" s="414">
        <v>127.35299999999997</v>
      </c>
      <c r="I234" s="416">
        <v>0</v>
      </c>
      <c r="J234" s="415">
        <v>5.9010132000000004</v>
      </c>
      <c r="K234" s="416">
        <v>0</v>
      </c>
      <c r="L234" s="414">
        <v>38.663213060000004</v>
      </c>
      <c r="M234" s="416">
        <v>0.51708096398397196</v>
      </c>
      <c r="N234" s="414">
        <v>-60.882299080190911</v>
      </c>
      <c r="O234" s="416">
        <v>147.53418278805856</v>
      </c>
      <c r="P234" s="415">
        <v>839.34388054042427</v>
      </c>
      <c r="Q234" s="416">
        <v>66.358979078566392</v>
      </c>
      <c r="R234" s="415">
        <v>785.59894474914245</v>
      </c>
      <c r="S234" s="527">
        <v>648.76349972556875</v>
      </c>
    </row>
    <row r="235" spans="1:19" s="417" customFormat="1" ht="14.5">
      <c r="A235" s="411" t="s">
        <v>699</v>
      </c>
      <c r="B235" s="414">
        <v>689.8288084605</v>
      </c>
      <c r="C235" s="415">
        <v>0</v>
      </c>
      <c r="D235" s="420">
        <v>335.29949999999997</v>
      </c>
      <c r="E235" s="413">
        <v>0</v>
      </c>
      <c r="F235" s="414">
        <v>0</v>
      </c>
      <c r="G235" s="415">
        <v>0</v>
      </c>
      <c r="H235" s="414">
        <v>0</v>
      </c>
      <c r="I235" s="416">
        <v>0</v>
      </c>
      <c r="J235" s="415">
        <v>0</v>
      </c>
      <c r="K235" s="416">
        <v>0</v>
      </c>
      <c r="L235" s="414">
        <v>0</v>
      </c>
      <c r="M235" s="416">
        <v>0</v>
      </c>
      <c r="N235" s="414">
        <v>35.696811269809224</v>
      </c>
      <c r="O235" s="416">
        <v>0</v>
      </c>
      <c r="P235" s="415">
        <v>-23.296191545167453</v>
      </c>
      <c r="Q235" s="416">
        <v>0</v>
      </c>
      <c r="R235" s="415">
        <v>23.651912415610727</v>
      </c>
      <c r="S235" s="527">
        <v>0</v>
      </c>
    </row>
    <row r="236" spans="1:19" s="417" customFormat="1" ht="14.5">
      <c r="A236" s="411" t="s">
        <v>700</v>
      </c>
      <c r="B236" s="414">
        <v>0</v>
      </c>
      <c r="C236" s="415">
        <v>1562.5105857499998</v>
      </c>
      <c r="D236" s="420">
        <v>0</v>
      </c>
      <c r="E236" s="413">
        <v>694.73400000000015</v>
      </c>
      <c r="F236" s="414">
        <v>-100.59261501809931</v>
      </c>
      <c r="G236" s="415">
        <v>346.95</v>
      </c>
      <c r="H236" s="414">
        <v>127.35299999999997</v>
      </c>
      <c r="I236" s="416">
        <v>0</v>
      </c>
      <c r="J236" s="415">
        <v>5.9010132000000004</v>
      </c>
      <c r="K236" s="416">
        <v>0</v>
      </c>
      <c r="L236" s="414">
        <v>38.663213060000004</v>
      </c>
      <c r="M236" s="416">
        <v>0.51708096398397196</v>
      </c>
      <c r="N236" s="414">
        <v>-96.579110350000136</v>
      </c>
      <c r="O236" s="416">
        <v>147.53418278805856</v>
      </c>
      <c r="P236" s="415">
        <v>862.64007208559167</v>
      </c>
      <c r="Q236" s="416">
        <v>66.358979078566392</v>
      </c>
      <c r="R236" s="415">
        <v>761.94703233353175</v>
      </c>
      <c r="S236" s="527">
        <v>648.76349972556875</v>
      </c>
    </row>
    <row r="237" spans="1:19" s="417" customFormat="1" ht="14.5">
      <c r="A237" s="411" t="s">
        <v>701</v>
      </c>
      <c r="B237" s="414">
        <v>0</v>
      </c>
      <c r="C237" s="415">
        <v>0</v>
      </c>
      <c r="D237" s="420">
        <v>0</v>
      </c>
      <c r="E237" s="413">
        <v>0</v>
      </c>
      <c r="F237" s="414">
        <v>0</v>
      </c>
      <c r="G237" s="415">
        <v>0</v>
      </c>
      <c r="H237" s="414">
        <v>0</v>
      </c>
      <c r="I237" s="416">
        <v>0</v>
      </c>
      <c r="J237" s="415">
        <v>0</v>
      </c>
      <c r="K237" s="416">
        <v>0</v>
      </c>
      <c r="L237" s="414">
        <v>0</v>
      </c>
      <c r="M237" s="416">
        <v>0</v>
      </c>
      <c r="N237" s="414">
        <v>0</v>
      </c>
      <c r="O237" s="416">
        <v>0</v>
      </c>
      <c r="P237" s="415">
        <v>0</v>
      </c>
      <c r="Q237" s="416">
        <v>0</v>
      </c>
      <c r="R237" s="415">
        <v>0</v>
      </c>
      <c r="S237" s="527">
        <v>0</v>
      </c>
    </row>
    <row r="238" spans="1:19" s="417" customFormat="1" ht="14.5">
      <c r="A238" s="411" t="s">
        <v>702</v>
      </c>
      <c r="B238" s="414">
        <v>0</v>
      </c>
      <c r="C238" s="415">
        <v>0</v>
      </c>
      <c r="D238" s="420">
        <v>0</v>
      </c>
      <c r="E238" s="413">
        <v>0</v>
      </c>
      <c r="F238" s="414">
        <v>0</v>
      </c>
      <c r="G238" s="415">
        <v>0</v>
      </c>
      <c r="H238" s="414">
        <v>0</v>
      </c>
      <c r="I238" s="416">
        <v>0</v>
      </c>
      <c r="J238" s="415">
        <v>0</v>
      </c>
      <c r="K238" s="416">
        <v>0</v>
      </c>
      <c r="L238" s="414">
        <v>0</v>
      </c>
      <c r="M238" s="416">
        <v>0</v>
      </c>
      <c r="N238" s="414">
        <v>0</v>
      </c>
      <c r="O238" s="416">
        <v>0</v>
      </c>
      <c r="P238" s="415">
        <v>0</v>
      </c>
      <c r="Q238" s="416">
        <v>0</v>
      </c>
      <c r="R238" s="415">
        <v>0</v>
      </c>
      <c r="S238" s="527">
        <v>0</v>
      </c>
    </row>
    <row r="239" spans="1:19" s="417" customFormat="1" ht="15" thickBot="1">
      <c r="A239" s="439" t="s">
        <v>703</v>
      </c>
      <c r="B239" s="442">
        <v>0</v>
      </c>
      <c r="C239" s="443">
        <v>0</v>
      </c>
      <c r="D239" s="440">
        <v>0</v>
      </c>
      <c r="E239" s="473">
        <v>0</v>
      </c>
      <c r="F239" s="442">
        <v>0</v>
      </c>
      <c r="G239" s="443">
        <v>0</v>
      </c>
      <c r="H239" s="442">
        <v>0</v>
      </c>
      <c r="I239" s="444">
        <v>0</v>
      </c>
      <c r="J239" s="443">
        <v>0</v>
      </c>
      <c r="K239" s="444">
        <v>0</v>
      </c>
      <c r="L239" s="442">
        <v>0</v>
      </c>
      <c r="M239" s="444">
        <v>0</v>
      </c>
      <c r="N239" s="442">
        <v>0</v>
      </c>
      <c r="O239" s="444">
        <v>0</v>
      </c>
      <c r="P239" s="443">
        <v>0</v>
      </c>
      <c r="Q239" s="444">
        <v>0</v>
      </c>
      <c r="R239" s="443">
        <v>0</v>
      </c>
      <c r="S239" s="530">
        <v>0</v>
      </c>
    </row>
    <row r="240" spans="1:19" s="417" customFormat="1" ht="14.5">
      <c r="A240" s="411"/>
      <c r="B240" s="414"/>
      <c r="C240" s="415"/>
      <c r="D240" s="420"/>
      <c r="E240" s="413"/>
      <c r="F240" s="414"/>
      <c r="G240" s="415"/>
      <c r="H240" s="414"/>
      <c r="I240" s="416"/>
      <c r="J240" s="415"/>
      <c r="K240" s="416"/>
      <c r="L240" s="414"/>
      <c r="M240" s="416"/>
      <c r="N240" s="414"/>
      <c r="O240" s="416"/>
      <c r="P240" s="415"/>
      <c r="Q240" s="416"/>
      <c r="R240" s="415"/>
      <c r="S240" s="527"/>
    </row>
    <row r="241" spans="1:19" s="417" customFormat="1" ht="29">
      <c r="A241" s="488" t="s">
        <v>704</v>
      </c>
      <c r="B241" s="414">
        <v>689.8288084605</v>
      </c>
      <c r="C241" s="415">
        <v>1562.5105857499998</v>
      </c>
      <c r="D241" s="420">
        <v>335.29949999999997</v>
      </c>
      <c r="E241" s="413">
        <v>694.73400000000015</v>
      </c>
      <c r="F241" s="414">
        <v>-100.59261501809931</v>
      </c>
      <c r="G241" s="415">
        <v>346.95</v>
      </c>
      <c r="H241" s="414">
        <v>127.35299999999997</v>
      </c>
      <c r="I241" s="416">
        <v>0</v>
      </c>
      <c r="J241" s="415">
        <v>5.9010132000000004</v>
      </c>
      <c r="K241" s="416">
        <v>0</v>
      </c>
      <c r="L241" s="414">
        <v>38.663213060000004</v>
      </c>
      <c r="M241" s="416">
        <v>0.51708096398397196</v>
      </c>
      <c r="N241" s="414">
        <v>-60.882299080190911</v>
      </c>
      <c r="O241" s="416">
        <v>147.53418278805856</v>
      </c>
      <c r="P241" s="415">
        <v>839.34388054042427</v>
      </c>
      <c r="Q241" s="416">
        <v>66.358979078566392</v>
      </c>
      <c r="R241" s="415">
        <v>785.59894474914245</v>
      </c>
      <c r="S241" s="527">
        <v>648.76349972556875</v>
      </c>
    </row>
    <row r="242" spans="1:19" s="417" customFormat="1" ht="14.5">
      <c r="A242" s="411" t="s">
        <v>705</v>
      </c>
      <c r="B242" s="414">
        <v>689.8288084605</v>
      </c>
      <c r="C242" s="415">
        <v>0</v>
      </c>
      <c r="D242" s="420">
        <v>335.29949999999997</v>
      </c>
      <c r="E242" s="413">
        <v>0</v>
      </c>
      <c r="F242" s="414">
        <v>0</v>
      </c>
      <c r="G242" s="415">
        <v>0</v>
      </c>
      <c r="H242" s="414">
        <v>0</v>
      </c>
      <c r="I242" s="416">
        <v>0</v>
      </c>
      <c r="J242" s="415">
        <v>0</v>
      </c>
      <c r="K242" s="416">
        <v>0</v>
      </c>
      <c r="L242" s="414">
        <v>0</v>
      </c>
      <c r="M242" s="416">
        <v>0</v>
      </c>
      <c r="N242" s="414">
        <v>35.696811269809224</v>
      </c>
      <c r="O242" s="416">
        <v>0</v>
      </c>
      <c r="P242" s="415">
        <v>-23.296191545167453</v>
      </c>
      <c r="Q242" s="416">
        <v>0</v>
      </c>
      <c r="R242" s="415">
        <v>23.651912415610727</v>
      </c>
      <c r="S242" s="527">
        <v>0</v>
      </c>
    </row>
    <row r="243" spans="1:19" s="417" customFormat="1" ht="14.5">
      <c r="A243" s="411" t="s">
        <v>706</v>
      </c>
      <c r="B243" s="414">
        <v>0</v>
      </c>
      <c r="C243" s="415">
        <v>1562.5105857499998</v>
      </c>
      <c r="D243" s="420">
        <v>0</v>
      </c>
      <c r="E243" s="413">
        <v>694.73400000000015</v>
      </c>
      <c r="F243" s="414">
        <v>-100.59261501809931</v>
      </c>
      <c r="G243" s="415">
        <v>346.95</v>
      </c>
      <c r="H243" s="414">
        <v>127.35299999999997</v>
      </c>
      <c r="I243" s="416">
        <v>0</v>
      </c>
      <c r="J243" s="415">
        <v>5.9010132000000004</v>
      </c>
      <c r="K243" s="416">
        <v>0</v>
      </c>
      <c r="L243" s="414">
        <v>38.663213060000004</v>
      </c>
      <c r="M243" s="416">
        <v>0.51708096398397196</v>
      </c>
      <c r="N243" s="414">
        <v>-96.579110350000136</v>
      </c>
      <c r="O243" s="416">
        <v>147.53418278805856</v>
      </c>
      <c r="P243" s="415">
        <v>862.64007208559167</v>
      </c>
      <c r="Q243" s="416">
        <v>66.358979078566392</v>
      </c>
      <c r="R243" s="415">
        <v>761.94703233353175</v>
      </c>
      <c r="S243" s="527">
        <v>648.76349972556875</v>
      </c>
    </row>
    <row r="244" spans="1:19" s="417" customFormat="1" ht="14.5">
      <c r="A244" s="411" t="s">
        <v>707</v>
      </c>
      <c r="B244" s="475">
        <v>0</v>
      </c>
      <c r="C244" s="476">
        <v>0</v>
      </c>
      <c r="D244" s="475">
        <v>0</v>
      </c>
      <c r="E244" s="477">
        <v>0</v>
      </c>
      <c r="F244" s="475">
        <v>0</v>
      </c>
      <c r="G244" s="476">
        <v>0</v>
      </c>
      <c r="H244" s="475">
        <v>0</v>
      </c>
      <c r="I244" s="477">
        <v>0</v>
      </c>
      <c r="J244" s="476">
        <v>0</v>
      </c>
      <c r="K244" s="477">
        <v>0</v>
      </c>
      <c r="L244" s="475">
        <v>0</v>
      </c>
      <c r="M244" s="477">
        <v>0</v>
      </c>
      <c r="N244" s="475">
        <v>0</v>
      </c>
      <c r="O244" s="477">
        <v>0</v>
      </c>
      <c r="P244" s="476">
        <v>2000</v>
      </c>
      <c r="Q244" s="477">
        <v>2000</v>
      </c>
      <c r="R244" s="476">
        <v>1000</v>
      </c>
      <c r="S244" s="541">
        <v>1000</v>
      </c>
    </row>
    <row r="245" spans="1:19" s="417" customFormat="1" ht="14.5">
      <c r="A245" s="411" t="s">
        <v>708</v>
      </c>
      <c r="B245" s="471">
        <v>0</v>
      </c>
      <c r="C245" s="427">
        <v>0</v>
      </c>
      <c r="D245" s="471">
        <v>0</v>
      </c>
      <c r="E245" s="426">
        <v>0</v>
      </c>
      <c r="F245" s="471">
        <v>0</v>
      </c>
      <c r="G245" s="427">
        <v>0</v>
      </c>
      <c r="H245" s="471">
        <v>0</v>
      </c>
      <c r="I245" s="426">
        <v>0</v>
      </c>
      <c r="J245" s="427">
        <v>0</v>
      </c>
      <c r="K245" s="426">
        <v>0</v>
      </c>
      <c r="L245" s="471">
        <v>0</v>
      </c>
      <c r="M245" s="426">
        <v>0</v>
      </c>
      <c r="N245" s="471">
        <v>0</v>
      </c>
      <c r="O245" s="426">
        <v>0</v>
      </c>
      <c r="P245" s="427">
        <v>2000</v>
      </c>
      <c r="Q245" s="426">
        <v>2000</v>
      </c>
      <c r="R245" s="427">
        <v>1000</v>
      </c>
      <c r="S245" s="528">
        <v>1000</v>
      </c>
    </row>
    <row r="246" spans="1:19" s="417" customFormat="1" ht="14.5">
      <c r="A246" s="423" t="s">
        <v>709</v>
      </c>
      <c r="B246" s="471">
        <v>0</v>
      </c>
      <c r="C246" s="427">
        <v>0</v>
      </c>
      <c r="D246" s="471">
        <v>0</v>
      </c>
      <c r="E246" s="426">
        <v>0</v>
      </c>
      <c r="F246" s="471">
        <v>0</v>
      </c>
      <c r="G246" s="427">
        <v>0</v>
      </c>
      <c r="H246" s="471">
        <v>0</v>
      </c>
      <c r="I246" s="426">
        <v>0</v>
      </c>
      <c r="J246" s="427">
        <v>0</v>
      </c>
      <c r="K246" s="426">
        <v>0</v>
      </c>
      <c r="L246" s="471">
        <v>0</v>
      </c>
      <c r="M246" s="426">
        <v>0</v>
      </c>
      <c r="N246" s="471">
        <v>0</v>
      </c>
      <c r="O246" s="426">
        <v>0</v>
      </c>
      <c r="P246" s="427">
        <v>0</v>
      </c>
      <c r="Q246" s="426">
        <v>0</v>
      </c>
      <c r="R246" s="427">
        <v>0</v>
      </c>
      <c r="S246" s="528">
        <v>0</v>
      </c>
    </row>
    <row r="247" spans="1:19" s="417" customFormat="1" ht="14.5">
      <c r="A247" s="411" t="s">
        <v>710</v>
      </c>
      <c r="B247" s="471">
        <v>0</v>
      </c>
      <c r="C247" s="427">
        <v>0</v>
      </c>
      <c r="D247" s="471">
        <v>0</v>
      </c>
      <c r="E247" s="426">
        <v>0</v>
      </c>
      <c r="F247" s="471">
        <v>0</v>
      </c>
      <c r="G247" s="427">
        <v>0</v>
      </c>
      <c r="H247" s="471">
        <v>0</v>
      </c>
      <c r="I247" s="426">
        <v>0</v>
      </c>
      <c r="J247" s="427">
        <v>0</v>
      </c>
      <c r="K247" s="426">
        <v>0</v>
      </c>
      <c r="L247" s="471">
        <v>0</v>
      </c>
      <c r="M247" s="426">
        <v>0</v>
      </c>
      <c r="N247" s="471">
        <v>0</v>
      </c>
      <c r="O247" s="426">
        <v>0</v>
      </c>
      <c r="P247" s="427">
        <v>0</v>
      </c>
      <c r="Q247" s="426">
        <v>0</v>
      </c>
      <c r="R247" s="427">
        <v>0</v>
      </c>
      <c r="S247" s="528">
        <v>0</v>
      </c>
    </row>
    <row r="248" spans="1:19" s="417" customFormat="1" ht="14.5">
      <c r="A248" s="411" t="s">
        <v>711</v>
      </c>
      <c r="B248" s="471">
        <v>0</v>
      </c>
      <c r="C248" s="427">
        <v>0</v>
      </c>
      <c r="D248" s="471">
        <v>0</v>
      </c>
      <c r="E248" s="426">
        <v>0</v>
      </c>
      <c r="F248" s="471">
        <v>0</v>
      </c>
      <c r="G248" s="427">
        <v>0</v>
      </c>
      <c r="H248" s="471">
        <v>0</v>
      </c>
      <c r="I248" s="426">
        <v>0</v>
      </c>
      <c r="J248" s="427">
        <v>0</v>
      </c>
      <c r="K248" s="426">
        <v>0</v>
      </c>
      <c r="L248" s="471">
        <v>0</v>
      </c>
      <c r="M248" s="426">
        <v>0</v>
      </c>
      <c r="N248" s="471">
        <v>0</v>
      </c>
      <c r="O248" s="426">
        <v>0</v>
      </c>
      <c r="P248" s="427">
        <v>0</v>
      </c>
      <c r="Q248" s="426">
        <v>0</v>
      </c>
      <c r="R248" s="427">
        <v>0</v>
      </c>
      <c r="S248" s="528">
        <v>0</v>
      </c>
    </row>
    <row r="249" spans="1:19" s="417" customFormat="1" ht="14.5">
      <c r="A249" s="411" t="s">
        <v>712</v>
      </c>
      <c r="B249" s="471">
        <v>0</v>
      </c>
      <c r="C249" s="427">
        <v>0</v>
      </c>
      <c r="D249" s="471">
        <v>0</v>
      </c>
      <c r="E249" s="426">
        <v>0</v>
      </c>
      <c r="F249" s="471">
        <v>0</v>
      </c>
      <c r="G249" s="427">
        <v>0</v>
      </c>
      <c r="H249" s="471">
        <v>0</v>
      </c>
      <c r="I249" s="426">
        <v>0</v>
      </c>
      <c r="J249" s="427">
        <v>0</v>
      </c>
      <c r="K249" s="426">
        <v>0</v>
      </c>
      <c r="L249" s="471">
        <v>0</v>
      </c>
      <c r="M249" s="426">
        <v>0</v>
      </c>
      <c r="N249" s="471">
        <v>0</v>
      </c>
      <c r="O249" s="426">
        <v>0</v>
      </c>
      <c r="P249" s="427">
        <v>0</v>
      </c>
      <c r="Q249" s="426">
        <v>0</v>
      </c>
      <c r="R249" s="427">
        <v>0</v>
      </c>
      <c r="S249" s="528">
        <v>0</v>
      </c>
    </row>
    <row r="250" spans="1:19" s="417" customFormat="1" ht="14.5">
      <c r="A250" s="411" t="s">
        <v>713</v>
      </c>
      <c r="B250" s="471">
        <v>0</v>
      </c>
      <c r="C250" s="427">
        <v>0</v>
      </c>
      <c r="D250" s="471">
        <v>0</v>
      </c>
      <c r="E250" s="426">
        <v>0</v>
      </c>
      <c r="F250" s="471">
        <v>0</v>
      </c>
      <c r="G250" s="427">
        <v>0</v>
      </c>
      <c r="H250" s="471">
        <v>0</v>
      </c>
      <c r="I250" s="426">
        <v>0</v>
      </c>
      <c r="J250" s="427">
        <v>0</v>
      </c>
      <c r="K250" s="426">
        <v>0</v>
      </c>
      <c r="L250" s="471">
        <v>0</v>
      </c>
      <c r="M250" s="426">
        <v>0</v>
      </c>
      <c r="N250" s="471">
        <v>0</v>
      </c>
      <c r="O250" s="426">
        <v>0</v>
      </c>
      <c r="P250" s="427">
        <v>0</v>
      </c>
      <c r="Q250" s="426">
        <v>0</v>
      </c>
      <c r="R250" s="427">
        <v>0</v>
      </c>
      <c r="S250" s="528">
        <v>0</v>
      </c>
    </row>
    <row r="251" spans="1:19" s="417" customFormat="1" ht="14.5">
      <c r="A251" s="411" t="s">
        <v>714</v>
      </c>
      <c r="B251" s="471">
        <v>0</v>
      </c>
      <c r="C251" s="427">
        <v>0</v>
      </c>
      <c r="D251" s="471">
        <v>0</v>
      </c>
      <c r="E251" s="426">
        <v>0</v>
      </c>
      <c r="F251" s="471">
        <v>0</v>
      </c>
      <c r="G251" s="427">
        <v>0</v>
      </c>
      <c r="H251" s="471">
        <v>0</v>
      </c>
      <c r="I251" s="426">
        <v>0</v>
      </c>
      <c r="J251" s="427">
        <v>0</v>
      </c>
      <c r="K251" s="426">
        <v>0</v>
      </c>
      <c r="L251" s="471">
        <v>0</v>
      </c>
      <c r="M251" s="426">
        <v>0</v>
      </c>
      <c r="N251" s="471">
        <v>0</v>
      </c>
      <c r="O251" s="426">
        <v>0</v>
      </c>
      <c r="P251" s="427">
        <v>0</v>
      </c>
      <c r="Q251" s="426">
        <v>0</v>
      </c>
      <c r="R251" s="427">
        <v>0</v>
      </c>
      <c r="S251" s="528">
        <v>0</v>
      </c>
    </row>
    <row r="252" spans="1:19" s="417" customFormat="1" ht="14.5">
      <c r="A252" s="423" t="s">
        <v>715</v>
      </c>
      <c r="B252" s="471">
        <v>0</v>
      </c>
      <c r="C252" s="427">
        <v>0</v>
      </c>
      <c r="D252" s="471">
        <v>0</v>
      </c>
      <c r="E252" s="426">
        <v>0</v>
      </c>
      <c r="F252" s="471">
        <v>0</v>
      </c>
      <c r="G252" s="427">
        <v>0</v>
      </c>
      <c r="H252" s="471">
        <v>0</v>
      </c>
      <c r="I252" s="426">
        <v>0</v>
      </c>
      <c r="J252" s="427">
        <v>0</v>
      </c>
      <c r="K252" s="426">
        <v>0</v>
      </c>
      <c r="L252" s="471">
        <v>0</v>
      </c>
      <c r="M252" s="426">
        <v>0</v>
      </c>
      <c r="N252" s="471">
        <v>0</v>
      </c>
      <c r="O252" s="426">
        <v>0</v>
      </c>
      <c r="P252" s="427">
        <v>0</v>
      </c>
      <c r="Q252" s="426">
        <v>0</v>
      </c>
      <c r="R252" s="427">
        <v>0</v>
      </c>
      <c r="S252" s="528">
        <v>0</v>
      </c>
    </row>
    <row r="253" spans="1:19" s="417" customFormat="1" ht="14.5">
      <c r="A253" s="423" t="s">
        <v>716</v>
      </c>
      <c r="B253" s="471">
        <v>0</v>
      </c>
      <c r="C253" s="427">
        <v>0</v>
      </c>
      <c r="D253" s="471">
        <v>0</v>
      </c>
      <c r="E253" s="426">
        <v>0</v>
      </c>
      <c r="F253" s="471">
        <v>0</v>
      </c>
      <c r="G253" s="427">
        <v>0</v>
      </c>
      <c r="H253" s="471">
        <v>0</v>
      </c>
      <c r="I253" s="426">
        <v>0</v>
      </c>
      <c r="J253" s="427">
        <v>0</v>
      </c>
      <c r="K253" s="426">
        <v>0</v>
      </c>
      <c r="L253" s="471">
        <v>0</v>
      </c>
      <c r="M253" s="426">
        <v>0</v>
      </c>
      <c r="N253" s="471">
        <v>0</v>
      </c>
      <c r="O253" s="426">
        <v>0</v>
      </c>
      <c r="P253" s="427">
        <v>0</v>
      </c>
      <c r="Q253" s="426">
        <v>0</v>
      </c>
      <c r="R253" s="427">
        <v>0</v>
      </c>
      <c r="S253" s="528">
        <v>0</v>
      </c>
    </row>
    <row r="254" spans="1:19" s="417" customFormat="1" ht="14.5">
      <c r="A254" s="423" t="s">
        <v>717</v>
      </c>
      <c r="B254" s="471">
        <v>0</v>
      </c>
      <c r="C254" s="427">
        <v>0</v>
      </c>
      <c r="D254" s="471">
        <v>0</v>
      </c>
      <c r="E254" s="426">
        <v>0</v>
      </c>
      <c r="F254" s="471">
        <v>0</v>
      </c>
      <c r="G254" s="427">
        <v>0</v>
      </c>
      <c r="H254" s="471">
        <v>0</v>
      </c>
      <c r="I254" s="426">
        <v>0</v>
      </c>
      <c r="J254" s="427">
        <v>0</v>
      </c>
      <c r="K254" s="426">
        <v>0</v>
      </c>
      <c r="L254" s="471">
        <v>0</v>
      </c>
      <c r="M254" s="426">
        <v>0</v>
      </c>
      <c r="N254" s="471">
        <v>0</v>
      </c>
      <c r="O254" s="426">
        <v>0</v>
      </c>
      <c r="P254" s="427">
        <v>0</v>
      </c>
      <c r="Q254" s="426">
        <v>0</v>
      </c>
      <c r="R254" s="427">
        <v>0</v>
      </c>
      <c r="S254" s="528">
        <v>0</v>
      </c>
    </row>
    <row r="255" spans="1:19" s="417" customFormat="1" ht="14.5">
      <c r="A255" s="423" t="s">
        <v>718</v>
      </c>
      <c r="B255" s="471">
        <v>0</v>
      </c>
      <c r="C255" s="427">
        <v>0</v>
      </c>
      <c r="D255" s="471">
        <v>0</v>
      </c>
      <c r="E255" s="426">
        <v>0</v>
      </c>
      <c r="F255" s="471">
        <v>0</v>
      </c>
      <c r="G255" s="427">
        <v>0</v>
      </c>
      <c r="H255" s="471">
        <v>0</v>
      </c>
      <c r="I255" s="426">
        <v>0</v>
      </c>
      <c r="J255" s="427">
        <v>0</v>
      </c>
      <c r="K255" s="426">
        <v>0</v>
      </c>
      <c r="L255" s="471">
        <v>0</v>
      </c>
      <c r="M255" s="426">
        <v>0</v>
      </c>
      <c r="N255" s="471">
        <v>0</v>
      </c>
      <c r="O255" s="426">
        <v>0</v>
      </c>
      <c r="P255" s="427">
        <v>0</v>
      </c>
      <c r="Q255" s="426">
        <v>0</v>
      </c>
      <c r="R255" s="427">
        <v>0</v>
      </c>
      <c r="S255" s="528">
        <v>0</v>
      </c>
    </row>
    <row r="256" spans="1:19" s="405" customFormat="1" ht="14.5">
      <c r="A256" s="401" t="s">
        <v>719</v>
      </c>
      <c r="B256" s="406">
        <v>9436.0723471337969</v>
      </c>
      <c r="C256" s="389">
        <v>8346.6789531196537</v>
      </c>
      <c r="D256" s="402">
        <v>13425.471538736845</v>
      </c>
      <c r="E256" s="403">
        <v>-250.28145497585888</v>
      </c>
      <c r="F256" s="406">
        <v>-2675.749500325916</v>
      </c>
      <c r="G256" s="389">
        <v>1609.4845052763681</v>
      </c>
      <c r="H256" s="406">
        <v>4583.8023656267796</v>
      </c>
      <c r="I256" s="407">
        <v>9647.9288103264207</v>
      </c>
      <c r="J256" s="389">
        <v>4131.6576371804995</v>
      </c>
      <c r="K256" s="407">
        <v>7115.9640877512611</v>
      </c>
      <c r="L256" s="406">
        <v>-7396.1069541644301</v>
      </c>
      <c r="M256" s="407">
        <v>4438.9210976557497</v>
      </c>
      <c r="N256" s="406">
        <v>-480.41994134741344</v>
      </c>
      <c r="O256" s="407">
        <v>-341.18861383853118</v>
      </c>
      <c r="P256" s="389">
        <v>9872.4084966895571</v>
      </c>
      <c r="Q256" s="407">
        <v>9684.9801211484846</v>
      </c>
      <c r="R256" s="389">
        <v>8196.6949428349144</v>
      </c>
      <c r="S256" s="525">
        <v>7623.4273805011535</v>
      </c>
    </row>
    <row r="257" spans="1:19" s="417" customFormat="1" ht="14.5">
      <c r="A257" s="411" t="s">
        <v>720</v>
      </c>
      <c r="B257" s="414">
        <v>0</v>
      </c>
      <c r="C257" s="415">
        <v>0</v>
      </c>
      <c r="D257" s="420">
        <v>0</v>
      </c>
      <c r="E257" s="413">
        <v>0</v>
      </c>
      <c r="F257" s="414">
        <v>0</v>
      </c>
      <c r="G257" s="415">
        <v>0</v>
      </c>
      <c r="H257" s="414">
        <v>0</v>
      </c>
      <c r="I257" s="416">
        <v>0</v>
      </c>
      <c r="J257" s="415">
        <v>0</v>
      </c>
      <c r="K257" s="416">
        <v>0</v>
      </c>
      <c r="L257" s="414">
        <v>0</v>
      </c>
      <c r="M257" s="416">
        <v>0</v>
      </c>
      <c r="N257" s="414">
        <v>0</v>
      </c>
      <c r="O257" s="416">
        <v>0</v>
      </c>
      <c r="P257" s="415">
        <v>0</v>
      </c>
      <c r="Q257" s="416">
        <v>0</v>
      </c>
      <c r="R257" s="415">
        <v>0</v>
      </c>
      <c r="S257" s="527">
        <v>0</v>
      </c>
    </row>
    <row r="258" spans="1:19" s="417" customFormat="1" ht="14.5">
      <c r="A258" s="411" t="s">
        <v>721</v>
      </c>
      <c r="B258" s="414">
        <v>-2658.4304113388653</v>
      </c>
      <c r="C258" s="415">
        <v>3607.7664798236497</v>
      </c>
      <c r="D258" s="420">
        <v>7260.157827085357</v>
      </c>
      <c r="E258" s="413">
        <v>746.00674461989456</v>
      </c>
      <c r="F258" s="414">
        <v>-3166.0737110570462</v>
      </c>
      <c r="G258" s="415">
        <v>-1184.9426302335387</v>
      </c>
      <c r="H258" s="414">
        <v>3616.6436676923081</v>
      </c>
      <c r="I258" s="416">
        <v>1119.6228551348154</v>
      </c>
      <c r="J258" s="415">
        <v>2892.3653515999299</v>
      </c>
      <c r="K258" s="416">
        <v>1268.6759642725979</v>
      </c>
      <c r="L258" s="414">
        <v>-9235.0433415335065</v>
      </c>
      <c r="M258" s="416">
        <v>2553.1492087411748</v>
      </c>
      <c r="N258" s="414">
        <v>-1358.9671012758338</v>
      </c>
      <c r="O258" s="416">
        <v>286.47393619696868</v>
      </c>
      <c r="P258" s="415">
        <v>9546.0996467889454</v>
      </c>
      <c r="Q258" s="416">
        <v>340.38147440873308</v>
      </c>
      <c r="R258" s="415">
        <v>6631.7991671698301</v>
      </c>
      <c r="S258" s="527">
        <v>2731.198379309566</v>
      </c>
    </row>
    <row r="259" spans="1:19" s="417" customFormat="1" ht="14.5">
      <c r="A259" s="411" t="s">
        <v>722</v>
      </c>
      <c r="B259" s="414">
        <v>0</v>
      </c>
      <c r="C259" s="415">
        <v>0</v>
      </c>
      <c r="D259" s="420">
        <v>0</v>
      </c>
      <c r="E259" s="413">
        <v>0</v>
      </c>
      <c r="F259" s="414">
        <v>0</v>
      </c>
      <c r="G259" s="415">
        <v>0</v>
      </c>
      <c r="H259" s="414">
        <v>0</v>
      </c>
      <c r="I259" s="416">
        <v>0</v>
      </c>
      <c r="J259" s="415">
        <v>0</v>
      </c>
      <c r="K259" s="416">
        <v>0</v>
      </c>
      <c r="L259" s="414">
        <v>0</v>
      </c>
      <c r="M259" s="416">
        <v>0</v>
      </c>
      <c r="N259" s="414">
        <v>0</v>
      </c>
      <c r="O259" s="416">
        <v>0</v>
      </c>
      <c r="P259" s="415">
        <v>0</v>
      </c>
      <c r="Q259" s="416">
        <v>2000</v>
      </c>
      <c r="R259" s="415">
        <v>0</v>
      </c>
      <c r="S259" s="527">
        <v>1000</v>
      </c>
    </row>
    <row r="260" spans="1:19" s="417" customFormat="1" ht="14.5">
      <c r="A260" s="411" t="s">
        <v>723</v>
      </c>
      <c r="B260" s="414">
        <v>0</v>
      </c>
      <c r="C260" s="415">
        <v>0</v>
      </c>
      <c r="D260" s="420">
        <v>0</v>
      </c>
      <c r="E260" s="413">
        <v>0</v>
      </c>
      <c r="F260" s="414">
        <v>0</v>
      </c>
      <c r="G260" s="415">
        <v>0</v>
      </c>
      <c r="H260" s="414">
        <v>0</v>
      </c>
      <c r="I260" s="416">
        <v>0</v>
      </c>
      <c r="J260" s="415">
        <v>0</v>
      </c>
      <c r="K260" s="416">
        <v>0</v>
      </c>
      <c r="L260" s="414">
        <v>0</v>
      </c>
      <c r="M260" s="416">
        <v>0</v>
      </c>
      <c r="N260" s="414">
        <v>0</v>
      </c>
      <c r="O260" s="416">
        <v>0</v>
      </c>
      <c r="P260" s="415">
        <v>0</v>
      </c>
      <c r="Q260" s="416">
        <v>0</v>
      </c>
      <c r="R260" s="415">
        <v>0</v>
      </c>
      <c r="S260" s="527">
        <v>0</v>
      </c>
    </row>
    <row r="261" spans="1:19" s="417" customFormat="1" ht="14.5">
      <c r="A261" s="411" t="s">
        <v>724</v>
      </c>
      <c r="B261" s="414">
        <v>0</v>
      </c>
      <c r="C261" s="415">
        <v>0</v>
      </c>
      <c r="D261" s="420">
        <v>0</v>
      </c>
      <c r="E261" s="413">
        <v>0</v>
      </c>
      <c r="F261" s="414">
        <v>0</v>
      </c>
      <c r="G261" s="415">
        <v>0</v>
      </c>
      <c r="H261" s="414">
        <v>0</v>
      </c>
      <c r="I261" s="416">
        <v>0</v>
      </c>
      <c r="J261" s="415">
        <v>0</v>
      </c>
      <c r="K261" s="416">
        <v>0</v>
      </c>
      <c r="L261" s="414">
        <v>0</v>
      </c>
      <c r="M261" s="416">
        <v>0</v>
      </c>
      <c r="N261" s="414">
        <v>0</v>
      </c>
      <c r="O261" s="416">
        <v>0</v>
      </c>
      <c r="P261" s="415">
        <v>0</v>
      </c>
      <c r="Q261" s="416">
        <v>2000</v>
      </c>
      <c r="R261" s="415">
        <v>0</v>
      </c>
      <c r="S261" s="527">
        <v>1000</v>
      </c>
    </row>
    <row r="262" spans="1:19" s="417" customFormat="1" ht="14.5">
      <c r="A262" s="423" t="s">
        <v>725</v>
      </c>
      <c r="B262" s="414">
        <v>0</v>
      </c>
      <c r="C262" s="415">
        <v>0</v>
      </c>
      <c r="D262" s="424">
        <v>0</v>
      </c>
      <c r="E262" s="430">
        <v>0</v>
      </c>
      <c r="F262" s="414">
        <v>0</v>
      </c>
      <c r="G262" s="415">
        <v>0</v>
      </c>
      <c r="H262" s="414">
        <v>0</v>
      </c>
      <c r="I262" s="416">
        <v>0</v>
      </c>
      <c r="J262" s="415">
        <v>0</v>
      </c>
      <c r="K262" s="416">
        <v>0</v>
      </c>
      <c r="L262" s="414">
        <v>0</v>
      </c>
      <c r="M262" s="416">
        <v>0</v>
      </c>
      <c r="N262" s="414">
        <v>0</v>
      </c>
      <c r="O262" s="416">
        <v>0</v>
      </c>
      <c r="P262" s="415">
        <v>0</v>
      </c>
      <c r="Q262" s="416">
        <v>0</v>
      </c>
      <c r="R262" s="415">
        <v>0</v>
      </c>
      <c r="S262" s="527">
        <v>0</v>
      </c>
    </row>
    <row r="263" spans="1:19" s="417" customFormat="1" ht="14.5">
      <c r="A263" s="423" t="s">
        <v>726</v>
      </c>
      <c r="B263" s="414">
        <v>0</v>
      </c>
      <c r="C263" s="415">
        <v>0</v>
      </c>
      <c r="D263" s="424">
        <v>0</v>
      </c>
      <c r="E263" s="430">
        <v>0</v>
      </c>
      <c r="F263" s="414">
        <v>0</v>
      </c>
      <c r="G263" s="415">
        <v>0</v>
      </c>
      <c r="H263" s="414">
        <v>0</v>
      </c>
      <c r="I263" s="416">
        <v>0</v>
      </c>
      <c r="J263" s="415">
        <v>0</v>
      </c>
      <c r="K263" s="416">
        <v>0</v>
      </c>
      <c r="L263" s="414">
        <v>0</v>
      </c>
      <c r="M263" s="416">
        <v>0</v>
      </c>
      <c r="N263" s="414">
        <v>0</v>
      </c>
      <c r="O263" s="416">
        <v>0</v>
      </c>
      <c r="P263" s="415">
        <v>0</v>
      </c>
      <c r="Q263" s="416">
        <v>0</v>
      </c>
      <c r="R263" s="415">
        <v>0</v>
      </c>
      <c r="S263" s="527">
        <v>0</v>
      </c>
    </row>
    <row r="264" spans="1:19" s="417" customFormat="1" ht="14.5">
      <c r="A264" s="423" t="s">
        <v>727</v>
      </c>
      <c r="B264" s="414">
        <v>0</v>
      </c>
      <c r="C264" s="415">
        <v>0</v>
      </c>
      <c r="D264" s="424">
        <v>0</v>
      </c>
      <c r="E264" s="430">
        <v>0</v>
      </c>
      <c r="F264" s="414">
        <v>0</v>
      </c>
      <c r="G264" s="415">
        <v>0</v>
      </c>
      <c r="H264" s="414">
        <v>0</v>
      </c>
      <c r="I264" s="416">
        <v>0</v>
      </c>
      <c r="J264" s="415">
        <v>0</v>
      </c>
      <c r="K264" s="416">
        <v>0</v>
      </c>
      <c r="L264" s="414">
        <v>0</v>
      </c>
      <c r="M264" s="416">
        <v>0</v>
      </c>
      <c r="N264" s="414">
        <v>0</v>
      </c>
      <c r="O264" s="416">
        <v>0</v>
      </c>
      <c r="P264" s="415">
        <v>0</v>
      </c>
      <c r="Q264" s="416">
        <v>0</v>
      </c>
      <c r="R264" s="415">
        <v>0</v>
      </c>
      <c r="S264" s="527">
        <v>0</v>
      </c>
    </row>
    <row r="265" spans="1:19" s="417" customFormat="1" ht="14.5">
      <c r="A265" s="411" t="s">
        <v>728</v>
      </c>
      <c r="B265" s="414">
        <v>-1030.4590806688684</v>
      </c>
      <c r="C265" s="415">
        <v>3607.7664798236497</v>
      </c>
      <c r="D265" s="420">
        <v>-4463.8449696346397</v>
      </c>
      <c r="E265" s="413">
        <v>746.00674461989456</v>
      </c>
      <c r="F265" s="414">
        <v>-1469.167912337045</v>
      </c>
      <c r="G265" s="415">
        <v>-1184.9426302335387</v>
      </c>
      <c r="H265" s="414">
        <v>1845.6822496623072</v>
      </c>
      <c r="I265" s="416">
        <v>1119.6228551348154</v>
      </c>
      <c r="J265" s="415">
        <v>423.25938262992713</v>
      </c>
      <c r="K265" s="416">
        <v>1268.6759642725979</v>
      </c>
      <c r="L265" s="414">
        <v>-851.32774201350549</v>
      </c>
      <c r="M265" s="416">
        <v>2553.1492087411748</v>
      </c>
      <c r="N265" s="414">
        <v>198.03002443416426</v>
      </c>
      <c r="O265" s="416">
        <v>286.47393619696868</v>
      </c>
      <c r="P265" s="415">
        <v>3573.2088359643803</v>
      </c>
      <c r="Q265" s="416">
        <v>-1659.6185255912669</v>
      </c>
      <c r="R265" s="415">
        <v>2467.7701415164956</v>
      </c>
      <c r="S265" s="527">
        <v>1731.198379309566</v>
      </c>
    </row>
    <row r="266" spans="1:19" s="417" customFormat="1" ht="14.5">
      <c r="A266" s="423" t="s">
        <v>729</v>
      </c>
      <c r="B266" s="414">
        <v>0</v>
      </c>
      <c r="C266" s="415">
        <v>0</v>
      </c>
      <c r="D266" s="424">
        <v>0</v>
      </c>
      <c r="E266" s="430">
        <v>0</v>
      </c>
      <c r="F266" s="414">
        <v>0</v>
      </c>
      <c r="G266" s="415">
        <v>0</v>
      </c>
      <c r="H266" s="414">
        <v>0</v>
      </c>
      <c r="I266" s="416">
        <v>0</v>
      </c>
      <c r="J266" s="415">
        <v>0</v>
      </c>
      <c r="K266" s="416">
        <v>0</v>
      </c>
      <c r="L266" s="414">
        <v>0</v>
      </c>
      <c r="M266" s="416">
        <v>0</v>
      </c>
      <c r="N266" s="414">
        <v>0</v>
      </c>
      <c r="O266" s="416">
        <v>0</v>
      </c>
      <c r="P266" s="415">
        <v>0</v>
      </c>
      <c r="Q266" s="416">
        <v>0</v>
      </c>
      <c r="R266" s="415">
        <v>0</v>
      </c>
      <c r="S266" s="527">
        <v>0</v>
      </c>
    </row>
    <row r="267" spans="1:19" s="417" customFormat="1" ht="14.5">
      <c r="A267" s="411" t="s">
        <v>730</v>
      </c>
      <c r="B267" s="414">
        <v>-1030.4590806688684</v>
      </c>
      <c r="C267" s="415">
        <v>3607.7664798236497</v>
      </c>
      <c r="D267" s="420">
        <v>-4463.8449696346397</v>
      </c>
      <c r="E267" s="413">
        <v>746.00674461989456</v>
      </c>
      <c r="F267" s="414">
        <v>-1469.167912337045</v>
      </c>
      <c r="G267" s="415">
        <v>-1184.9426302335387</v>
      </c>
      <c r="H267" s="414">
        <v>1845.6822496623072</v>
      </c>
      <c r="I267" s="416">
        <v>1119.6228551348154</v>
      </c>
      <c r="J267" s="415">
        <v>423.25938262992713</v>
      </c>
      <c r="K267" s="416">
        <v>1268.6759642725979</v>
      </c>
      <c r="L267" s="414">
        <v>-851.32774201350549</v>
      </c>
      <c r="M267" s="416">
        <v>2553.1492087411748</v>
      </c>
      <c r="N267" s="414">
        <v>198.03002443416426</v>
      </c>
      <c r="O267" s="416">
        <v>286.47393619696868</v>
      </c>
      <c r="P267" s="415">
        <v>3573.2088359643803</v>
      </c>
      <c r="Q267" s="416">
        <v>-1659.6185255912669</v>
      </c>
      <c r="R267" s="415">
        <v>2467.7701415164956</v>
      </c>
      <c r="S267" s="527">
        <v>1731.198379309566</v>
      </c>
    </row>
    <row r="268" spans="1:19" s="417" customFormat="1" ht="14.5">
      <c r="A268" s="411" t="s">
        <v>731</v>
      </c>
      <c r="B268" s="414">
        <v>0</v>
      </c>
      <c r="C268" s="415">
        <v>0</v>
      </c>
      <c r="D268" s="420">
        <v>0</v>
      </c>
      <c r="E268" s="413">
        <v>0</v>
      </c>
      <c r="F268" s="414">
        <v>0</v>
      </c>
      <c r="G268" s="415">
        <v>0</v>
      </c>
      <c r="H268" s="414">
        <v>0</v>
      </c>
      <c r="I268" s="416">
        <v>0</v>
      </c>
      <c r="J268" s="415">
        <v>0</v>
      </c>
      <c r="K268" s="416">
        <v>0</v>
      </c>
      <c r="L268" s="414">
        <v>0</v>
      </c>
      <c r="M268" s="416">
        <v>0</v>
      </c>
      <c r="N268" s="414">
        <v>0</v>
      </c>
      <c r="O268" s="416">
        <v>0</v>
      </c>
      <c r="P268" s="415">
        <v>0</v>
      </c>
      <c r="Q268" s="416">
        <v>0</v>
      </c>
      <c r="R268" s="415">
        <v>0</v>
      </c>
      <c r="S268" s="527">
        <v>0</v>
      </c>
    </row>
    <row r="269" spans="1:19" s="417" customFormat="1" ht="14.5">
      <c r="A269" s="411" t="s">
        <v>732</v>
      </c>
      <c r="B269" s="414">
        <v>-678.59133066999948</v>
      </c>
      <c r="C269" s="415">
        <v>0</v>
      </c>
      <c r="D269" s="420">
        <v>-1350.8517433800002</v>
      </c>
      <c r="E269" s="413">
        <v>0</v>
      </c>
      <c r="F269" s="414">
        <v>-99.839428649999945</v>
      </c>
      <c r="G269" s="415">
        <v>0</v>
      </c>
      <c r="H269" s="414">
        <v>507.13021517999982</v>
      </c>
      <c r="I269" s="416">
        <v>0</v>
      </c>
      <c r="J269" s="415">
        <v>606.42314939000016</v>
      </c>
      <c r="K269" s="416">
        <v>0</v>
      </c>
      <c r="L269" s="414">
        <v>-542.89578720000009</v>
      </c>
      <c r="M269" s="416">
        <v>0</v>
      </c>
      <c r="N269" s="414">
        <v>-168.19897548999984</v>
      </c>
      <c r="O269" s="416">
        <v>0</v>
      </c>
      <c r="P269" s="415">
        <v>-183.8392158500003</v>
      </c>
      <c r="Q269" s="416">
        <v>0</v>
      </c>
      <c r="R269" s="415">
        <v>-678.87157555999977</v>
      </c>
      <c r="S269" s="527">
        <v>0</v>
      </c>
    </row>
    <row r="270" spans="1:19" s="417" customFormat="1" ht="14.5">
      <c r="A270" s="411" t="s">
        <v>733</v>
      </c>
      <c r="B270" s="414">
        <v>-678.59133066999948</v>
      </c>
      <c r="C270" s="415">
        <v>0</v>
      </c>
      <c r="D270" s="420">
        <v>-1350.8517433800002</v>
      </c>
      <c r="E270" s="413">
        <v>0</v>
      </c>
      <c r="F270" s="414">
        <v>-99.839428649999945</v>
      </c>
      <c r="G270" s="415">
        <v>0</v>
      </c>
      <c r="H270" s="414">
        <v>507.13021517999982</v>
      </c>
      <c r="I270" s="416">
        <v>0</v>
      </c>
      <c r="J270" s="415">
        <v>606.42314939000016</v>
      </c>
      <c r="K270" s="416">
        <v>0</v>
      </c>
      <c r="L270" s="414">
        <v>-542.89578720000009</v>
      </c>
      <c r="M270" s="416">
        <v>0</v>
      </c>
      <c r="N270" s="414">
        <v>-168.19897548999984</v>
      </c>
      <c r="O270" s="416">
        <v>0</v>
      </c>
      <c r="P270" s="415">
        <v>-183.8392158500003</v>
      </c>
      <c r="Q270" s="416">
        <v>0</v>
      </c>
      <c r="R270" s="415">
        <v>-678.87157555999977</v>
      </c>
      <c r="S270" s="527">
        <v>0</v>
      </c>
    </row>
    <row r="271" spans="1:19" s="417" customFormat="1" ht="14.5">
      <c r="A271" s="411" t="s">
        <v>734</v>
      </c>
      <c r="B271" s="414">
        <v>0</v>
      </c>
      <c r="C271" s="415">
        <v>0</v>
      </c>
      <c r="D271" s="420">
        <v>0</v>
      </c>
      <c r="E271" s="413">
        <v>0</v>
      </c>
      <c r="F271" s="414">
        <v>0</v>
      </c>
      <c r="G271" s="415">
        <v>0</v>
      </c>
      <c r="H271" s="414">
        <v>0</v>
      </c>
      <c r="I271" s="416">
        <v>0</v>
      </c>
      <c r="J271" s="415">
        <v>0</v>
      </c>
      <c r="K271" s="416">
        <v>0</v>
      </c>
      <c r="L271" s="414">
        <v>0</v>
      </c>
      <c r="M271" s="416">
        <v>0</v>
      </c>
      <c r="N271" s="414">
        <v>0</v>
      </c>
      <c r="O271" s="416">
        <v>0</v>
      </c>
      <c r="P271" s="415">
        <v>0</v>
      </c>
      <c r="Q271" s="416">
        <v>0</v>
      </c>
      <c r="R271" s="415">
        <v>0</v>
      </c>
      <c r="S271" s="527">
        <v>0</v>
      </c>
    </row>
    <row r="272" spans="1:19" s="417" customFormat="1" ht="14.5">
      <c r="A272" s="411" t="s">
        <v>735</v>
      </c>
      <c r="B272" s="414">
        <v>-949.37999999999738</v>
      </c>
      <c r="C272" s="415">
        <v>0</v>
      </c>
      <c r="D272" s="420">
        <v>13074.854540099997</v>
      </c>
      <c r="E272" s="413">
        <v>0</v>
      </c>
      <c r="F272" s="414">
        <v>-1597.0663700700011</v>
      </c>
      <c r="G272" s="415">
        <v>0</v>
      </c>
      <c r="H272" s="414">
        <v>1263.8312028500009</v>
      </c>
      <c r="I272" s="416">
        <v>0</v>
      </c>
      <c r="J272" s="415">
        <v>1862.6828195800026</v>
      </c>
      <c r="K272" s="416">
        <v>0</v>
      </c>
      <c r="L272" s="414">
        <v>-7840.8198123200018</v>
      </c>
      <c r="M272" s="416">
        <v>0</v>
      </c>
      <c r="N272" s="414">
        <v>-1388.7981502199982</v>
      </c>
      <c r="O272" s="416">
        <v>0</v>
      </c>
      <c r="P272" s="415">
        <v>6156.730026674566</v>
      </c>
      <c r="Q272" s="416">
        <v>0</v>
      </c>
      <c r="R272" s="415">
        <v>4842.9006012133341</v>
      </c>
      <c r="S272" s="527">
        <v>0</v>
      </c>
    </row>
    <row r="273" spans="1:19" s="417" customFormat="1" ht="14.5">
      <c r="A273" s="411" t="s">
        <v>736</v>
      </c>
      <c r="B273" s="414">
        <v>-949.37999999999738</v>
      </c>
      <c r="C273" s="415">
        <v>0</v>
      </c>
      <c r="D273" s="420">
        <v>13074.854540099997</v>
      </c>
      <c r="E273" s="413">
        <v>0</v>
      </c>
      <c r="F273" s="414">
        <v>-1597.0663700700011</v>
      </c>
      <c r="G273" s="415">
        <v>0</v>
      </c>
      <c r="H273" s="414">
        <v>1263.8312028500009</v>
      </c>
      <c r="I273" s="416">
        <v>0</v>
      </c>
      <c r="J273" s="415">
        <v>1862.6828195800026</v>
      </c>
      <c r="K273" s="416">
        <v>0</v>
      </c>
      <c r="L273" s="414">
        <v>-7840.8198123200018</v>
      </c>
      <c r="M273" s="416">
        <v>0</v>
      </c>
      <c r="N273" s="414">
        <v>-1388.7981502199982</v>
      </c>
      <c r="O273" s="416">
        <v>0</v>
      </c>
      <c r="P273" s="415">
        <v>6156.730026674566</v>
      </c>
      <c r="Q273" s="416">
        <v>0</v>
      </c>
      <c r="R273" s="415">
        <v>4842.9006012133341</v>
      </c>
      <c r="S273" s="527">
        <v>0</v>
      </c>
    </row>
    <row r="274" spans="1:19" s="417" customFormat="1" ht="14.5">
      <c r="A274" s="411" t="s">
        <v>737</v>
      </c>
      <c r="B274" s="414">
        <v>0</v>
      </c>
      <c r="C274" s="415">
        <v>0</v>
      </c>
      <c r="D274" s="420">
        <v>0</v>
      </c>
      <c r="E274" s="413">
        <v>0</v>
      </c>
      <c r="F274" s="414">
        <v>0</v>
      </c>
      <c r="G274" s="415">
        <v>0</v>
      </c>
      <c r="H274" s="414">
        <v>0</v>
      </c>
      <c r="I274" s="416">
        <v>0</v>
      </c>
      <c r="J274" s="415">
        <v>0</v>
      </c>
      <c r="K274" s="416">
        <v>0</v>
      </c>
      <c r="L274" s="414">
        <v>0</v>
      </c>
      <c r="M274" s="416">
        <v>0</v>
      </c>
      <c r="N274" s="414">
        <v>0</v>
      </c>
      <c r="O274" s="416">
        <v>0</v>
      </c>
      <c r="P274" s="415">
        <v>0</v>
      </c>
      <c r="Q274" s="416">
        <v>0</v>
      </c>
      <c r="R274" s="415">
        <v>0</v>
      </c>
      <c r="S274" s="527">
        <v>0</v>
      </c>
    </row>
    <row r="275" spans="1:19" s="417" customFormat="1" ht="14.5">
      <c r="A275" s="411" t="s">
        <v>738</v>
      </c>
      <c r="B275" s="414">
        <v>0</v>
      </c>
      <c r="C275" s="415">
        <v>0</v>
      </c>
      <c r="D275" s="420">
        <v>0</v>
      </c>
      <c r="E275" s="413">
        <v>0</v>
      </c>
      <c r="F275" s="414">
        <v>0</v>
      </c>
      <c r="G275" s="415">
        <v>0</v>
      </c>
      <c r="H275" s="414">
        <v>0</v>
      </c>
      <c r="I275" s="416">
        <v>0</v>
      </c>
      <c r="J275" s="415">
        <v>0</v>
      </c>
      <c r="K275" s="416">
        <v>0</v>
      </c>
      <c r="L275" s="414">
        <v>0</v>
      </c>
      <c r="M275" s="416">
        <v>0</v>
      </c>
      <c r="N275" s="414">
        <v>0</v>
      </c>
      <c r="O275" s="416">
        <v>0</v>
      </c>
      <c r="P275" s="415">
        <v>0</v>
      </c>
      <c r="Q275" s="416">
        <v>0</v>
      </c>
      <c r="R275" s="415">
        <v>0</v>
      </c>
      <c r="S275" s="527">
        <v>0</v>
      </c>
    </row>
    <row r="276" spans="1:19" s="417" customFormat="1" ht="14.5">
      <c r="A276" s="411" t="s">
        <v>739</v>
      </c>
      <c r="B276" s="414">
        <v>0</v>
      </c>
      <c r="C276" s="415">
        <v>0</v>
      </c>
      <c r="D276" s="420">
        <v>0</v>
      </c>
      <c r="E276" s="413">
        <v>0</v>
      </c>
      <c r="F276" s="414">
        <v>0</v>
      </c>
      <c r="G276" s="415">
        <v>0</v>
      </c>
      <c r="H276" s="414">
        <v>0</v>
      </c>
      <c r="I276" s="416">
        <v>0</v>
      </c>
      <c r="J276" s="415">
        <v>0</v>
      </c>
      <c r="K276" s="416">
        <v>0</v>
      </c>
      <c r="L276" s="414">
        <v>0</v>
      </c>
      <c r="M276" s="416">
        <v>0</v>
      </c>
      <c r="N276" s="414">
        <v>0</v>
      </c>
      <c r="O276" s="416">
        <v>0</v>
      </c>
      <c r="P276" s="415">
        <v>0</v>
      </c>
      <c r="Q276" s="416">
        <v>0</v>
      </c>
      <c r="R276" s="415">
        <v>0</v>
      </c>
      <c r="S276" s="527">
        <v>0</v>
      </c>
    </row>
    <row r="277" spans="1:19" s="417" customFormat="1" ht="14.5">
      <c r="A277" s="411" t="s">
        <v>740</v>
      </c>
      <c r="B277" s="414">
        <v>0</v>
      </c>
      <c r="C277" s="415">
        <v>0</v>
      </c>
      <c r="D277" s="420">
        <v>0</v>
      </c>
      <c r="E277" s="413">
        <v>0</v>
      </c>
      <c r="F277" s="414">
        <v>0</v>
      </c>
      <c r="G277" s="415">
        <v>0</v>
      </c>
      <c r="H277" s="414">
        <v>0</v>
      </c>
      <c r="I277" s="416">
        <v>0</v>
      </c>
      <c r="J277" s="415">
        <v>0</v>
      </c>
      <c r="K277" s="416">
        <v>0</v>
      </c>
      <c r="L277" s="414">
        <v>0</v>
      </c>
      <c r="M277" s="416">
        <v>0</v>
      </c>
      <c r="N277" s="414">
        <v>0</v>
      </c>
      <c r="O277" s="416">
        <v>0</v>
      </c>
      <c r="P277" s="415">
        <v>0</v>
      </c>
      <c r="Q277" s="416">
        <v>0</v>
      </c>
      <c r="R277" s="415">
        <v>0</v>
      </c>
      <c r="S277" s="527">
        <v>0</v>
      </c>
    </row>
    <row r="278" spans="1:19" s="417" customFormat="1" ht="14.5">
      <c r="A278" s="411" t="s">
        <v>741</v>
      </c>
      <c r="B278" s="414">
        <v>-949.37999999999738</v>
      </c>
      <c r="C278" s="427" t="s">
        <v>478</v>
      </c>
      <c r="D278" s="420">
        <v>13074.854540099997</v>
      </c>
      <c r="E278" s="426" t="s">
        <v>478</v>
      </c>
      <c r="F278" s="414">
        <v>-1597.0663700700011</v>
      </c>
      <c r="G278" s="427" t="s">
        <v>478</v>
      </c>
      <c r="H278" s="414">
        <v>1263.8312028500009</v>
      </c>
      <c r="I278" s="426" t="s">
        <v>478</v>
      </c>
      <c r="J278" s="415">
        <v>1862.6828195800026</v>
      </c>
      <c r="K278" s="426" t="s">
        <v>478</v>
      </c>
      <c r="L278" s="414">
        <v>-7840.8198123200018</v>
      </c>
      <c r="M278" s="426" t="s">
        <v>478</v>
      </c>
      <c r="N278" s="414">
        <v>-1388.7981502199982</v>
      </c>
      <c r="O278" s="426" t="s">
        <v>478</v>
      </c>
      <c r="P278" s="415">
        <v>6156.730026674566</v>
      </c>
      <c r="Q278" s="426" t="s">
        <v>478</v>
      </c>
      <c r="R278" s="415">
        <v>4842.9006012133341</v>
      </c>
      <c r="S278" s="528" t="s">
        <v>478</v>
      </c>
    </row>
    <row r="279" spans="1:19" s="417" customFormat="1" ht="14.5">
      <c r="A279" s="411" t="s">
        <v>742</v>
      </c>
      <c r="B279" s="414">
        <v>-949.37999999999738</v>
      </c>
      <c r="C279" s="427" t="s">
        <v>478</v>
      </c>
      <c r="D279" s="420">
        <v>13074.854540099997</v>
      </c>
      <c r="E279" s="426" t="s">
        <v>478</v>
      </c>
      <c r="F279" s="414">
        <v>-1597.0663700700011</v>
      </c>
      <c r="G279" s="427" t="s">
        <v>478</v>
      </c>
      <c r="H279" s="414">
        <v>1263.8312028500009</v>
      </c>
      <c r="I279" s="426" t="s">
        <v>478</v>
      </c>
      <c r="J279" s="415">
        <v>1862.6828195800026</v>
      </c>
      <c r="K279" s="426" t="s">
        <v>478</v>
      </c>
      <c r="L279" s="414">
        <v>-7840.8198123200018</v>
      </c>
      <c r="M279" s="426" t="s">
        <v>478</v>
      </c>
      <c r="N279" s="414">
        <v>-1388.7981502199982</v>
      </c>
      <c r="O279" s="426" t="s">
        <v>478</v>
      </c>
      <c r="P279" s="415">
        <v>6156.730026674566</v>
      </c>
      <c r="Q279" s="426" t="s">
        <v>478</v>
      </c>
      <c r="R279" s="415">
        <v>4842.9006012133341</v>
      </c>
      <c r="S279" s="528" t="s">
        <v>478</v>
      </c>
    </row>
    <row r="280" spans="1:19" s="417" customFormat="1" ht="14.5">
      <c r="A280" s="411" t="s">
        <v>743</v>
      </c>
      <c r="B280" s="414">
        <v>0</v>
      </c>
      <c r="C280" s="427" t="s">
        <v>478</v>
      </c>
      <c r="D280" s="420">
        <v>0</v>
      </c>
      <c r="E280" s="426" t="s">
        <v>478</v>
      </c>
      <c r="F280" s="414">
        <v>0</v>
      </c>
      <c r="G280" s="427" t="s">
        <v>478</v>
      </c>
      <c r="H280" s="414">
        <v>0</v>
      </c>
      <c r="I280" s="426" t="s">
        <v>478</v>
      </c>
      <c r="J280" s="415">
        <v>0</v>
      </c>
      <c r="K280" s="426" t="s">
        <v>478</v>
      </c>
      <c r="L280" s="414">
        <v>0</v>
      </c>
      <c r="M280" s="426" t="s">
        <v>478</v>
      </c>
      <c r="N280" s="414">
        <v>0</v>
      </c>
      <c r="O280" s="426" t="s">
        <v>478</v>
      </c>
      <c r="P280" s="415">
        <v>0</v>
      </c>
      <c r="Q280" s="426" t="s">
        <v>478</v>
      </c>
      <c r="R280" s="415">
        <v>0</v>
      </c>
      <c r="S280" s="528" t="s">
        <v>478</v>
      </c>
    </row>
    <row r="281" spans="1:19" s="417" customFormat="1" ht="14.5">
      <c r="A281" s="484"/>
      <c r="B281" s="414"/>
      <c r="C281" s="427"/>
      <c r="D281" s="420"/>
      <c r="E281" s="426"/>
      <c r="F281" s="414"/>
      <c r="G281" s="427"/>
      <c r="H281" s="414"/>
      <c r="I281" s="426"/>
      <c r="J281" s="415"/>
      <c r="K281" s="426"/>
      <c r="L281" s="414"/>
      <c r="M281" s="426"/>
      <c r="N281" s="414"/>
      <c r="O281" s="426"/>
      <c r="P281" s="415"/>
      <c r="Q281" s="426"/>
      <c r="R281" s="415"/>
      <c r="S281" s="528"/>
    </row>
    <row r="282" spans="1:19" s="417" customFormat="1" ht="14.5">
      <c r="A282" s="411"/>
      <c r="B282" s="414"/>
      <c r="C282" s="427"/>
      <c r="D282" s="420"/>
      <c r="E282" s="426"/>
      <c r="F282" s="414"/>
      <c r="G282" s="427"/>
      <c r="H282" s="414"/>
      <c r="I282" s="426"/>
      <c r="J282" s="415"/>
      <c r="K282" s="426"/>
      <c r="L282" s="414"/>
      <c r="M282" s="426"/>
      <c r="N282" s="414"/>
      <c r="O282" s="426"/>
      <c r="P282" s="415"/>
      <c r="Q282" s="426"/>
      <c r="R282" s="415"/>
      <c r="S282" s="528"/>
    </row>
    <row r="283" spans="1:19" s="417" customFormat="1" ht="14.5">
      <c r="A283" s="411" t="s">
        <v>744</v>
      </c>
      <c r="B283" s="414">
        <v>-886.87266249000061</v>
      </c>
      <c r="C283" s="415">
        <v>4738.9124732960045</v>
      </c>
      <c r="D283" s="420">
        <v>-717.84706666666671</v>
      </c>
      <c r="E283" s="413">
        <v>-996.28819959575344</v>
      </c>
      <c r="F283" s="414">
        <v>540.47635073522019</v>
      </c>
      <c r="G283" s="415">
        <v>2794.4271355099067</v>
      </c>
      <c r="H283" s="414">
        <v>495.73321134443125</v>
      </c>
      <c r="I283" s="416">
        <v>8528.3059551916049</v>
      </c>
      <c r="J283" s="415">
        <v>979.93203553276589</v>
      </c>
      <c r="K283" s="416">
        <v>5847.2881234786637</v>
      </c>
      <c r="L283" s="414">
        <v>1696.0004901740951</v>
      </c>
      <c r="M283" s="416">
        <v>1885.7718889145744</v>
      </c>
      <c r="N283" s="414">
        <v>1973.039526758645</v>
      </c>
      <c r="O283" s="416">
        <v>-627.66255003549986</v>
      </c>
      <c r="P283" s="415">
        <v>-535.94435800009478</v>
      </c>
      <c r="Q283" s="416">
        <v>6044.5986467397515</v>
      </c>
      <c r="R283" s="415">
        <v>1252.6462292011881</v>
      </c>
      <c r="S283" s="527">
        <v>4859.000842896261</v>
      </c>
    </row>
    <row r="284" spans="1:19" s="417" customFormat="1" ht="14.5">
      <c r="A284" s="411" t="s">
        <v>745</v>
      </c>
      <c r="B284" s="414">
        <v>0</v>
      </c>
      <c r="C284" s="415">
        <v>0</v>
      </c>
      <c r="D284" s="420">
        <v>0</v>
      </c>
      <c r="E284" s="413">
        <v>0</v>
      </c>
      <c r="F284" s="414">
        <v>0</v>
      </c>
      <c r="G284" s="415">
        <v>0</v>
      </c>
      <c r="H284" s="414">
        <v>0</v>
      </c>
      <c r="I284" s="416">
        <v>0</v>
      </c>
      <c r="J284" s="415">
        <v>0</v>
      </c>
      <c r="K284" s="416">
        <v>0</v>
      </c>
      <c r="L284" s="414">
        <v>0</v>
      </c>
      <c r="M284" s="416">
        <v>0</v>
      </c>
      <c r="N284" s="414">
        <v>0</v>
      </c>
      <c r="O284" s="416">
        <v>0</v>
      </c>
      <c r="P284" s="415">
        <v>0</v>
      </c>
      <c r="Q284" s="416">
        <v>0</v>
      </c>
      <c r="R284" s="415">
        <v>0</v>
      </c>
      <c r="S284" s="527">
        <v>0</v>
      </c>
    </row>
    <row r="285" spans="1:19" s="417" customFormat="1" ht="14.5">
      <c r="A285" s="487" t="s">
        <v>746</v>
      </c>
      <c r="B285" s="414">
        <v>0</v>
      </c>
      <c r="C285" s="415">
        <v>0</v>
      </c>
      <c r="D285" s="420">
        <v>0</v>
      </c>
      <c r="E285" s="413">
        <v>0</v>
      </c>
      <c r="F285" s="414">
        <v>0</v>
      </c>
      <c r="G285" s="415">
        <v>0</v>
      </c>
      <c r="H285" s="414">
        <v>0</v>
      </c>
      <c r="I285" s="416">
        <v>0</v>
      </c>
      <c r="J285" s="415">
        <v>0</v>
      </c>
      <c r="K285" s="416">
        <v>0</v>
      </c>
      <c r="L285" s="414">
        <v>0</v>
      </c>
      <c r="M285" s="416">
        <v>0</v>
      </c>
      <c r="N285" s="414">
        <v>0</v>
      </c>
      <c r="O285" s="416">
        <v>0</v>
      </c>
      <c r="P285" s="415">
        <v>0</v>
      </c>
      <c r="Q285" s="416">
        <v>0</v>
      </c>
      <c r="R285" s="415">
        <v>0</v>
      </c>
      <c r="S285" s="527">
        <v>0</v>
      </c>
    </row>
    <row r="286" spans="1:19" s="417" customFormat="1" ht="14.5">
      <c r="A286" s="411" t="s">
        <v>747</v>
      </c>
      <c r="B286" s="414">
        <v>0</v>
      </c>
      <c r="C286" s="415">
        <v>0</v>
      </c>
      <c r="D286" s="420">
        <v>0</v>
      </c>
      <c r="E286" s="413">
        <v>0</v>
      </c>
      <c r="F286" s="414">
        <v>0</v>
      </c>
      <c r="G286" s="415">
        <v>0</v>
      </c>
      <c r="H286" s="414">
        <v>0</v>
      </c>
      <c r="I286" s="416">
        <v>0</v>
      </c>
      <c r="J286" s="415">
        <v>0</v>
      </c>
      <c r="K286" s="416">
        <v>0</v>
      </c>
      <c r="L286" s="414">
        <v>0</v>
      </c>
      <c r="M286" s="416">
        <v>0</v>
      </c>
      <c r="N286" s="414">
        <v>0</v>
      </c>
      <c r="O286" s="416">
        <v>0</v>
      </c>
      <c r="P286" s="415">
        <v>0</v>
      </c>
      <c r="Q286" s="416">
        <v>0</v>
      </c>
      <c r="R286" s="415">
        <v>0</v>
      </c>
      <c r="S286" s="527">
        <v>0</v>
      </c>
    </row>
    <row r="287" spans="1:19" s="417" customFormat="1" ht="14.5">
      <c r="A287" s="411" t="s">
        <v>748</v>
      </c>
      <c r="B287" s="414">
        <v>0</v>
      </c>
      <c r="C287" s="415">
        <v>0</v>
      </c>
      <c r="D287" s="420">
        <v>0</v>
      </c>
      <c r="E287" s="413">
        <v>0</v>
      </c>
      <c r="F287" s="414">
        <v>0</v>
      </c>
      <c r="G287" s="415">
        <v>0</v>
      </c>
      <c r="H287" s="414">
        <v>0</v>
      </c>
      <c r="I287" s="416">
        <v>0</v>
      </c>
      <c r="J287" s="415">
        <v>0</v>
      </c>
      <c r="K287" s="416">
        <v>0</v>
      </c>
      <c r="L287" s="414">
        <v>0</v>
      </c>
      <c r="M287" s="416">
        <v>0</v>
      </c>
      <c r="N287" s="414">
        <v>0</v>
      </c>
      <c r="O287" s="416">
        <v>0</v>
      </c>
      <c r="P287" s="415">
        <v>0</v>
      </c>
      <c r="Q287" s="416">
        <v>0</v>
      </c>
      <c r="R287" s="415">
        <v>0</v>
      </c>
      <c r="S287" s="527">
        <v>0</v>
      </c>
    </row>
    <row r="288" spans="1:19" s="417" customFormat="1" ht="14.5">
      <c r="A288" s="423" t="s">
        <v>749</v>
      </c>
      <c r="B288" s="414">
        <v>0</v>
      </c>
      <c r="C288" s="415">
        <v>0</v>
      </c>
      <c r="D288" s="424">
        <v>0</v>
      </c>
      <c r="E288" s="430">
        <v>0</v>
      </c>
      <c r="F288" s="414">
        <v>0</v>
      </c>
      <c r="G288" s="415">
        <v>0</v>
      </c>
      <c r="H288" s="414">
        <v>0</v>
      </c>
      <c r="I288" s="416">
        <v>0</v>
      </c>
      <c r="J288" s="415">
        <v>0</v>
      </c>
      <c r="K288" s="416">
        <v>0</v>
      </c>
      <c r="L288" s="414">
        <v>0</v>
      </c>
      <c r="M288" s="416">
        <v>0</v>
      </c>
      <c r="N288" s="414">
        <v>0</v>
      </c>
      <c r="O288" s="416">
        <v>0</v>
      </c>
      <c r="P288" s="415">
        <v>0</v>
      </c>
      <c r="Q288" s="416">
        <v>0</v>
      </c>
      <c r="R288" s="415">
        <v>0</v>
      </c>
      <c r="S288" s="527">
        <v>0</v>
      </c>
    </row>
    <row r="289" spans="1:19" s="417" customFormat="1" ht="14.5">
      <c r="A289" s="491" t="s">
        <v>750</v>
      </c>
      <c r="B289" s="414">
        <v>0</v>
      </c>
      <c r="C289" s="415">
        <v>0</v>
      </c>
      <c r="D289" s="424">
        <v>0</v>
      </c>
      <c r="E289" s="430">
        <v>0</v>
      </c>
      <c r="F289" s="414">
        <v>0</v>
      </c>
      <c r="G289" s="415">
        <v>0</v>
      </c>
      <c r="H289" s="414">
        <v>0</v>
      </c>
      <c r="I289" s="416">
        <v>0</v>
      </c>
      <c r="J289" s="415">
        <v>0</v>
      </c>
      <c r="K289" s="416">
        <v>0</v>
      </c>
      <c r="L289" s="414">
        <v>0</v>
      </c>
      <c r="M289" s="416">
        <v>0</v>
      </c>
      <c r="N289" s="414">
        <v>0</v>
      </c>
      <c r="O289" s="416">
        <v>0</v>
      </c>
      <c r="P289" s="415">
        <v>0</v>
      </c>
      <c r="Q289" s="416">
        <v>0</v>
      </c>
      <c r="R289" s="415">
        <v>0</v>
      </c>
      <c r="S289" s="527">
        <v>0</v>
      </c>
    </row>
    <row r="290" spans="1:19" s="417" customFormat="1" ht="14.5">
      <c r="A290" s="423" t="s">
        <v>751</v>
      </c>
      <c r="B290" s="414">
        <v>0</v>
      </c>
      <c r="C290" s="415">
        <v>0</v>
      </c>
      <c r="D290" s="424">
        <v>0</v>
      </c>
      <c r="E290" s="430">
        <v>0</v>
      </c>
      <c r="F290" s="414">
        <v>0</v>
      </c>
      <c r="G290" s="415">
        <v>0</v>
      </c>
      <c r="H290" s="414">
        <v>0</v>
      </c>
      <c r="I290" s="416">
        <v>0</v>
      </c>
      <c r="J290" s="415">
        <v>0</v>
      </c>
      <c r="K290" s="416">
        <v>0</v>
      </c>
      <c r="L290" s="414">
        <v>0</v>
      </c>
      <c r="M290" s="416">
        <v>0</v>
      </c>
      <c r="N290" s="414">
        <v>0</v>
      </c>
      <c r="O290" s="416">
        <v>0</v>
      </c>
      <c r="P290" s="415">
        <v>0</v>
      </c>
      <c r="Q290" s="416">
        <v>0</v>
      </c>
      <c r="R290" s="415">
        <v>0</v>
      </c>
      <c r="S290" s="527">
        <v>0</v>
      </c>
    </row>
    <row r="291" spans="1:19" s="417" customFormat="1" ht="14.5">
      <c r="A291" s="423" t="s">
        <v>752</v>
      </c>
      <c r="B291" s="414">
        <v>0</v>
      </c>
      <c r="C291" s="415">
        <v>0</v>
      </c>
      <c r="D291" s="424">
        <v>0</v>
      </c>
      <c r="E291" s="430">
        <v>0</v>
      </c>
      <c r="F291" s="414">
        <v>0</v>
      </c>
      <c r="G291" s="415">
        <v>0</v>
      </c>
      <c r="H291" s="414">
        <v>0</v>
      </c>
      <c r="I291" s="416">
        <v>0</v>
      </c>
      <c r="J291" s="415">
        <v>0</v>
      </c>
      <c r="K291" s="416">
        <v>0</v>
      </c>
      <c r="L291" s="414">
        <v>0</v>
      </c>
      <c r="M291" s="416">
        <v>0</v>
      </c>
      <c r="N291" s="414">
        <v>0</v>
      </c>
      <c r="O291" s="416">
        <v>0</v>
      </c>
      <c r="P291" s="415">
        <v>0</v>
      </c>
      <c r="Q291" s="416">
        <v>0</v>
      </c>
      <c r="R291" s="415">
        <v>0</v>
      </c>
      <c r="S291" s="527">
        <v>0</v>
      </c>
    </row>
    <row r="292" spans="1:19" s="417" customFormat="1" ht="14.5">
      <c r="A292" s="411" t="s">
        <v>753</v>
      </c>
      <c r="B292" s="414">
        <v>0</v>
      </c>
      <c r="C292" s="415">
        <v>2433.1774104160045</v>
      </c>
      <c r="D292" s="420">
        <v>0</v>
      </c>
      <c r="E292" s="413">
        <v>697.51880040424658</v>
      </c>
      <c r="F292" s="414">
        <v>-0.39657782470574965</v>
      </c>
      <c r="G292" s="415">
        <v>-728.07703115676031</v>
      </c>
      <c r="H292" s="414">
        <v>-9.8480632490887636</v>
      </c>
      <c r="I292" s="416">
        <v>602.79928852493686</v>
      </c>
      <c r="J292" s="415">
        <v>241.95688273276502</v>
      </c>
      <c r="K292" s="416">
        <v>420.59879014532999</v>
      </c>
      <c r="L292" s="414">
        <v>206.10835511409451</v>
      </c>
      <c r="M292" s="416">
        <v>871.80255558123918</v>
      </c>
      <c r="N292" s="414">
        <v>1613.4472741519455</v>
      </c>
      <c r="O292" s="416">
        <v>-1670.4636833688328</v>
      </c>
      <c r="P292" s="415">
        <v>-1303.7607026924868</v>
      </c>
      <c r="Q292" s="416">
        <v>1470.7833767397515</v>
      </c>
      <c r="R292" s="415">
        <v>230.64244502565282</v>
      </c>
      <c r="S292" s="527">
        <v>805.78386519959076</v>
      </c>
    </row>
    <row r="293" spans="1:19" s="417" customFormat="1" ht="14.5">
      <c r="A293" s="411" t="s">
        <v>754</v>
      </c>
      <c r="B293" s="414">
        <v>0</v>
      </c>
      <c r="C293" s="415">
        <v>2433.1774104160045</v>
      </c>
      <c r="D293" s="420">
        <v>0</v>
      </c>
      <c r="E293" s="413">
        <v>697.51880040424658</v>
      </c>
      <c r="F293" s="414">
        <v>-0.39657782470574965</v>
      </c>
      <c r="G293" s="415">
        <v>-728.07703115676031</v>
      </c>
      <c r="H293" s="414">
        <v>-9.8480632490887636</v>
      </c>
      <c r="I293" s="416">
        <v>602.79928852493686</v>
      </c>
      <c r="J293" s="415">
        <v>241.95688273276502</v>
      </c>
      <c r="K293" s="416">
        <v>420.59879014532999</v>
      </c>
      <c r="L293" s="414">
        <v>206.10835511409451</v>
      </c>
      <c r="M293" s="416">
        <v>871.80255558123918</v>
      </c>
      <c r="N293" s="414">
        <v>1613.4472741519455</v>
      </c>
      <c r="O293" s="416">
        <v>-1670.4636833688328</v>
      </c>
      <c r="P293" s="415">
        <v>-1303.7607026924868</v>
      </c>
      <c r="Q293" s="416">
        <v>1470.7833767397515</v>
      </c>
      <c r="R293" s="415">
        <v>230.64244502565282</v>
      </c>
      <c r="S293" s="527">
        <v>805.78386519959076</v>
      </c>
    </row>
    <row r="294" spans="1:19" s="417" customFormat="1" ht="14.5">
      <c r="A294" s="411" t="s">
        <v>755</v>
      </c>
      <c r="B294" s="414">
        <v>0</v>
      </c>
      <c r="C294" s="415">
        <v>0</v>
      </c>
      <c r="D294" s="420">
        <v>0</v>
      </c>
      <c r="E294" s="413">
        <v>0</v>
      </c>
      <c r="F294" s="414">
        <v>0</v>
      </c>
      <c r="G294" s="415">
        <v>0</v>
      </c>
      <c r="H294" s="414">
        <v>0</v>
      </c>
      <c r="I294" s="416">
        <v>0</v>
      </c>
      <c r="J294" s="415">
        <v>0</v>
      </c>
      <c r="K294" s="416">
        <v>0</v>
      </c>
      <c r="L294" s="414">
        <v>0</v>
      </c>
      <c r="M294" s="416">
        <v>0</v>
      </c>
      <c r="N294" s="414">
        <v>0</v>
      </c>
      <c r="O294" s="416">
        <v>0</v>
      </c>
      <c r="P294" s="415">
        <v>0</v>
      </c>
      <c r="Q294" s="416">
        <v>0</v>
      </c>
      <c r="R294" s="415">
        <v>0</v>
      </c>
      <c r="S294" s="527">
        <v>0</v>
      </c>
    </row>
    <row r="295" spans="1:19" s="417" customFormat="1" ht="14.5">
      <c r="A295" s="411" t="s">
        <v>756</v>
      </c>
      <c r="B295" s="414">
        <v>0</v>
      </c>
      <c r="C295" s="415">
        <v>1128.3200000000002</v>
      </c>
      <c r="D295" s="420">
        <v>0</v>
      </c>
      <c r="E295" s="413">
        <v>1009.78</v>
      </c>
      <c r="F295" s="414">
        <v>0</v>
      </c>
      <c r="G295" s="415">
        <v>3082.1066666666666</v>
      </c>
      <c r="H295" s="414">
        <v>0</v>
      </c>
      <c r="I295" s="416">
        <v>5226.1166666666668</v>
      </c>
      <c r="J295" s="415">
        <v>0</v>
      </c>
      <c r="K295" s="416">
        <v>2771.0793333333349</v>
      </c>
      <c r="L295" s="414">
        <v>0</v>
      </c>
      <c r="M295" s="416">
        <v>-684.13066666666509</v>
      </c>
      <c r="N295" s="414">
        <v>0</v>
      </c>
      <c r="O295" s="416">
        <v>3158.8011333333329</v>
      </c>
      <c r="P295" s="415">
        <v>0</v>
      </c>
      <c r="Q295" s="416">
        <v>5212.8152700000001</v>
      </c>
      <c r="R295" s="415">
        <v>0</v>
      </c>
      <c r="S295" s="527">
        <v>4051.5503110300006</v>
      </c>
    </row>
    <row r="296" spans="1:19" s="417" customFormat="1" ht="14.5">
      <c r="A296" s="487" t="s">
        <v>757</v>
      </c>
      <c r="B296" s="414">
        <v>0</v>
      </c>
      <c r="C296" s="415">
        <v>0</v>
      </c>
      <c r="D296" s="420">
        <v>0</v>
      </c>
      <c r="E296" s="413">
        <v>0</v>
      </c>
      <c r="F296" s="414">
        <v>0</v>
      </c>
      <c r="G296" s="415">
        <v>0</v>
      </c>
      <c r="H296" s="414">
        <v>0</v>
      </c>
      <c r="I296" s="416">
        <v>0</v>
      </c>
      <c r="J296" s="415">
        <v>0</v>
      </c>
      <c r="K296" s="416">
        <v>0</v>
      </c>
      <c r="L296" s="414">
        <v>0</v>
      </c>
      <c r="M296" s="416">
        <v>0</v>
      </c>
      <c r="N296" s="414">
        <v>0</v>
      </c>
      <c r="O296" s="416">
        <v>0</v>
      </c>
      <c r="P296" s="415">
        <v>0</v>
      </c>
      <c r="Q296" s="416">
        <v>0</v>
      </c>
      <c r="R296" s="415">
        <v>0</v>
      </c>
      <c r="S296" s="527">
        <v>0</v>
      </c>
    </row>
    <row r="297" spans="1:19" s="417" customFormat="1" ht="14.5">
      <c r="A297" s="411" t="s">
        <v>758</v>
      </c>
      <c r="B297" s="414">
        <v>0</v>
      </c>
      <c r="C297" s="415">
        <v>0</v>
      </c>
      <c r="D297" s="420">
        <v>0</v>
      </c>
      <c r="E297" s="413">
        <v>0</v>
      </c>
      <c r="F297" s="414">
        <v>0</v>
      </c>
      <c r="G297" s="415">
        <v>0</v>
      </c>
      <c r="H297" s="414">
        <v>0</v>
      </c>
      <c r="I297" s="416">
        <v>0</v>
      </c>
      <c r="J297" s="415">
        <v>0</v>
      </c>
      <c r="K297" s="416">
        <v>0</v>
      </c>
      <c r="L297" s="414">
        <v>0</v>
      </c>
      <c r="M297" s="416">
        <v>0</v>
      </c>
      <c r="N297" s="414">
        <v>0</v>
      </c>
      <c r="O297" s="416">
        <v>0</v>
      </c>
      <c r="P297" s="415">
        <v>0</v>
      </c>
      <c r="Q297" s="416">
        <v>0</v>
      </c>
      <c r="R297" s="415">
        <v>0</v>
      </c>
      <c r="S297" s="527">
        <v>0</v>
      </c>
    </row>
    <row r="298" spans="1:19" s="417" customFormat="1" ht="14.5">
      <c r="A298" s="411" t="s">
        <v>759</v>
      </c>
      <c r="B298" s="414">
        <v>0</v>
      </c>
      <c r="C298" s="415">
        <v>1128.3200000000002</v>
      </c>
      <c r="D298" s="420">
        <v>0</v>
      </c>
      <c r="E298" s="413">
        <v>1009.78</v>
      </c>
      <c r="F298" s="414">
        <v>0</v>
      </c>
      <c r="G298" s="415">
        <v>3082.1066666666666</v>
      </c>
      <c r="H298" s="414">
        <v>0</v>
      </c>
      <c r="I298" s="416">
        <v>5226.1166666666668</v>
      </c>
      <c r="J298" s="415">
        <v>0</v>
      </c>
      <c r="K298" s="416">
        <v>2771.0793333333349</v>
      </c>
      <c r="L298" s="414">
        <v>0</v>
      </c>
      <c r="M298" s="416">
        <v>-684.13066666666509</v>
      </c>
      <c r="N298" s="414">
        <v>0</v>
      </c>
      <c r="O298" s="416">
        <v>3158.8011333333329</v>
      </c>
      <c r="P298" s="415">
        <v>0</v>
      </c>
      <c r="Q298" s="416">
        <v>5212.8152700000001</v>
      </c>
      <c r="R298" s="415">
        <v>0</v>
      </c>
      <c r="S298" s="527">
        <v>4051.5503110300006</v>
      </c>
    </row>
    <row r="299" spans="1:19" s="417" customFormat="1" ht="14.5">
      <c r="A299" s="411" t="s">
        <v>760</v>
      </c>
      <c r="B299" s="414">
        <v>-886.87266249000061</v>
      </c>
      <c r="C299" s="415">
        <v>1177.4150628799998</v>
      </c>
      <c r="D299" s="420">
        <v>-717.84706666666671</v>
      </c>
      <c r="E299" s="413">
        <v>-2703.587</v>
      </c>
      <c r="F299" s="414">
        <v>540.87292855992598</v>
      </c>
      <c r="G299" s="415">
        <v>440.39750000000038</v>
      </c>
      <c r="H299" s="414">
        <v>505.58127459351999</v>
      </c>
      <c r="I299" s="416">
        <v>2699.3900000000008</v>
      </c>
      <c r="J299" s="415">
        <v>737.97515280000084</v>
      </c>
      <c r="K299" s="416">
        <v>2655.6099999999988</v>
      </c>
      <c r="L299" s="414">
        <v>1489.8921350600006</v>
      </c>
      <c r="M299" s="416">
        <v>1698.1000000000004</v>
      </c>
      <c r="N299" s="414">
        <v>359.59225260669956</v>
      </c>
      <c r="O299" s="416">
        <v>-2116</v>
      </c>
      <c r="P299" s="415">
        <v>767.81634469239202</v>
      </c>
      <c r="Q299" s="416">
        <v>-639</v>
      </c>
      <c r="R299" s="415">
        <v>1022.0037841755353</v>
      </c>
      <c r="S299" s="527">
        <v>1.6666666666696983</v>
      </c>
    </row>
    <row r="300" spans="1:19" s="417" customFormat="1" ht="14.5">
      <c r="A300" s="411" t="s">
        <v>761</v>
      </c>
      <c r="B300" s="414">
        <v>0</v>
      </c>
      <c r="C300" s="415">
        <v>0</v>
      </c>
      <c r="D300" s="420">
        <v>0</v>
      </c>
      <c r="E300" s="413">
        <v>0</v>
      </c>
      <c r="F300" s="414">
        <v>0</v>
      </c>
      <c r="G300" s="415">
        <v>0</v>
      </c>
      <c r="H300" s="414">
        <v>0</v>
      </c>
      <c r="I300" s="416">
        <v>0</v>
      </c>
      <c r="J300" s="415">
        <v>0</v>
      </c>
      <c r="K300" s="416">
        <v>0</v>
      </c>
      <c r="L300" s="414">
        <v>0</v>
      </c>
      <c r="M300" s="416">
        <v>0</v>
      </c>
      <c r="N300" s="414">
        <v>0</v>
      </c>
      <c r="O300" s="416">
        <v>0</v>
      </c>
      <c r="P300" s="415">
        <v>0</v>
      </c>
      <c r="Q300" s="416">
        <v>0</v>
      </c>
      <c r="R300" s="415">
        <v>0</v>
      </c>
      <c r="S300" s="527">
        <v>0</v>
      </c>
    </row>
    <row r="301" spans="1:19" s="417" customFormat="1" ht="14.5">
      <c r="A301" s="411" t="s">
        <v>762</v>
      </c>
      <c r="B301" s="414">
        <v>-886.87266249000061</v>
      </c>
      <c r="C301" s="415">
        <v>1177.4150628799998</v>
      </c>
      <c r="D301" s="420">
        <v>-717.84706666666671</v>
      </c>
      <c r="E301" s="413">
        <v>-2703.587</v>
      </c>
      <c r="F301" s="414">
        <v>540.87292855992598</v>
      </c>
      <c r="G301" s="415">
        <v>440.39750000000038</v>
      </c>
      <c r="H301" s="414">
        <v>505.58127459351999</v>
      </c>
      <c r="I301" s="416">
        <v>2699.3900000000008</v>
      </c>
      <c r="J301" s="415">
        <v>737.97515280000084</v>
      </c>
      <c r="K301" s="416">
        <v>2655.6099999999988</v>
      </c>
      <c r="L301" s="414">
        <v>1489.8921350600006</v>
      </c>
      <c r="M301" s="416">
        <v>1698.1000000000004</v>
      </c>
      <c r="N301" s="414">
        <v>359.59225260669956</v>
      </c>
      <c r="O301" s="416">
        <v>-2116</v>
      </c>
      <c r="P301" s="415">
        <v>767.81634469239202</v>
      </c>
      <c r="Q301" s="416">
        <v>-639</v>
      </c>
      <c r="R301" s="415">
        <v>1022.0037841755353</v>
      </c>
      <c r="S301" s="527">
        <v>1.6666666666696983</v>
      </c>
    </row>
    <row r="302" spans="1:19" s="417" customFormat="1" ht="14.5">
      <c r="A302" s="411" t="s">
        <v>763</v>
      </c>
      <c r="B302" s="414">
        <v>0</v>
      </c>
      <c r="C302" s="415">
        <v>0</v>
      </c>
      <c r="D302" s="420">
        <v>0</v>
      </c>
      <c r="E302" s="413">
        <v>0</v>
      </c>
      <c r="F302" s="414">
        <v>0</v>
      </c>
      <c r="G302" s="415">
        <v>0</v>
      </c>
      <c r="H302" s="414">
        <v>0</v>
      </c>
      <c r="I302" s="416">
        <v>0</v>
      </c>
      <c r="J302" s="415">
        <v>0</v>
      </c>
      <c r="K302" s="416">
        <v>0</v>
      </c>
      <c r="L302" s="414">
        <v>0</v>
      </c>
      <c r="M302" s="416">
        <v>0</v>
      </c>
      <c r="N302" s="414">
        <v>0</v>
      </c>
      <c r="O302" s="416">
        <v>0</v>
      </c>
      <c r="P302" s="415">
        <v>0</v>
      </c>
      <c r="Q302" s="416">
        <v>0</v>
      </c>
      <c r="R302" s="415">
        <v>0</v>
      </c>
      <c r="S302" s="527">
        <v>0</v>
      </c>
    </row>
    <row r="303" spans="1:19" s="417" customFormat="1" ht="14.5">
      <c r="A303" s="411" t="s">
        <v>764</v>
      </c>
      <c r="B303" s="414">
        <v>0</v>
      </c>
      <c r="C303" s="415">
        <v>0</v>
      </c>
      <c r="D303" s="420">
        <v>0</v>
      </c>
      <c r="E303" s="413">
        <v>0</v>
      </c>
      <c r="F303" s="414">
        <v>0</v>
      </c>
      <c r="G303" s="415">
        <v>0</v>
      </c>
      <c r="H303" s="414">
        <v>0</v>
      </c>
      <c r="I303" s="416">
        <v>0</v>
      </c>
      <c r="J303" s="415">
        <v>0</v>
      </c>
      <c r="K303" s="416">
        <v>0</v>
      </c>
      <c r="L303" s="414">
        <v>0</v>
      </c>
      <c r="M303" s="416">
        <v>0</v>
      </c>
      <c r="N303" s="414">
        <v>0</v>
      </c>
      <c r="O303" s="416">
        <v>0</v>
      </c>
      <c r="P303" s="415">
        <v>0</v>
      </c>
      <c r="Q303" s="416">
        <v>0</v>
      </c>
      <c r="R303" s="415">
        <v>0</v>
      </c>
      <c r="S303" s="527">
        <v>0</v>
      </c>
    </row>
    <row r="304" spans="1:19" s="417" customFormat="1" ht="14.5">
      <c r="A304" s="411" t="s">
        <v>765</v>
      </c>
      <c r="B304" s="414">
        <v>0</v>
      </c>
      <c r="C304" s="415">
        <v>0</v>
      </c>
      <c r="D304" s="420">
        <v>0</v>
      </c>
      <c r="E304" s="413">
        <v>0</v>
      </c>
      <c r="F304" s="414">
        <v>0</v>
      </c>
      <c r="G304" s="415">
        <v>0</v>
      </c>
      <c r="H304" s="414">
        <v>0</v>
      </c>
      <c r="I304" s="416">
        <v>0</v>
      </c>
      <c r="J304" s="415">
        <v>0</v>
      </c>
      <c r="K304" s="416">
        <v>0</v>
      </c>
      <c r="L304" s="414">
        <v>0</v>
      </c>
      <c r="M304" s="416">
        <v>0</v>
      </c>
      <c r="N304" s="414">
        <v>0</v>
      </c>
      <c r="O304" s="416">
        <v>0</v>
      </c>
      <c r="P304" s="415">
        <v>0</v>
      </c>
      <c r="Q304" s="416">
        <v>0</v>
      </c>
      <c r="R304" s="415">
        <v>0</v>
      </c>
      <c r="S304" s="527">
        <v>0</v>
      </c>
    </row>
    <row r="305" spans="1:19" s="417" customFormat="1" ht="29">
      <c r="A305" s="458" t="s">
        <v>766</v>
      </c>
      <c r="B305" s="414">
        <v>-886.87266249000061</v>
      </c>
      <c r="C305" s="415">
        <v>1177.4150628799998</v>
      </c>
      <c r="D305" s="420">
        <v>-717.84706666666671</v>
      </c>
      <c r="E305" s="413">
        <v>-2703.587</v>
      </c>
      <c r="F305" s="414">
        <v>540.87292855992598</v>
      </c>
      <c r="G305" s="415">
        <v>440.39750000000038</v>
      </c>
      <c r="H305" s="414">
        <v>505.58127459351999</v>
      </c>
      <c r="I305" s="416">
        <v>2699.3900000000008</v>
      </c>
      <c r="J305" s="415">
        <v>737.97515280000084</v>
      </c>
      <c r="K305" s="416">
        <v>2655.6099999999988</v>
      </c>
      <c r="L305" s="414">
        <v>1489.8921350600006</v>
      </c>
      <c r="M305" s="416">
        <v>1698.1000000000004</v>
      </c>
      <c r="N305" s="414">
        <v>359.59225260669956</v>
      </c>
      <c r="O305" s="416">
        <v>-2116</v>
      </c>
      <c r="P305" s="415">
        <v>767.81634469239202</v>
      </c>
      <c r="Q305" s="416">
        <v>-639</v>
      </c>
      <c r="R305" s="415">
        <v>1022.0037841755353</v>
      </c>
      <c r="S305" s="527">
        <v>1.6666666666696983</v>
      </c>
    </row>
    <row r="306" spans="1:19" s="417" customFormat="1" ht="14.5">
      <c r="A306" s="411" t="s">
        <v>767</v>
      </c>
      <c r="B306" s="414">
        <v>0</v>
      </c>
      <c r="C306" s="415">
        <v>0</v>
      </c>
      <c r="D306" s="420">
        <v>0</v>
      </c>
      <c r="E306" s="413">
        <v>0</v>
      </c>
      <c r="F306" s="414">
        <v>0</v>
      </c>
      <c r="G306" s="415">
        <v>0</v>
      </c>
      <c r="H306" s="414">
        <v>0</v>
      </c>
      <c r="I306" s="416">
        <v>0</v>
      </c>
      <c r="J306" s="415">
        <v>0</v>
      </c>
      <c r="K306" s="416">
        <v>0</v>
      </c>
      <c r="L306" s="414">
        <v>0</v>
      </c>
      <c r="M306" s="416">
        <v>0</v>
      </c>
      <c r="N306" s="414">
        <v>0</v>
      </c>
      <c r="O306" s="416">
        <v>0</v>
      </c>
      <c r="P306" s="415">
        <v>0</v>
      </c>
      <c r="Q306" s="416">
        <v>0</v>
      </c>
      <c r="R306" s="415">
        <v>0</v>
      </c>
      <c r="S306" s="527">
        <v>0</v>
      </c>
    </row>
    <row r="307" spans="1:19" s="417" customFormat="1" ht="14.5">
      <c r="A307" s="411" t="s">
        <v>768</v>
      </c>
      <c r="B307" s="414">
        <v>-886.87266249000061</v>
      </c>
      <c r="C307" s="415">
        <v>1177.4150628799998</v>
      </c>
      <c r="D307" s="420">
        <v>-717.84706666666671</v>
      </c>
      <c r="E307" s="413">
        <v>-2703.587</v>
      </c>
      <c r="F307" s="414">
        <v>540.87292855992598</v>
      </c>
      <c r="G307" s="415">
        <v>440.39750000000038</v>
      </c>
      <c r="H307" s="414">
        <v>505.58127459351999</v>
      </c>
      <c r="I307" s="416">
        <v>2699.3900000000008</v>
      </c>
      <c r="J307" s="415">
        <v>737.97515280000084</v>
      </c>
      <c r="K307" s="416">
        <v>2655.6099999999988</v>
      </c>
      <c r="L307" s="414">
        <v>1489.8921350600006</v>
      </c>
      <c r="M307" s="416">
        <v>1698.1000000000004</v>
      </c>
      <c r="N307" s="414">
        <v>359.59225260669956</v>
      </c>
      <c r="O307" s="416">
        <v>-2116</v>
      </c>
      <c r="P307" s="415">
        <v>767.81634469239202</v>
      </c>
      <c r="Q307" s="416">
        <v>-639</v>
      </c>
      <c r="R307" s="415">
        <v>1022.0037841755353</v>
      </c>
      <c r="S307" s="527">
        <v>1.6666666666696983</v>
      </c>
    </row>
    <row r="308" spans="1:19" s="417" customFormat="1" ht="14.5">
      <c r="A308" s="411" t="s">
        <v>769</v>
      </c>
      <c r="B308" s="414">
        <v>0</v>
      </c>
      <c r="C308" s="415">
        <v>0</v>
      </c>
      <c r="D308" s="420">
        <v>0</v>
      </c>
      <c r="E308" s="413">
        <v>0</v>
      </c>
      <c r="F308" s="414">
        <v>0</v>
      </c>
      <c r="G308" s="415">
        <v>0</v>
      </c>
      <c r="H308" s="414">
        <v>0</v>
      </c>
      <c r="I308" s="416">
        <v>0</v>
      </c>
      <c r="J308" s="415">
        <v>0</v>
      </c>
      <c r="K308" s="416">
        <v>0</v>
      </c>
      <c r="L308" s="414">
        <v>0</v>
      </c>
      <c r="M308" s="416">
        <v>0</v>
      </c>
      <c r="N308" s="414">
        <v>0</v>
      </c>
      <c r="O308" s="416">
        <v>0</v>
      </c>
      <c r="P308" s="415">
        <v>0</v>
      </c>
      <c r="Q308" s="416">
        <v>0</v>
      </c>
      <c r="R308" s="415">
        <v>0</v>
      </c>
      <c r="S308" s="527">
        <v>0</v>
      </c>
    </row>
    <row r="309" spans="1:19" s="417" customFormat="1" ht="14.5">
      <c r="A309" s="411" t="s">
        <v>770</v>
      </c>
      <c r="B309" s="414">
        <v>0</v>
      </c>
      <c r="C309" s="415">
        <v>0</v>
      </c>
      <c r="D309" s="420">
        <v>0</v>
      </c>
      <c r="E309" s="413">
        <v>0</v>
      </c>
      <c r="F309" s="414">
        <v>0</v>
      </c>
      <c r="G309" s="415">
        <v>0</v>
      </c>
      <c r="H309" s="414">
        <v>0</v>
      </c>
      <c r="I309" s="416">
        <v>0</v>
      </c>
      <c r="J309" s="415">
        <v>0</v>
      </c>
      <c r="K309" s="416">
        <v>0</v>
      </c>
      <c r="L309" s="414">
        <v>0</v>
      </c>
      <c r="M309" s="416">
        <v>0</v>
      </c>
      <c r="N309" s="414">
        <v>0</v>
      </c>
      <c r="O309" s="416">
        <v>0</v>
      </c>
      <c r="P309" s="415">
        <v>0</v>
      </c>
      <c r="Q309" s="416">
        <v>0</v>
      </c>
      <c r="R309" s="415">
        <v>0</v>
      </c>
      <c r="S309" s="527">
        <v>0</v>
      </c>
    </row>
    <row r="310" spans="1:19" s="417" customFormat="1" ht="14.5">
      <c r="A310" s="423" t="s">
        <v>771</v>
      </c>
      <c r="B310" s="414">
        <v>0</v>
      </c>
      <c r="C310" s="415">
        <v>0</v>
      </c>
      <c r="D310" s="424">
        <v>0</v>
      </c>
      <c r="E310" s="430">
        <v>0</v>
      </c>
      <c r="F310" s="414">
        <v>0</v>
      </c>
      <c r="G310" s="415">
        <v>0</v>
      </c>
      <c r="H310" s="414">
        <v>0</v>
      </c>
      <c r="I310" s="416">
        <v>0</v>
      </c>
      <c r="J310" s="415">
        <v>0</v>
      </c>
      <c r="K310" s="416">
        <v>0</v>
      </c>
      <c r="L310" s="414">
        <v>0</v>
      </c>
      <c r="M310" s="416">
        <v>0</v>
      </c>
      <c r="N310" s="414">
        <v>0</v>
      </c>
      <c r="O310" s="416">
        <v>0</v>
      </c>
      <c r="P310" s="415">
        <v>0</v>
      </c>
      <c r="Q310" s="416">
        <v>0</v>
      </c>
      <c r="R310" s="415">
        <v>0</v>
      </c>
      <c r="S310" s="527">
        <v>0</v>
      </c>
    </row>
    <row r="311" spans="1:19" s="417" customFormat="1" ht="14.5">
      <c r="A311" s="411" t="s">
        <v>772</v>
      </c>
      <c r="B311" s="414">
        <v>0</v>
      </c>
      <c r="C311" s="415">
        <v>0</v>
      </c>
      <c r="D311" s="420">
        <v>0</v>
      </c>
      <c r="E311" s="413">
        <v>0</v>
      </c>
      <c r="F311" s="414">
        <v>0</v>
      </c>
      <c r="G311" s="415">
        <v>0</v>
      </c>
      <c r="H311" s="414">
        <v>0</v>
      </c>
      <c r="I311" s="416">
        <v>0</v>
      </c>
      <c r="J311" s="415">
        <v>0</v>
      </c>
      <c r="K311" s="416">
        <v>0</v>
      </c>
      <c r="L311" s="414">
        <v>0</v>
      </c>
      <c r="M311" s="416">
        <v>0</v>
      </c>
      <c r="N311" s="414">
        <v>0</v>
      </c>
      <c r="O311" s="416">
        <v>0</v>
      </c>
      <c r="P311" s="415">
        <v>0</v>
      </c>
      <c r="Q311" s="416">
        <v>0</v>
      </c>
      <c r="R311" s="415">
        <v>0</v>
      </c>
      <c r="S311" s="527">
        <v>0</v>
      </c>
    </row>
    <row r="312" spans="1:19" s="417" customFormat="1" ht="15" thickBot="1">
      <c r="A312" s="439" t="s">
        <v>773</v>
      </c>
      <c r="B312" s="442">
        <v>0</v>
      </c>
      <c r="C312" s="443">
        <v>0</v>
      </c>
      <c r="D312" s="440">
        <v>0</v>
      </c>
      <c r="E312" s="473">
        <v>0</v>
      </c>
      <c r="F312" s="442">
        <v>0</v>
      </c>
      <c r="G312" s="443">
        <v>0</v>
      </c>
      <c r="H312" s="442">
        <v>0</v>
      </c>
      <c r="I312" s="444">
        <v>0</v>
      </c>
      <c r="J312" s="443">
        <v>0</v>
      </c>
      <c r="K312" s="444">
        <v>0</v>
      </c>
      <c r="L312" s="442">
        <v>0</v>
      </c>
      <c r="M312" s="444">
        <v>0</v>
      </c>
      <c r="N312" s="442">
        <v>0</v>
      </c>
      <c r="O312" s="444">
        <v>0</v>
      </c>
      <c r="P312" s="443">
        <v>0</v>
      </c>
      <c r="Q312" s="444">
        <v>0</v>
      </c>
      <c r="R312" s="443">
        <v>0</v>
      </c>
      <c r="S312" s="530">
        <v>0</v>
      </c>
    </row>
    <row r="313" spans="1:19" s="417" customFormat="1" ht="14.5">
      <c r="A313" s="411"/>
      <c r="B313" s="414"/>
      <c r="C313" s="415"/>
      <c r="D313" s="420"/>
      <c r="E313" s="413"/>
      <c r="F313" s="414"/>
      <c r="G313" s="415"/>
      <c r="H313" s="414"/>
      <c r="I313" s="416"/>
      <c r="J313" s="415"/>
      <c r="K313" s="416"/>
      <c r="L313" s="414"/>
      <c r="M313" s="416"/>
      <c r="N313" s="414"/>
      <c r="O313" s="416"/>
      <c r="P313" s="415"/>
      <c r="Q313" s="416"/>
      <c r="R313" s="415"/>
      <c r="S313" s="527"/>
    </row>
    <row r="314" spans="1:19" s="417" customFormat="1" ht="14.5">
      <c r="A314" s="411" t="s">
        <v>774</v>
      </c>
      <c r="B314" s="414">
        <v>0</v>
      </c>
      <c r="C314" s="415">
        <v>0</v>
      </c>
      <c r="D314" s="420">
        <v>0</v>
      </c>
      <c r="E314" s="413">
        <v>0</v>
      </c>
      <c r="F314" s="414">
        <v>0</v>
      </c>
      <c r="G314" s="415">
        <v>0</v>
      </c>
      <c r="H314" s="414">
        <v>0</v>
      </c>
      <c r="I314" s="416">
        <v>0</v>
      </c>
      <c r="J314" s="415">
        <v>0</v>
      </c>
      <c r="K314" s="416">
        <v>0</v>
      </c>
      <c r="L314" s="414">
        <v>0</v>
      </c>
      <c r="M314" s="416">
        <v>0</v>
      </c>
      <c r="N314" s="414">
        <v>0</v>
      </c>
      <c r="O314" s="416">
        <v>0</v>
      </c>
      <c r="P314" s="415">
        <v>0</v>
      </c>
      <c r="Q314" s="416">
        <v>0</v>
      </c>
      <c r="R314" s="415">
        <v>0</v>
      </c>
      <c r="S314" s="527">
        <v>0</v>
      </c>
    </row>
    <row r="315" spans="1:19" s="417" customFormat="1" ht="14.5">
      <c r="A315" s="411" t="s">
        <v>775</v>
      </c>
      <c r="B315" s="414">
        <v>0</v>
      </c>
      <c r="C315" s="415">
        <v>0</v>
      </c>
      <c r="D315" s="420">
        <v>0</v>
      </c>
      <c r="E315" s="413">
        <v>0</v>
      </c>
      <c r="F315" s="414">
        <v>0</v>
      </c>
      <c r="G315" s="415">
        <v>0</v>
      </c>
      <c r="H315" s="414">
        <v>0</v>
      </c>
      <c r="I315" s="416">
        <v>0</v>
      </c>
      <c r="J315" s="415">
        <v>0</v>
      </c>
      <c r="K315" s="416">
        <v>0</v>
      </c>
      <c r="L315" s="414">
        <v>0</v>
      </c>
      <c r="M315" s="416">
        <v>0</v>
      </c>
      <c r="N315" s="414">
        <v>0</v>
      </c>
      <c r="O315" s="416">
        <v>0</v>
      </c>
      <c r="P315" s="415">
        <v>0</v>
      </c>
      <c r="Q315" s="416">
        <v>0</v>
      </c>
      <c r="R315" s="415">
        <v>0</v>
      </c>
      <c r="S315" s="527">
        <v>0</v>
      </c>
    </row>
    <row r="316" spans="1:19" s="417" customFormat="1" ht="29">
      <c r="A316" s="492" t="s">
        <v>776</v>
      </c>
      <c r="B316" s="414">
        <v>0</v>
      </c>
      <c r="C316" s="415">
        <v>0</v>
      </c>
      <c r="D316" s="420">
        <v>0</v>
      </c>
      <c r="E316" s="413">
        <v>0</v>
      </c>
      <c r="F316" s="414">
        <v>0</v>
      </c>
      <c r="G316" s="415">
        <v>0</v>
      </c>
      <c r="H316" s="414">
        <v>0</v>
      </c>
      <c r="I316" s="416">
        <v>0</v>
      </c>
      <c r="J316" s="415">
        <v>0</v>
      </c>
      <c r="K316" s="416">
        <v>0</v>
      </c>
      <c r="L316" s="414">
        <v>0</v>
      </c>
      <c r="M316" s="416">
        <v>0</v>
      </c>
      <c r="N316" s="414">
        <v>0</v>
      </c>
      <c r="O316" s="416">
        <v>0</v>
      </c>
      <c r="P316" s="415">
        <v>0</v>
      </c>
      <c r="Q316" s="416">
        <v>0</v>
      </c>
      <c r="R316" s="415">
        <v>0</v>
      </c>
      <c r="S316" s="527">
        <v>0</v>
      </c>
    </row>
    <row r="317" spans="1:19" s="417" customFormat="1" ht="14.5">
      <c r="A317" s="423" t="s">
        <v>777</v>
      </c>
      <c r="B317" s="414">
        <v>0</v>
      </c>
      <c r="C317" s="415">
        <v>0</v>
      </c>
      <c r="D317" s="424">
        <v>0</v>
      </c>
      <c r="E317" s="430">
        <v>0</v>
      </c>
      <c r="F317" s="414">
        <v>0</v>
      </c>
      <c r="G317" s="415">
        <v>0</v>
      </c>
      <c r="H317" s="414">
        <v>0</v>
      </c>
      <c r="I317" s="416">
        <v>0</v>
      </c>
      <c r="J317" s="415">
        <v>0</v>
      </c>
      <c r="K317" s="416">
        <v>0</v>
      </c>
      <c r="L317" s="414">
        <v>0</v>
      </c>
      <c r="M317" s="416">
        <v>0</v>
      </c>
      <c r="N317" s="414">
        <v>0</v>
      </c>
      <c r="O317" s="416">
        <v>0</v>
      </c>
      <c r="P317" s="415">
        <v>0</v>
      </c>
      <c r="Q317" s="416">
        <v>0</v>
      </c>
      <c r="R317" s="415">
        <v>0</v>
      </c>
      <c r="S317" s="527">
        <v>0</v>
      </c>
    </row>
    <row r="318" spans="1:19" s="417" customFormat="1" ht="14.5">
      <c r="A318" s="423" t="s">
        <v>778</v>
      </c>
      <c r="B318" s="414">
        <v>0</v>
      </c>
      <c r="C318" s="415">
        <v>0</v>
      </c>
      <c r="D318" s="424">
        <v>0</v>
      </c>
      <c r="E318" s="430">
        <v>0</v>
      </c>
      <c r="F318" s="414">
        <v>0</v>
      </c>
      <c r="G318" s="415">
        <v>0</v>
      </c>
      <c r="H318" s="414">
        <v>0</v>
      </c>
      <c r="I318" s="416">
        <v>0</v>
      </c>
      <c r="J318" s="415">
        <v>0</v>
      </c>
      <c r="K318" s="416">
        <v>0</v>
      </c>
      <c r="L318" s="414">
        <v>0</v>
      </c>
      <c r="M318" s="416">
        <v>0</v>
      </c>
      <c r="N318" s="414">
        <v>0</v>
      </c>
      <c r="O318" s="416">
        <v>0</v>
      </c>
      <c r="P318" s="415">
        <v>0</v>
      </c>
      <c r="Q318" s="416">
        <v>0</v>
      </c>
      <c r="R318" s="415">
        <v>0</v>
      </c>
      <c r="S318" s="527">
        <v>0</v>
      </c>
    </row>
    <row r="319" spans="1:19" s="417" customFormat="1" ht="14.5">
      <c r="A319" s="423" t="s">
        <v>779</v>
      </c>
      <c r="B319" s="414">
        <v>0</v>
      </c>
      <c r="C319" s="415">
        <v>0</v>
      </c>
      <c r="D319" s="424">
        <v>0</v>
      </c>
      <c r="E319" s="430">
        <v>0</v>
      </c>
      <c r="F319" s="414">
        <v>0</v>
      </c>
      <c r="G319" s="415">
        <v>0</v>
      </c>
      <c r="H319" s="414">
        <v>0</v>
      </c>
      <c r="I319" s="416">
        <v>0</v>
      </c>
      <c r="J319" s="415">
        <v>0</v>
      </c>
      <c r="K319" s="416">
        <v>0</v>
      </c>
      <c r="L319" s="414">
        <v>0</v>
      </c>
      <c r="M319" s="416">
        <v>0</v>
      </c>
      <c r="N319" s="414">
        <v>0</v>
      </c>
      <c r="O319" s="416">
        <v>0</v>
      </c>
      <c r="P319" s="415">
        <v>0</v>
      </c>
      <c r="Q319" s="416">
        <v>0</v>
      </c>
      <c r="R319" s="415">
        <v>0</v>
      </c>
      <c r="S319" s="527">
        <v>0</v>
      </c>
    </row>
    <row r="320" spans="1:19" s="417" customFormat="1" ht="14.5">
      <c r="A320" s="423" t="s">
        <v>780</v>
      </c>
      <c r="B320" s="414">
        <v>0</v>
      </c>
      <c r="C320" s="415">
        <v>0</v>
      </c>
      <c r="D320" s="424">
        <v>0</v>
      </c>
      <c r="E320" s="430">
        <v>0</v>
      </c>
      <c r="F320" s="414">
        <v>0</v>
      </c>
      <c r="G320" s="415">
        <v>0</v>
      </c>
      <c r="H320" s="414">
        <v>0</v>
      </c>
      <c r="I320" s="416">
        <v>0</v>
      </c>
      <c r="J320" s="415">
        <v>0</v>
      </c>
      <c r="K320" s="416">
        <v>0</v>
      </c>
      <c r="L320" s="414">
        <v>0</v>
      </c>
      <c r="M320" s="416">
        <v>0</v>
      </c>
      <c r="N320" s="414">
        <v>0</v>
      </c>
      <c r="O320" s="416">
        <v>0</v>
      </c>
      <c r="P320" s="415">
        <v>0</v>
      </c>
      <c r="Q320" s="416">
        <v>0</v>
      </c>
      <c r="R320" s="415">
        <v>0</v>
      </c>
      <c r="S320" s="527">
        <v>0</v>
      </c>
    </row>
    <row r="321" spans="1:19" s="417" customFormat="1" ht="14.5">
      <c r="A321" s="423" t="s">
        <v>781</v>
      </c>
      <c r="B321" s="414">
        <v>0</v>
      </c>
      <c r="C321" s="415">
        <v>0</v>
      </c>
      <c r="D321" s="424">
        <v>0</v>
      </c>
      <c r="E321" s="430">
        <v>0</v>
      </c>
      <c r="F321" s="414">
        <v>0</v>
      </c>
      <c r="G321" s="415">
        <v>0</v>
      </c>
      <c r="H321" s="414">
        <v>0</v>
      </c>
      <c r="I321" s="416">
        <v>0</v>
      </c>
      <c r="J321" s="415">
        <v>0</v>
      </c>
      <c r="K321" s="416">
        <v>0</v>
      </c>
      <c r="L321" s="414">
        <v>0</v>
      </c>
      <c r="M321" s="416">
        <v>0</v>
      </c>
      <c r="N321" s="414">
        <v>0</v>
      </c>
      <c r="O321" s="416">
        <v>0</v>
      </c>
      <c r="P321" s="415">
        <v>0</v>
      </c>
      <c r="Q321" s="416">
        <v>0</v>
      </c>
      <c r="R321" s="415">
        <v>0</v>
      </c>
      <c r="S321" s="527">
        <v>0</v>
      </c>
    </row>
    <row r="322" spans="1:19" s="417" customFormat="1" ht="14.5">
      <c r="A322" s="423" t="s">
        <v>782</v>
      </c>
      <c r="B322" s="414">
        <v>0</v>
      </c>
      <c r="C322" s="415">
        <v>0</v>
      </c>
      <c r="D322" s="424">
        <v>0</v>
      </c>
      <c r="E322" s="430">
        <v>0</v>
      </c>
      <c r="F322" s="414">
        <v>0</v>
      </c>
      <c r="G322" s="415">
        <v>0</v>
      </c>
      <c r="H322" s="414">
        <v>0</v>
      </c>
      <c r="I322" s="416">
        <v>0</v>
      </c>
      <c r="J322" s="415">
        <v>0</v>
      </c>
      <c r="K322" s="416">
        <v>0</v>
      </c>
      <c r="L322" s="414">
        <v>0</v>
      </c>
      <c r="M322" s="416">
        <v>0</v>
      </c>
      <c r="N322" s="414">
        <v>0</v>
      </c>
      <c r="O322" s="416">
        <v>0</v>
      </c>
      <c r="P322" s="415">
        <v>0</v>
      </c>
      <c r="Q322" s="416">
        <v>0</v>
      </c>
      <c r="R322" s="415">
        <v>0</v>
      </c>
      <c r="S322" s="527">
        <v>0</v>
      </c>
    </row>
    <row r="323" spans="1:19" s="417" customFormat="1" ht="14.5">
      <c r="A323" s="411" t="s">
        <v>783</v>
      </c>
      <c r="B323" s="414">
        <v>12981.375420962662</v>
      </c>
      <c r="C323" s="415">
        <v>0</v>
      </c>
      <c r="D323" s="420">
        <v>6883.1607783181553</v>
      </c>
      <c r="E323" s="413">
        <v>0</v>
      </c>
      <c r="F323" s="414">
        <v>-50.152140004089688</v>
      </c>
      <c r="G323" s="415">
        <v>0</v>
      </c>
      <c r="H323" s="414">
        <v>471.42548659003978</v>
      </c>
      <c r="I323" s="416">
        <v>0</v>
      </c>
      <c r="J323" s="415">
        <v>259.3602500478039</v>
      </c>
      <c r="K323" s="416">
        <v>0</v>
      </c>
      <c r="L323" s="414">
        <v>142.93589719498095</v>
      </c>
      <c r="M323" s="416">
        <v>0</v>
      </c>
      <c r="N323" s="414">
        <v>-1094.4923668302247</v>
      </c>
      <c r="O323" s="416">
        <v>0</v>
      </c>
      <c r="P323" s="415">
        <v>862.25320790070623</v>
      </c>
      <c r="Q323" s="416">
        <v>0</v>
      </c>
      <c r="R323" s="415">
        <v>59.135913587184859</v>
      </c>
      <c r="S323" s="527">
        <v>0</v>
      </c>
    </row>
    <row r="324" spans="1:19" s="417" customFormat="1" ht="14.5">
      <c r="A324" s="411" t="s">
        <v>784</v>
      </c>
      <c r="B324" s="414">
        <v>0</v>
      </c>
      <c r="C324" s="415">
        <v>0</v>
      </c>
      <c r="D324" s="420">
        <v>0</v>
      </c>
      <c r="E324" s="413">
        <v>0</v>
      </c>
      <c r="F324" s="414">
        <v>0</v>
      </c>
      <c r="G324" s="415">
        <v>0</v>
      </c>
      <c r="H324" s="414">
        <v>0</v>
      </c>
      <c r="I324" s="416">
        <v>0</v>
      </c>
      <c r="J324" s="415">
        <v>0</v>
      </c>
      <c r="K324" s="416">
        <v>0</v>
      </c>
      <c r="L324" s="414">
        <v>0</v>
      </c>
      <c r="M324" s="416">
        <v>0</v>
      </c>
      <c r="N324" s="414">
        <v>0</v>
      </c>
      <c r="O324" s="416">
        <v>0</v>
      </c>
      <c r="P324" s="415">
        <v>0</v>
      </c>
      <c r="Q324" s="416">
        <v>0</v>
      </c>
      <c r="R324" s="415">
        <v>0</v>
      </c>
      <c r="S324" s="527">
        <v>0</v>
      </c>
    </row>
    <row r="325" spans="1:19" s="417" customFormat="1" ht="14.5">
      <c r="A325" s="411" t="s">
        <v>785</v>
      </c>
      <c r="B325" s="414">
        <v>0</v>
      </c>
      <c r="C325" s="415">
        <v>0</v>
      </c>
      <c r="D325" s="420">
        <v>0</v>
      </c>
      <c r="E325" s="413">
        <v>0</v>
      </c>
      <c r="F325" s="414">
        <v>0</v>
      </c>
      <c r="G325" s="415">
        <v>0</v>
      </c>
      <c r="H325" s="414">
        <v>0</v>
      </c>
      <c r="I325" s="416">
        <v>0</v>
      </c>
      <c r="J325" s="415">
        <v>0</v>
      </c>
      <c r="K325" s="416">
        <v>0</v>
      </c>
      <c r="L325" s="414">
        <v>0</v>
      </c>
      <c r="M325" s="416">
        <v>0</v>
      </c>
      <c r="N325" s="414">
        <v>0</v>
      </c>
      <c r="O325" s="416">
        <v>0</v>
      </c>
      <c r="P325" s="415">
        <v>0</v>
      </c>
      <c r="Q325" s="416">
        <v>0</v>
      </c>
      <c r="R325" s="415">
        <v>0</v>
      </c>
      <c r="S325" s="527">
        <v>0</v>
      </c>
    </row>
    <row r="326" spans="1:19" s="417" customFormat="1" ht="14.5">
      <c r="A326" s="411" t="s">
        <v>786</v>
      </c>
      <c r="B326" s="414">
        <v>0</v>
      </c>
      <c r="C326" s="415">
        <v>0</v>
      </c>
      <c r="D326" s="420">
        <v>0</v>
      </c>
      <c r="E326" s="413">
        <v>0</v>
      </c>
      <c r="F326" s="414">
        <v>0</v>
      </c>
      <c r="G326" s="415">
        <v>0</v>
      </c>
      <c r="H326" s="414">
        <v>0</v>
      </c>
      <c r="I326" s="416">
        <v>0</v>
      </c>
      <c r="J326" s="415">
        <v>0</v>
      </c>
      <c r="K326" s="416">
        <v>0</v>
      </c>
      <c r="L326" s="414">
        <v>0</v>
      </c>
      <c r="M326" s="416">
        <v>0</v>
      </c>
      <c r="N326" s="414">
        <v>0</v>
      </c>
      <c r="O326" s="416">
        <v>0</v>
      </c>
      <c r="P326" s="415">
        <v>0</v>
      </c>
      <c r="Q326" s="416">
        <v>0</v>
      </c>
      <c r="R326" s="415">
        <v>0</v>
      </c>
      <c r="S326" s="527">
        <v>0</v>
      </c>
    </row>
    <row r="327" spans="1:19" s="417" customFormat="1" ht="14.5">
      <c r="A327" s="423" t="s">
        <v>787</v>
      </c>
      <c r="B327" s="414">
        <v>0</v>
      </c>
      <c r="C327" s="415">
        <v>0</v>
      </c>
      <c r="D327" s="424">
        <v>0</v>
      </c>
      <c r="E327" s="430">
        <v>0</v>
      </c>
      <c r="F327" s="414">
        <v>0</v>
      </c>
      <c r="G327" s="415">
        <v>0</v>
      </c>
      <c r="H327" s="414">
        <v>0</v>
      </c>
      <c r="I327" s="416">
        <v>0</v>
      </c>
      <c r="J327" s="415">
        <v>0</v>
      </c>
      <c r="K327" s="416">
        <v>0</v>
      </c>
      <c r="L327" s="414">
        <v>0</v>
      </c>
      <c r="M327" s="416">
        <v>0</v>
      </c>
      <c r="N327" s="414">
        <v>0</v>
      </c>
      <c r="O327" s="416">
        <v>0</v>
      </c>
      <c r="P327" s="415">
        <v>0</v>
      </c>
      <c r="Q327" s="416">
        <v>0</v>
      </c>
      <c r="R327" s="415">
        <v>0</v>
      </c>
      <c r="S327" s="527">
        <v>0</v>
      </c>
    </row>
    <row r="328" spans="1:19" s="417" customFormat="1" ht="14.5">
      <c r="A328" s="423" t="s">
        <v>788</v>
      </c>
      <c r="B328" s="414">
        <v>0</v>
      </c>
      <c r="C328" s="415">
        <v>0</v>
      </c>
      <c r="D328" s="424">
        <v>0</v>
      </c>
      <c r="E328" s="430">
        <v>0</v>
      </c>
      <c r="F328" s="414">
        <v>0</v>
      </c>
      <c r="G328" s="415">
        <v>0</v>
      </c>
      <c r="H328" s="414">
        <v>0</v>
      </c>
      <c r="I328" s="416">
        <v>0</v>
      </c>
      <c r="J328" s="415">
        <v>0</v>
      </c>
      <c r="K328" s="416">
        <v>0</v>
      </c>
      <c r="L328" s="414">
        <v>0</v>
      </c>
      <c r="M328" s="416">
        <v>0</v>
      </c>
      <c r="N328" s="414">
        <v>0</v>
      </c>
      <c r="O328" s="416">
        <v>0</v>
      </c>
      <c r="P328" s="415">
        <v>0</v>
      </c>
      <c r="Q328" s="416">
        <v>0</v>
      </c>
      <c r="R328" s="415">
        <v>0</v>
      </c>
      <c r="S328" s="527">
        <v>0</v>
      </c>
    </row>
    <row r="329" spans="1:19" s="417" customFormat="1" ht="14.5">
      <c r="A329" s="423" t="s">
        <v>789</v>
      </c>
      <c r="B329" s="414">
        <v>0</v>
      </c>
      <c r="C329" s="415">
        <v>0</v>
      </c>
      <c r="D329" s="424">
        <v>0</v>
      </c>
      <c r="E329" s="430">
        <v>0</v>
      </c>
      <c r="F329" s="414">
        <v>0</v>
      </c>
      <c r="G329" s="415">
        <v>0</v>
      </c>
      <c r="H329" s="414">
        <v>0</v>
      </c>
      <c r="I329" s="416">
        <v>0</v>
      </c>
      <c r="J329" s="415">
        <v>0</v>
      </c>
      <c r="K329" s="416">
        <v>0</v>
      </c>
      <c r="L329" s="414">
        <v>0</v>
      </c>
      <c r="M329" s="416">
        <v>0</v>
      </c>
      <c r="N329" s="414">
        <v>0</v>
      </c>
      <c r="O329" s="416">
        <v>0</v>
      </c>
      <c r="P329" s="415">
        <v>0</v>
      </c>
      <c r="Q329" s="416">
        <v>0</v>
      </c>
      <c r="R329" s="415">
        <v>0</v>
      </c>
      <c r="S329" s="527">
        <v>0</v>
      </c>
    </row>
    <row r="330" spans="1:19" s="417" customFormat="1" ht="14.5">
      <c r="A330" s="411" t="s">
        <v>790</v>
      </c>
      <c r="B330" s="414">
        <v>7139.7564815294645</v>
      </c>
      <c r="C330" s="415">
        <v>0</v>
      </c>
      <c r="D330" s="420">
        <v>3785.7384280749857</v>
      </c>
      <c r="E330" s="413">
        <v>0</v>
      </c>
      <c r="F330" s="414">
        <v>-22.56846300184036</v>
      </c>
      <c r="G330" s="415">
        <v>0</v>
      </c>
      <c r="H330" s="414">
        <v>212.1414689655179</v>
      </c>
      <c r="I330" s="416">
        <v>0</v>
      </c>
      <c r="J330" s="415">
        <v>116.71211252151176</v>
      </c>
      <c r="K330" s="416">
        <v>0</v>
      </c>
      <c r="L330" s="414">
        <v>64.321153737741426</v>
      </c>
      <c r="M330" s="416">
        <v>0</v>
      </c>
      <c r="N330" s="414">
        <v>-492.5215650736011</v>
      </c>
      <c r="O330" s="416">
        <v>0</v>
      </c>
      <c r="P330" s="415">
        <v>388.01394355531784</v>
      </c>
      <c r="Q330" s="416">
        <v>0</v>
      </c>
      <c r="R330" s="415">
        <v>26.611161114233187</v>
      </c>
      <c r="S330" s="527">
        <v>0</v>
      </c>
    </row>
    <row r="331" spans="1:19" s="417" customFormat="1" ht="14.5">
      <c r="A331" s="411" t="s">
        <v>791</v>
      </c>
      <c r="B331" s="414">
        <v>7139.7564815294645</v>
      </c>
      <c r="C331" s="415">
        <v>0</v>
      </c>
      <c r="D331" s="420">
        <v>3785.7384280749857</v>
      </c>
      <c r="E331" s="413">
        <v>0</v>
      </c>
      <c r="F331" s="414">
        <v>-22.56846300184036</v>
      </c>
      <c r="G331" s="415">
        <v>0</v>
      </c>
      <c r="H331" s="414">
        <v>212.1414689655179</v>
      </c>
      <c r="I331" s="416">
        <v>0</v>
      </c>
      <c r="J331" s="415">
        <v>116.71211252151176</v>
      </c>
      <c r="K331" s="416">
        <v>0</v>
      </c>
      <c r="L331" s="414">
        <v>64.321153737741426</v>
      </c>
      <c r="M331" s="416">
        <v>0</v>
      </c>
      <c r="N331" s="414">
        <v>-492.5215650736011</v>
      </c>
      <c r="O331" s="416">
        <v>0</v>
      </c>
      <c r="P331" s="415">
        <v>388.01394355531784</v>
      </c>
      <c r="Q331" s="416">
        <v>0</v>
      </c>
      <c r="R331" s="415">
        <v>26.611161114233187</v>
      </c>
      <c r="S331" s="527">
        <v>0</v>
      </c>
    </row>
    <row r="332" spans="1:19" s="417" customFormat="1" ht="14.5">
      <c r="A332" s="411" t="s">
        <v>792</v>
      </c>
      <c r="B332" s="414">
        <v>0</v>
      </c>
      <c r="C332" s="415">
        <v>0</v>
      </c>
      <c r="D332" s="420">
        <v>0</v>
      </c>
      <c r="E332" s="413">
        <v>0</v>
      </c>
      <c r="F332" s="414">
        <v>0</v>
      </c>
      <c r="G332" s="415">
        <v>0</v>
      </c>
      <c r="H332" s="414">
        <v>0</v>
      </c>
      <c r="I332" s="416">
        <v>0</v>
      </c>
      <c r="J332" s="415">
        <v>0</v>
      </c>
      <c r="K332" s="416">
        <v>0</v>
      </c>
      <c r="L332" s="414">
        <v>0</v>
      </c>
      <c r="M332" s="416">
        <v>0</v>
      </c>
      <c r="N332" s="414">
        <v>0</v>
      </c>
      <c r="O332" s="416">
        <v>0</v>
      </c>
      <c r="P332" s="415">
        <v>0</v>
      </c>
      <c r="Q332" s="416">
        <v>0</v>
      </c>
      <c r="R332" s="415">
        <v>0</v>
      </c>
      <c r="S332" s="527">
        <v>0</v>
      </c>
    </row>
    <row r="333" spans="1:19" s="417" customFormat="1" ht="14.5">
      <c r="A333" s="411" t="s">
        <v>793</v>
      </c>
      <c r="B333" s="414">
        <v>0</v>
      </c>
      <c r="C333" s="415">
        <v>0</v>
      </c>
      <c r="D333" s="420">
        <v>0</v>
      </c>
      <c r="E333" s="413">
        <v>0</v>
      </c>
      <c r="F333" s="414">
        <v>0</v>
      </c>
      <c r="G333" s="415">
        <v>0</v>
      </c>
      <c r="H333" s="414">
        <v>0</v>
      </c>
      <c r="I333" s="416">
        <v>0</v>
      </c>
      <c r="J333" s="415">
        <v>0</v>
      </c>
      <c r="K333" s="416">
        <v>0</v>
      </c>
      <c r="L333" s="414">
        <v>0</v>
      </c>
      <c r="M333" s="416">
        <v>0</v>
      </c>
      <c r="N333" s="414">
        <v>0</v>
      </c>
      <c r="O333" s="416">
        <v>0</v>
      </c>
      <c r="P333" s="415">
        <v>0</v>
      </c>
      <c r="Q333" s="416">
        <v>0</v>
      </c>
      <c r="R333" s="415">
        <v>0</v>
      </c>
      <c r="S333" s="527">
        <v>0</v>
      </c>
    </row>
    <row r="334" spans="1:19" s="417" customFormat="1" ht="14.5">
      <c r="A334" s="411" t="s">
        <v>794</v>
      </c>
      <c r="B334" s="414">
        <v>0</v>
      </c>
      <c r="C334" s="415">
        <v>0</v>
      </c>
      <c r="D334" s="420">
        <v>0</v>
      </c>
      <c r="E334" s="413">
        <v>0</v>
      </c>
      <c r="F334" s="414">
        <v>0</v>
      </c>
      <c r="G334" s="415">
        <v>0</v>
      </c>
      <c r="H334" s="414">
        <v>0</v>
      </c>
      <c r="I334" s="416">
        <v>0</v>
      </c>
      <c r="J334" s="415">
        <v>0</v>
      </c>
      <c r="K334" s="416">
        <v>0</v>
      </c>
      <c r="L334" s="414">
        <v>0</v>
      </c>
      <c r="M334" s="416">
        <v>0</v>
      </c>
      <c r="N334" s="414">
        <v>0</v>
      </c>
      <c r="O334" s="416">
        <v>0</v>
      </c>
      <c r="P334" s="415">
        <v>0</v>
      </c>
      <c r="Q334" s="416">
        <v>0</v>
      </c>
      <c r="R334" s="415">
        <v>0</v>
      </c>
      <c r="S334" s="527">
        <v>0</v>
      </c>
    </row>
    <row r="335" spans="1:19" s="417" customFormat="1" ht="14.5">
      <c r="A335" s="411" t="s">
        <v>795</v>
      </c>
      <c r="B335" s="414">
        <v>0</v>
      </c>
      <c r="C335" s="415">
        <v>0</v>
      </c>
      <c r="D335" s="420">
        <v>0</v>
      </c>
      <c r="E335" s="413">
        <v>0</v>
      </c>
      <c r="F335" s="414">
        <v>0</v>
      </c>
      <c r="G335" s="415">
        <v>0</v>
      </c>
      <c r="H335" s="414">
        <v>0</v>
      </c>
      <c r="I335" s="416">
        <v>0</v>
      </c>
      <c r="J335" s="415">
        <v>0</v>
      </c>
      <c r="K335" s="416">
        <v>0</v>
      </c>
      <c r="L335" s="414">
        <v>0</v>
      </c>
      <c r="M335" s="416">
        <v>0</v>
      </c>
      <c r="N335" s="414">
        <v>0</v>
      </c>
      <c r="O335" s="416">
        <v>0</v>
      </c>
      <c r="P335" s="415">
        <v>0</v>
      </c>
      <c r="Q335" s="416">
        <v>0</v>
      </c>
      <c r="R335" s="415">
        <v>0</v>
      </c>
      <c r="S335" s="527">
        <v>0</v>
      </c>
    </row>
    <row r="336" spans="1:19" s="417" customFormat="1" ht="14.5">
      <c r="A336" s="411" t="s">
        <v>796</v>
      </c>
      <c r="B336" s="414">
        <v>5841.6189394331977</v>
      </c>
      <c r="C336" s="415">
        <v>0</v>
      </c>
      <c r="D336" s="420">
        <v>3097.4223502431701</v>
      </c>
      <c r="E336" s="413">
        <v>0</v>
      </c>
      <c r="F336" s="414">
        <v>-27.583677002249331</v>
      </c>
      <c r="G336" s="415">
        <v>0</v>
      </c>
      <c r="H336" s="414">
        <v>259.28401762452188</v>
      </c>
      <c r="I336" s="416">
        <v>0</v>
      </c>
      <c r="J336" s="415">
        <v>142.64813752629215</v>
      </c>
      <c r="K336" s="416">
        <v>0</v>
      </c>
      <c r="L336" s="414">
        <v>78.614743457239527</v>
      </c>
      <c r="M336" s="416">
        <v>0</v>
      </c>
      <c r="N336" s="414">
        <v>-601.97080175662359</v>
      </c>
      <c r="O336" s="416">
        <v>0</v>
      </c>
      <c r="P336" s="415">
        <v>474.23926434538845</v>
      </c>
      <c r="Q336" s="416">
        <v>0</v>
      </c>
      <c r="R336" s="415">
        <v>32.524752472951675</v>
      </c>
      <c r="S336" s="527">
        <v>0</v>
      </c>
    </row>
    <row r="337" spans="1:19" s="417" customFormat="1" ht="14.5">
      <c r="A337" s="411" t="s">
        <v>797</v>
      </c>
      <c r="B337" s="414">
        <v>5841.6189394331977</v>
      </c>
      <c r="C337" s="415">
        <v>0</v>
      </c>
      <c r="D337" s="420">
        <v>3097.4223502431701</v>
      </c>
      <c r="E337" s="413">
        <v>0</v>
      </c>
      <c r="F337" s="414">
        <v>-27.583677002249331</v>
      </c>
      <c r="G337" s="415">
        <v>0</v>
      </c>
      <c r="H337" s="414">
        <v>259.28401762452188</v>
      </c>
      <c r="I337" s="416">
        <v>0</v>
      </c>
      <c r="J337" s="415">
        <v>142.64813752629215</v>
      </c>
      <c r="K337" s="416">
        <v>0</v>
      </c>
      <c r="L337" s="414">
        <v>78.614743457239527</v>
      </c>
      <c r="M337" s="416">
        <v>0</v>
      </c>
      <c r="N337" s="414">
        <v>-601.97080175662359</v>
      </c>
      <c r="O337" s="416">
        <v>0</v>
      </c>
      <c r="P337" s="415">
        <v>474.23926434538845</v>
      </c>
      <c r="Q337" s="416">
        <v>0</v>
      </c>
      <c r="R337" s="415">
        <v>32.524752472951675</v>
      </c>
      <c r="S337" s="527">
        <v>0</v>
      </c>
    </row>
    <row r="338" spans="1:19" s="417" customFormat="1" ht="14.5">
      <c r="A338" s="411" t="s">
        <v>798</v>
      </c>
      <c r="B338" s="414">
        <v>0</v>
      </c>
      <c r="C338" s="415">
        <v>0</v>
      </c>
      <c r="D338" s="420">
        <v>0</v>
      </c>
      <c r="E338" s="413">
        <v>0</v>
      </c>
      <c r="F338" s="414">
        <v>0</v>
      </c>
      <c r="G338" s="415">
        <v>0</v>
      </c>
      <c r="H338" s="414">
        <v>0</v>
      </c>
      <c r="I338" s="416">
        <v>0</v>
      </c>
      <c r="J338" s="415">
        <v>0</v>
      </c>
      <c r="K338" s="416">
        <v>0</v>
      </c>
      <c r="L338" s="414">
        <v>0</v>
      </c>
      <c r="M338" s="416">
        <v>0</v>
      </c>
      <c r="N338" s="414">
        <v>0</v>
      </c>
      <c r="O338" s="416">
        <v>0</v>
      </c>
      <c r="P338" s="415">
        <v>0</v>
      </c>
      <c r="Q338" s="416">
        <v>0</v>
      </c>
      <c r="R338" s="415">
        <v>0</v>
      </c>
      <c r="S338" s="527">
        <v>0</v>
      </c>
    </row>
    <row r="339" spans="1:19" s="417" customFormat="1" ht="14.5">
      <c r="A339" s="411" t="s">
        <v>799</v>
      </c>
      <c r="B339" s="414">
        <v>0</v>
      </c>
      <c r="C339" s="415">
        <v>0</v>
      </c>
      <c r="D339" s="420">
        <v>0</v>
      </c>
      <c r="E339" s="413">
        <v>0</v>
      </c>
      <c r="F339" s="414">
        <v>0</v>
      </c>
      <c r="G339" s="415">
        <v>0</v>
      </c>
      <c r="H339" s="414">
        <v>0</v>
      </c>
      <c r="I339" s="416">
        <v>0</v>
      </c>
      <c r="J339" s="415">
        <v>0</v>
      </c>
      <c r="K339" s="416">
        <v>0</v>
      </c>
      <c r="L339" s="414">
        <v>0</v>
      </c>
      <c r="M339" s="416">
        <v>0</v>
      </c>
      <c r="N339" s="414">
        <v>0</v>
      </c>
      <c r="O339" s="416">
        <v>0</v>
      </c>
      <c r="P339" s="415">
        <v>0</v>
      </c>
      <c r="Q339" s="416">
        <v>0</v>
      </c>
      <c r="R339" s="415">
        <v>0</v>
      </c>
      <c r="S339" s="527">
        <v>0</v>
      </c>
    </row>
    <row r="340" spans="1:19" s="417" customFormat="1" ht="14.5">
      <c r="A340" s="411" t="s">
        <v>800</v>
      </c>
      <c r="B340" s="414">
        <v>0</v>
      </c>
      <c r="C340" s="415">
        <v>0</v>
      </c>
      <c r="D340" s="420">
        <v>0</v>
      </c>
      <c r="E340" s="413">
        <v>0</v>
      </c>
      <c r="F340" s="414">
        <v>0</v>
      </c>
      <c r="G340" s="415">
        <v>0</v>
      </c>
      <c r="H340" s="414">
        <v>0</v>
      </c>
      <c r="I340" s="416">
        <v>0</v>
      </c>
      <c r="J340" s="415">
        <v>0</v>
      </c>
      <c r="K340" s="416">
        <v>0</v>
      </c>
      <c r="L340" s="414">
        <v>0</v>
      </c>
      <c r="M340" s="416">
        <v>0</v>
      </c>
      <c r="N340" s="414">
        <v>0</v>
      </c>
      <c r="O340" s="416">
        <v>0</v>
      </c>
      <c r="P340" s="415">
        <v>0</v>
      </c>
      <c r="Q340" s="416">
        <v>0</v>
      </c>
      <c r="R340" s="415">
        <v>0</v>
      </c>
      <c r="S340" s="527">
        <v>0</v>
      </c>
    </row>
    <row r="341" spans="1:19" s="417" customFormat="1" ht="14.5">
      <c r="A341" s="411" t="s">
        <v>801</v>
      </c>
      <c r="B341" s="414">
        <v>0</v>
      </c>
      <c r="C341" s="415">
        <v>0</v>
      </c>
      <c r="D341" s="420">
        <v>0</v>
      </c>
      <c r="E341" s="413">
        <v>0</v>
      </c>
      <c r="F341" s="414">
        <v>0</v>
      </c>
      <c r="G341" s="415">
        <v>0</v>
      </c>
      <c r="H341" s="414">
        <v>0</v>
      </c>
      <c r="I341" s="416">
        <v>0</v>
      </c>
      <c r="J341" s="415">
        <v>0</v>
      </c>
      <c r="K341" s="416">
        <v>0</v>
      </c>
      <c r="L341" s="414">
        <v>0</v>
      </c>
      <c r="M341" s="416">
        <v>0</v>
      </c>
      <c r="N341" s="414">
        <v>0</v>
      </c>
      <c r="O341" s="416">
        <v>0</v>
      </c>
      <c r="P341" s="415">
        <v>0</v>
      </c>
      <c r="Q341" s="416">
        <v>0</v>
      </c>
      <c r="R341" s="415">
        <v>0</v>
      </c>
      <c r="S341" s="527">
        <v>0</v>
      </c>
    </row>
    <row r="342" spans="1:19" s="417" customFormat="1" ht="14.5">
      <c r="A342" s="468" t="s">
        <v>802</v>
      </c>
      <c r="B342" s="414">
        <v>5841.6189394331977</v>
      </c>
      <c r="C342" s="415">
        <v>0</v>
      </c>
      <c r="D342" s="420">
        <v>3097.4223502431701</v>
      </c>
      <c r="E342" s="413">
        <v>0</v>
      </c>
      <c r="F342" s="414">
        <v>-27.583677002249331</v>
      </c>
      <c r="G342" s="415">
        <v>0</v>
      </c>
      <c r="H342" s="414">
        <v>259.28401762452188</v>
      </c>
      <c r="I342" s="416">
        <v>0</v>
      </c>
      <c r="J342" s="415">
        <v>142.64813752629215</v>
      </c>
      <c r="K342" s="416">
        <v>0</v>
      </c>
      <c r="L342" s="414">
        <v>78.614743457239527</v>
      </c>
      <c r="M342" s="416">
        <v>0</v>
      </c>
      <c r="N342" s="414">
        <v>-601.97080175662359</v>
      </c>
      <c r="O342" s="416">
        <v>0</v>
      </c>
      <c r="P342" s="415">
        <v>474.23926434538845</v>
      </c>
      <c r="Q342" s="416">
        <v>0</v>
      </c>
      <c r="R342" s="415">
        <v>32.524752472951675</v>
      </c>
      <c r="S342" s="527">
        <v>0</v>
      </c>
    </row>
    <row r="343" spans="1:19" s="417" customFormat="1" ht="14.5">
      <c r="A343" s="411" t="s">
        <v>803</v>
      </c>
      <c r="B343" s="414">
        <v>5841.6189394331977</v>
      </c>
      <c r="C343" s="415">
        <v>0</v>
      </c>
      <c r="D343" s="420">
        <v>3097.4223502431701</v>
      </c>
      <c r="E343" s="413">
        <v>0</v>
      </c>
      <c r="F343" s="414">
        <v>-27.583677002249331</v>
      </c>
      <c r="G343" s="415">
        <v>0</v>
      </c>
      <c r="H343" s="414">
        <v>259.28401762452188</v>
      </c>
      <c r="I343" s="416">
        <v>0</v>
      </c>
      <c r="J343" s="415">
        <v>142.64813752629215</v>
      </c>
      <c r="K343" s="416">
        <v>0</v>
      </c>
      <c r="L343" s="414">
        <v>78.614743457239527</v>
      </c>
      <c r="M343" s="416">
        <v>0</v>
      </c>
      <c r="N343" s="414">
        <v>-601.97080175662359</v>
      </c>
      <c r="O343" s="416">
        <v>0</v>
      </c>
      <c r="P343" s="415">
        <v>474.23926434538845</v>
      </c>
      <c r="Q343" s="416">
        <v>0</v>
      </c>
      <c r="R343" s="415">
        <v>32.524752472951675</v>
      </c>
      <c r="S343" s="527">
        <v>0</v>
      </c>
    </row>
    <row r="344" spans="1:19" s="417" customFormat="1" ht="14.5">
      <c r="A344" s="411" t="s">
        <v>804</v>
      </c>
      <c r="B344" s="414">
        <v>0</v>
      </c>
      <c r="C344" s="415">
        <v>0</v>
      </c>
      <c r="D344" s="420">
        <v>0</v>
      </c>
      <c r="E344" s="413">
        <v>0</v>
      </c>
      <c r="F344" s="414">
        <v>0</v>
      </c>
      <c r="G344" s="415">
        <v>0</v>
      </c>
      <c r="H344" s="414">
        <v>0</v>
      </c>
      <c r="I344" s="416">
        <v>0</v>
      </c>
      <c r="J344" s="415">
        <v>0</v>
      </c>
      <c r="K344" s="416">
        <v>0</v>
      </c>
      <c r="L344" s="414">
        <v>0</v>
      </c>
      <c r="M344" s="416">
        <v>0</v>
      </c>
      <c r="N344" s="414">
        <v>0</v>
      </c>
      <c r="O344" s="416">
        <v>0</v>
      </c>
      <c r="P344" s="415">
        <v>0</v>
      </c>
      <c r="Q344" s="416">
        <v>0</v>
      </c>
      <c r="R344" s="415">
        <v>0</v>
      </c>
      <c r="S344" s="527">
        <v>0</v>
      </c>
    </row>
    <row r="345" spans="1:19" s="417" customFormat="1" ht="14.5">
      <c r="A345" s="411" t="s">
        <v>805</v>
      </c>
      <c r="B345" s="414">
        <v>0</v>
      </c>
      <c r="C345" s="415">
        <v>0</v>
      </c>
      <c r="D345" s="420">
        <v>0</v>
      </c>
      <c r="E345" s="413">
        <v>0</v>
      </c>
      <c r="F345" s="414">
        <v>0</v>
      </c>
      <c r="G345" s="415">
        <v>0</v>
      </c>
      <c r="H345" s="414">
        <v>0</v>
      </c>
      <c r="I345" s="416">
        <v>0</v>
      </c>
      <c r="J345" s="415">
        <v>0</v>
      </c>
      <c r="K345" s="416">
        <v>0</v>
      </c>
      <c r="L345" s="414">
        <v>0</v>
      </c>
      <c r="M345" s="416">
        <v>0</v>
      </c>
      <c r="N345" s="414">
        <v>0</v>
      </c>
      <c r="O345" s="416">
        <v>0</v>
      </c>
      <c r="P345" s="415">
        <v>0</v>
      </c>
      <c r="Q345" s="416">
        <v>0</v>
      </c>
      <c r="R345" s="415">
        <v>253.1136328767121</v>
      </c>
      <c r="S345" s="527">
        <v>33.228158295326025</v>
      </c>
    </row>
    <row r="346" spans="1:19" s="417" customFormat="1" ht="14.5">
      <c r="A346" s="411" t="s">
        <v>806</v>
      </c>
      <c r="B346" s="414">
        <v>0</v>
      </c>
      <c r="C346" s="415">
        <v>0</v>
      </c>
      <c r="D346" s="420">
        <v>0</v>
      </c>
      <c r="E346" s="413">
        <v>0</v>
      </c>
      <c r="F346" s="414">
        <v>0</v>
      </c>
      <c r="G346" s="415">
        <v>0</v>
      </c>
      <c r="H346" s="414">
        <v>0</v>
      </c>
      <c r="I346" s="416">
        <v>0</v>
      </c>
      <c r="J346" s="415">
        <v>0</v>
      </c>
      <c r="K346" s="416">
        <v>0</v>
      </c>
      <c r="L346" s="414">
        <v>0</v>
      </c>
      <c r="M346" s="416">
        <v>0</v>
      </c>
      <c r="N346" s="414">
        <v>0</v>
      </c>
      <c r="O346" s="416">
        <v>0</v>
      </c>
      <c r="P346" s="415">
        <v>0</v>
      </c>
      <c r="Q346" s="416">
        <v>0</v>
      </c>
      <c r="R346" s="415">
        <v>253.1136328767121</v>
      </c>
      <c r="S346" s="527">
        <v>0</v>
      </c>
    </row>
    <row r="347" spans="1:19" s="417" customFormat="1" ht="14.5">
      <c r="A347" s="411" t="s">
        <v>807</v>
      </c>
      <c r="B347" s="414">
        <v>0</v>
      </c>
      <c r="C347" s="415">
        <v>0</v>
      </c>
      <c r="D347" s="420">
        <v>0</v>
      </c>
      <c r="E347" s="413">
        <v>0</v>
      </c>
      <c r="F347" s="414">
        <v>0</v>
      </c>
      <c r="G347" s="415">
        <v>0</v>
      </c>
      <c r="H347" s="414">
        <v>0</v>
      </c>
      <c r="I347" s="416">
        <v>0</v>
      </c>
      <c r="J347" s="415">
        <v>0</v>
      </c>
      <c r="K347" s="416">
        <v>0</v>
      </c>
      <c r="L347" s="414">
        <v>0</v>
      </c>
      <c r="M347" s="416">
        <v>0</v>
      </c>
      <c r="N347" s="414">
        <v>0</v>
      </c>
      <c r="O347" s="416">
        <v>0</v>
      </c>
      <c r="P347" s="415">
        <v>0</v>
      </c>
      <c r="Q347" s="416">
        <v>0</v>
      </c>
      <c r="R347" s="415">
        <v>253.1136328767121</v>
      </c>
      <c r="S347" s="527">
        <v>0</v>
      </c>
    </row>
    <row r="348" spans="1:19" s="417" customFormat="1" ht="14.5">
      <c r="A348" s="411" t="s">
        <v>808</v>
      </c>
      <c r="B348" s="414">
        <v>0</v>
      </c>
      <c r="C348" s="415">
        <v>0</v>
      </c>
      <c r="D348" s="420">
        <v>0</v>
      </c>
      <c r="E348" s="413">
        <v>0</v>
      </c>
      <c r="F348" s="414">
        <v>0</v>
      </c>
      <c r="G348" s="415">
        <v>0</v>
      </c>
      <c r="H348" s="414">
        <v>0</v>
      </c>
      <c r="I348" s="416">
        <v>0</v>
      </c>
      <c r="J348" s="415">
        <v>0</v>
      </c>
      <c r="K348" s="416">
        <v>0</v>
      </c>
      <c r="L348" s="414">
        <v>0</v>
      </c>
      <c r="M348" s="416">
        <v>0</v>
      </c>
      <c r="N348" s="414">
        <v>0</v>
      </c>
      <c r="O348" s="416">
        <v>0</v>
      </c>
      <c r="P348" s="415">
        <v>0</v>
      </c>
      <c r="Q348" s="416">
        <v>0</v>
      </c>
      <c r="R348" s="415">
        <v>0</v>
      </c>
      <c r="S348" s="527">
        <v>0</v>
      </c>
    </row>
    <row r="349" spans="1:19" s="417" customFormat="1" ht="14.5">
      <c r="A349" s="423" t="s">
        <v>809</v>
      </c>
      <c r="B349" s="414">
        <v>0</v>
      </c>
      <c r="C349" s="415">
        <v>0</v>
      </c>
      <c r="D349" s="424">
        <v>0</v>
      </c>
      <c r="E349" s="430">
        <v>0</v>
      </c>
      <c r="F349" s="414">
        <v>0</v>
      </c>
      <c r="G349" s="415">
        <v>0</v>
      </c>
      <c r="H349" s="414">
        <v>0</v>
      </c>
      <c r="I349" s="416">
        <v>0</v>
      </c>
      <c r="J349" s="415">
        <v>0</v>
      </c>
      <c r="K349" s="416">
        <v>0</v>
      </c>
      <c r="L349" s="414">
        <v>0</v>
      </c>
      <c r="M349" s="416">
        <v>0</v>
      </c>
      <c r="N349" s="414">
        <v>0</v>
      </c>
      <c r="O349" s="416">
        <v>0</v>
      </c>
      <c r="P349" s="415">
        <v>0</v>
      </c>
      <c r="Q349" s="416">
        <v>0</v>
      </c>
      <c r="R349" s="415">
        <v>0</v>
      </c>
      <c r="S349" s="527">
        <v>0</v>
      </c>
    </row>
    <row r="350" spans="1:19" s="417" customFormat="1" ht="14.5">
      <c r="A350" s="423" t="s">
        <v>810</v>
      </c>
      <c r="B350" s="414">
        <v>0</v>
      </c>
      <c r="C350" s="415">
        <v>0</v>
      </c>
      <c r="D350" s="424">
        <v>0</v>
      </c>
      <c r="E350" s="430">
        <v>0</v>
      </c>
      <c r="F350" s="414">
        <v>0</v>
      </c>
      <c r="G350" s="415">
        <v>0</v>
      </c>
      <c r="H350" s="414">
        <v>0</v>
      </c>
      <c r="I350" s="416">
        <v>0</v>
      </c>
      <c r="J350" s="415">
        <v>0</v>
      </c>
      <c r="K350" s="416">
        <v>0</v>
      </c>
      <c r="L350" s="414">
        <v>0</v>
      </c>
      <c r="M350" s="416">
        <v>0</v>
      </c>
      <c r="N350" s="414">
        <v>0</v>
      </c>
      <c r="O350" s="416">
        <v>0</v>
      </c>
      <c r="P350" s="415">
        <v>0</v>
      </c>
      <c r="Q350" s="416">
        <v>0</v>
      </c>
      <c r="R350" s="415">
        <v>0</v>
      </c>
      <c r="S350" s="527">
        <v>0</v>
      </c>
    </row>
    <row r="351" spans="1:19" s="417" customFormat="1" ht="14.5">
      <c r="A351" s="423" t="s">
        <v>811</v>
      </c>
      <c r="B351" s="414">
        <v>0</v>
      </c>
      <c r="C351" s="415">
        <v>0</v>
      </c>
      <c r="D351" s="424">
        <v>0</v>
      </c>
      <c r="E351" s="430">
        <v>0</v>
      </c>
      <c r="F351" s="414">
        <v>0</v>
      </c>
      <c r="G351" s="415">
        <v>0</v>
      </c>
      <c r="H351" s="414">
        <v>0</v>
      </c>
      <c r="I351" s="416">
        <v>0</v>
      </c>
      <c r="J351" s="415">
        <v>0</v>
      </c>
      <c r="K351" s="416">
        <v>0</v>
      </c>
      <c r="L351" s="414">
        <v>0</v>
      </c>
      <c r="M351" s="416">
        <v>0</v>
      </c>
      <c r="N351" s="414">
        <v>0</v>
      </c>
      <c r="O351" s="416">
        <v>0</v>
      </c>
      <c r="P351" s="415">
        <v>0</v>
      </c>
      <c r="Q351" s="416">
        <v>0</v>
      </c>
      <c r="R351" s="415">
        <v>0</v>
      </c>
      <c r="S351" s="527">
        <v>0</v>
      </c>
    </row>
    <row r="352" spans="1:19" s="417" customFormat="1" ht="14.5">
      <c r="A352" s="411" t="s">
        <v>812</v>
      </c>
      <c r="B352" s="414">
        <v>0</v>
      </c>
      <c r="C352" s="415">
        <v>0</v>
      </c>
      <c r="D352" s="420">
        <v>0</v>
      </c>
      <c r="E352" s="413">
        <v>0</v>
      </c>
      <c r="F352" s="414">
        <v>0</v>
      </c>
      <c r="G352" s="415">
        <v>0</v>
      </c>
      <c r="H352" s="414">
        <v>0</v>
      </c>
      <c r="I352" s="416">
        <v>0</v>
      </c>
      <c r="J352" s="415">
        <v>0</v>
      </c>
      <c r="K352" s="416">
        <v>0</v>
      </c>
      <c r="L352" s="414">
        <v>0</v>
      </c>
      <c r="M352" s="416">
        <v>0</v>
      </c>
      <c r="N352" s="414">
        <v>0</v>
      </c>
      <c r="O352" s="416">
        <v>0</v>
      </c>
      <c r="P352" s="415">
        <v>0</v>
      </c>
      <c r="Q352" s="416">
        <v>0</v>
      </c>
      <c r="R352" s="415">
        <v>0</v>
      </c>
      <c r="S352" s="527">
        <v>33.228158295326025</v>
      </c>
    </row>
    <row r="353" spans="1:19" s="417" customFormat="1" ht="14.5">
      <c r="A353" s="411" t="s">
        <v>813</v>
      </c>
      <c r="B353" s="414">
        <v>0</v>
      </c>
      <c r="C353" s="415">
        <v>0</v>
      </c>
      <c r="D353" s="420">
        <v>0</v>
      </c>
      <c r="E353" s="413">
        <v>0</v>
      </c>
      <c r="F353" s="414">
        <v>0</v>
      </c>
      <c r="G353" s="415">
        <v>0</v>
      </c>
      <c r="H353" s="414">
        <v>0</v>
      </c>
      <c r="I353" s="416">
        <v>0</v>
      </c>
      <c r="J353" s="415">
        <v>0</v>
      </c>
      <c r="K353" s="416">
        <v>0</v>
      </c>
      <c r="L353" s="414">
        <v>0</v>
      </c>
      <c r="M353" s="416">
        <v>0</v>
      </c>
      <c r="N353" s="414">
        <v>0</v>
      </c>
      <c r="O353" s="416">
        <v>0</v>
      </c>
      <c r="P353" s="415">
        <v>0</v>
      </c>
      <c r="Q353" s="416">
        <v>0</v>
      </c>
      <c r="R353" s="415">
        <v>0</v>
      </c>
      <c r="S353" s="527">
        <v>33.228158295326025</v>
      </c>
    </row>
    <row r="354" spans="1:19" s="417" customFormat="1" ht="14.5">
      <c r="A354" s="411" t="s">
        <v>814</v>
      </c>
      <c r="B354" s="414">
        <v>0</v>
      </c>
      <c r="C354" s="415">
        <v>0</v>
      </c>
      <c r="D354" s="420">
        <v>0</v>
      </c>
      <c r="E354" s="413">
        <v>0</v>
      </c>
      <c r="F354" s="414">
        <v>0</v>
      </c>
      <c r="G354" s="415">
        <v>0</v>
      </c>
      <c r="H354" s="414">
        <v>0</v>
      </c>
      <c r="I354" s="416">
        <v>0</v>
      </c>
      <c r="J354" s="415">
        <v>0</v>
      </c>
      <c r="K354" s="416">
        <v>0</v>
      </c>
      <c r="L354" s="414">
        <v>0</v>
      </c>
      <c r="M354" s="416">
        <v>0</v>
      </c>
      <c r="N354" s="414">
        <v>0</v>
      </c>
      <c r="O354" s="416">
        <v>0</v>
      </c>
      <c r="P354" s="415">
        <v>0</v>
      </c>
      <c r="Q354" s="416">
        <v>0</v>
      </c>
      <c r="R354" s="415">
        <v>0</v>
      </c>
      <c r="S354" s="527">
        <v>0</v>
      </c>
    </row>
    <row r="355" spans="1:19" s="417" customFormat="1" ht="14.5">
      <c r="A355" s="411" t="s">
        <v>815</v>
      </c>
      <c r="B355" s="414">
        <v>0</v>
      </c>
      <c r="C355" s="415">
        <v>0</v>
      </c>
      <c r="D355" s="420">
        <v>0</v>
      </c>
      <c r="E355" s="413">
        <v>0</v>
      </c>
      <c r="F355" s="414">
        <v>0</v>
      </c>
      <c r="G355" s="415">
        <v>0</v>
      </c>
      <c r="H355" s="414">
        <v>0</v>
      </c>
      <c r="I355" s="416">
        <v>0</v>
      </c>
      <c r="J355" s="415">
        <v>0</v>
      </c>
      <c r="K355" s="416">
        <v>0</v>
      </c>
      <c r="L355" s="414">
        <v>0</v>
      </c>
      <c r="M355" s="416">
        <v>0</v>
      </c>
      <c r="N355" s="414">
        <v>0</v>
      </c>
      <c r="O355" s="416">
        <v>0</v>
      </c>
      <c r="P355" s="415">
        <v>0</v>
      </c>
      <c r="Q355" s="416">
        <v>0</v>
      </c>
      <c r="R355" s="415">
        <v>0</v>
      </c>
      <c r="S355" s="527">
        <v>0</v>
      </c>
    </row>
    <row r="356" spans="1:19" s="417" customFormat="1" ht="14.5">
      <c r="A356" s="411" t="s">
        <v>816</v>
      </c>
      <c r="B356" s="414">
        <v>0</v>
      </c>
      <c r="C356" s="415">
        <v>0</v>
      </c>
      <c r="D356" s="420">
        <v>0</v>
      </c>
      <c r="E356" s="413">
        <v>0</v>
      </c>
      <c r="F356" s="414">
        <v>0</v>
      </c>
      <c r="G356" s="415">
        <v>0</v>
      </c>
      <c r="H356" s="414">
        <v>0</v>
      </c>
      <c r="I356" s="416">
        <v>0</v>
      </c>
      <c r="J356" s="415">
        <v>0</v>
      </c>
      <c r="K356" s="416">
        <v>0</v>
      </c>
      <c r="L356" s="414">
        <v>0</v>
      </c>
      <c r="M356" s="416">
        <v>0</v>
      </c>
      <c r="N356" s="414">
        <v>0</v>
      </c>
      <c r="O356" s="416">
        <v>0</v>
      </c>
      <c r="P356" s="415">
        <v>0</v>
      </c>
      <c r="Q356" s="416">
        <v>0</v>
      </c>
      <c r="R356" s="415">
        <v>0</v>
      </c>
      <c r="S356" s="527">
        <v>0</v>
      </c>
    </row>
    <row r="357" spans="1:19" s="417" customFormat="1" ht="14.5">
      <c r="A357" s="411" t="s">
        <v>817</v>
      </c>
      <c r="B357" s="414">
        <v>0</v>
      </c>
      <c r="C357" s="415">
        <v>0</v>
      </c>
      <c r="D357" s="420">
        <v>0</v>
      </c>
      <c r="E357" s="413">
        <v>0</v>
      </c>
      <c r="F357" s="414">
        <v>0</v>
      </c>
      <c r="G357" s="415">
        <v>0</v>
      </c>
      <c r="H357" s="414">
        <v>0</v>
      </c>
      <c r="I357" s="416">
        <v>0</v>
      </c>
      <c r="J357" s="415">
        <v>0</v>
      </c>
      <c r="K357" s="416">
        <v>0</v>
      </c>
      <c r="L357" s="414">
        <v>0</v>
      </c>
      <c r="M357" s="416">
        <v>0</v>
      </c>
      <c r="N357" s="414">
        <v>0</v>
      </c>
      <c r="O357" s="416">
        <v>0</v>
      </c>
      <c r="P357" s="415">
        <v>0</v>
      </c>
      <c r="Q357" s="416">
        <v>0</v>
      </c>
      <c r="R357" s="415">
        <v>0</v>
      </c>
      <c r="S357" s="527">
        <v>0</v>
      </c>
    </row>
    <row r="358" spans="1:19" s="417" customFormat="1" ht="14.5">
      <c r="A358" s="411" t="s">
        <v>818</v>
      </c>
      <c r="B358" s="414">
        <v>0</v>
      </c>
      <c r="C358" s="415">
        <v>0</v>
      </c>
      <c r="D358" s="420">
        <v>0</v>
      </c>
      <c r="E358" s="413">
        <v>0</v>
      </c>
      <c r="F358" s="414">
        <v>0</v>
      </c>
      <c r="G358" s="415">
        <v>0</v>
      </c>
      <c r="H358" s="414">
        <v>0</v>
      </c>
      <c r="I358" s="416">
        <v>0</v>
      </c>
      <c r="J358" s="415">
        <v>0</v>
      </c>
      <c r="K358" s="416">
        <v>0</v>
      </c>
      <c r="L358" s="414">
        <v>0</v>
      </c>
      <c r="M358" s="416">
        <v>0</v>
      </c>
      <c r="N358" s="414">
        <v>0</v>
      </c>
      <c r="O358" s="416">
        <v>0</v>
      </c>
      <c r="P358" s="415">
        <v>0</v>
      </c>
      <c r="Q358" s="416">
        <v>0</v>
      </c>
      <c r="R358" s="415">
        <v>0</v>
      </c>
      <c r="S358" s="527">
        <v>0</v>
      </c>
    </row>
    <row r="359" spans="1:19" s="417" customFormat="1" ht="14.5">
      <c r="A359" s="411" t="s">
        <v>819</v>
      </c>
      <c r="B359" s="414">
        <v>0</v>
      </c>
      <c r="C359" s="415">
        <v>0</v>
      </c>
      <c r="D359" s="420">
        <v>0</v>
      </c>
      <c r="E359" s="413">
        <v>0</v>
      </c>
      <c r="F359" s="414">
        <v>0</v>
      </c>
      <c r="G359" s="415">
        <v>0</v>
      </c>
      <c r="H359" s="414">
        <v>0</v>
      </c>
      <c r="I359" s="416">
        <v>0</v>
      </c>
      <c r="J359" s="415">
        <v>0</v>
      </c>
      <c r="K359" s="416">
        <v>0</v>
      </c>
      <c r="L359" s="414">
        <v>0</v>
      </c>
      <c r="M359" s="416">
        <v>0</v>
      </c>
      <c r="N359" s="414">
        <v>0</v>
      </c>
      <c r="O359" s="416">
        <v>0</v>
      </c>
      <c r="P359" s="415">
        <v>0</v>
      </c>
      <c r="Q359" s="416">
        <v>0</v>
      </c>
      <c r="R359" s="415">
        <v>0</v>
      </c>
      <c r="S359" s="527">
        <v>0</v>
      </c>
    </row>
    <row r="360" spans="1:19" s="417" customFormat="1" ht="14.5">
      <c r="A360" s="411" t="s">
        <v>820</v>
      </c>
      <c r="B360" s="414">
        <v>0</v>
      </c>
      <c r="C360" s="415">
        <v>0</v>
      </c>
      <c r="D360" s="420">
        <v>0</v>
      </c>
      <c r="E360" s="413">
        <v>0</v>
      </c>
      <c r="F360" s="414">
        <v>0</v>
      </c>
      <c r="G360" s="415">
        <v>0</v>
      </c>
      <c r="H360" s="414">
        <v>0</v>
      </c>
      <c r="I360" s="416">
        <v>0</v>
      </c>
      <c r="J360" s="415">
        <v>0</v>
      </c>
      <c r="K360" s="416">
        <v>0</v>
      </c>
      <c r="L360" s="414">
        <v>0</v>
      </c>
      <c r="M360" s="416">
        <v>0</v>
      </c>
      <c r="N360" s="414">
        <v>0</v>
      </c>
      <c r="O360" s="416">
        <v>0</v>
      </c>
      <c r="P360" s="415">
        <v>0</v>
      </c>
      <c r="Q360" s="416">
        <v>0</v>
      </c>
      <c r="R360" s="415">
        <v>0</v>
      </c>
      <c r="S360" s="527">
        <v>0</v>
      </c>
    </row>
    <row r="361" spans="1:19" s="417" customFormat="1" ht="14.5">
      <c r="A361" s="411" t="s">
        <v>821</v>
      </c>
      <c r="B361" s="414">
        <v>0</v>
      </c>
      <c r="C361" s="415">
        <v>0</v>
      </c>
      <c r="D361" s="420">
        <v>0</v>
      </c>
      <c r="E361" s="413">
        <v>0</v>
      </c>
      <c r="F361" s="414">
        <v>0</v>
      </c>
      <c r="G361" s="415">
        <v>0</v>
      </c>
      <c r="H361" s="414">
        <v>0</v>
      </c>
      <c r="I361" s="416">
        <v>0</v>
      </c>
      <c r="J361" s="415">
        <v>0</v>
      </c>
      <c r="K361" s="416">
        <v>0</v>
      </c>
      <c r="L361" s="414">
        <v>0</v>
      </c>
      <c r="M361" s="416">
        <v>0</v>
      </c>
      <c r="N361" s="414">
        <v>0</v>
      </c>
      <c r="O361" s="416">
        <v>0</v>
      </c>
      <c r="P361" s="415">
        <v>0</v>
      </c>
      <c r="Q361" s="416">
        <v>0</v>
      </c>
      <c r="R361" s="415">
        <v>0</v>
      </c>
      <c r="S361" s="527">
        <v>0</v>
      </c>
    </row>
    <row r="362" spans="1:19" s="417" customFormat="1" ht="14.5">
      <c r="A362" s="411" t="s">
        <v>822</v>
      </c>
      <c r="B362" s="414">
        <v>0</v>
      </c>
      <c r="C362" s="415">
        <v>0</v>
      </c>
      <c r="D362" s="420">
        <v>0</v>
      </c>
      <c r="E362" s="413">
        <v>0</v>
      </c>
      <c r="F362" s="414">
        <v>0</v>
      </c>
      <c r="G362" s="415">
        <v>0</v>
      </c>
      <c r="H362" s="414">
        <v>0</v>
      </c>
      <c r="I362" s="416">
        <v>0</v>
      </c>
      <c r="J362" s="415">
        <v>0</v>
      </c>
      <c r="K362" s="416">
        <v>0</v>
      </c>
      <c r="L362" s="414">
        <v>0</v>
      </c>
      <c r="M362" s="416">
        <v>0</v>
      </c>
      <c r="N362" s="414">
        <v>0</v>
      </c>
      <c r="O362" s="416">
        <v>0</v>
      </c>
      <c r="P362" s="415">
        <v>0</v>
      </c>
      <c r="Q362" s="416">
        <v>0</v>
      </c>
      <c r="R362" s="415">
        <v>0</v>
      </c>
      <c r="S362" s="527">
        <v>0</v>
      </c>
    </row>
    <row r="363" spans="1:19" s="417" customFormat="1" ht="14.5">
      <c r="A363" s="411" t="s">
        <v>823</v>
      </c>
      <c r="B363" s="414">
        <v>0</v>
      </c>
      <c r="C363" s="415">
        <v>0</v>
      </c>
      <c r="D363" s="420">
        <v>0</v>
      </c>
      <c r="E363" s="413">
        <v>0</v>
      </c>
      <c r="F363" s="414">
        <v>0</v>
      </c>
      <c r="G363" s="415">
        <v>0</v>
      </c>
      <c r="H363" s="414">
        <v>0</v>
      </c>
      <c r="I363" s="416">
        <v>0</v>
      </c>
      <c r="J363" s="415">
        <v>0</v>
      </c>
      <c r="K363" s="416">
        <v>0</v>
      </c>
      <c r="L363" s="414">
        <v>0</v>
      </c>
      <c r="M363" s="416">
        <v>0</v>
      </c>
      <c r="N363" s="414">
        <v>0</v>
      </c>
      <c r="O363" s="416">
        <v>0</v>
      </c>
      <c r="P363" s="415">
        <v>0</v>
      </c>
      <c r="Q363" s="416">
        <v>0</v>
      </c>
      <c r="R363" s="415">
        <v>0</v>
      </c>
      <c r="S363" s="527">
        <v>0</v>
      </c>
    </row>
    <row r="364" spans="1:19" s="417" customFormat="1" ht="29">
      <c r="A364" s="493" t="s">
        <v>824</v>
      </c>
      <c r="B364" s="414">
        <v>0</v>
      </c>
      <c r="C364" s="415">
        <v>0</v>
      </c>
      <c r="D364" s="420">
        <v>0</v>
      </c>
      <c r="E364" s="413">
        <v>0</v>
      </c>
      <c r="F364" s="414">
        <v>0</v>
      </c>
      <c r="G364" s="415">
        <v>0</v>
      </c>
      <c r="H364" s="414">
        <v>0</v>
      </c>
      <c r="I364" s="416">
        <v>0</v>
      </c>
      <c r="J364" s="415">
        <v>0</v>
      </c>
      <c r="K364" s="416">
        <v>0</v>
      </c>
      <c r="L364" s="414">
        <v>0</v>
      </c>
      <c r="M364" s="416">
        <v>0</v>
      </c>
      <c r="N364" s="414">
        <v>0</v>
      </c>
      <c r="O364" s="416">
        <v>0</v>
      </c>
      <c r="P364" s="415">
        <v>0</v>
      </c>
      <c r="Q364" s="416">
        <v>0</v>
      </c>
      <c r="R364" s="415">
        <v>0</v>
      </c>
      <c r="S364" s="527">
        <v>0</v>
      </c>
    </row>
    <row r="365" spans="1:19" s="417" customFormat="1" ht="14.5">
      <c r="A365" s="411" t="s">
        <v>825</v>
      </c>
      <c r="B365" s="414">
        <v>0</v>
      </c>
      <c r="C365" s="415">
        <v>0</v>
      </c>
      <c r="D365" s="420">
        <v>0</v>
      </c>
      <c r="E365" s="413">
        <v>0</v>
      </c>
      <c r="F365" s="414">
        <v>0</v>
      </c>
      <c r="G365" s="415">
        <v>0</v>
      </c>
      <c r="H365" s="414">
        <v>0</v>
      </c>
      <c r="I365" s="416">
        <v>0</v>
      </c>
      <c r="J365" s="415">
        <v>0</v>
      </c>
      <c r="K365" s="416">
        <v>0</v>
      </c>
      <c r="L365" s="414">
        <v>0</v>
      </c>
      <c r="M365" s="416">
        <v>0</v>
      </c>
      <c r="N365" s="414">
        <v>0</v>
      </c>
      <c r="O365" s="416">
        <v>0</v>
      </c>
      <c r="P365" s="415">
        <v>0</v>
      </c>
      <c r="Q365" s="416">
        <v>0</v>
      </c>
      <c r="R365" s="415">
        <v>0</v>
      </c>
      <c r="S365" s="527">
        <v>0</v>
      </c>
    </row>
    <row r="366" spans="1:19" s="417" customFormat="1" ht="14.5">
      <c r="A366" s="411" t="s">
        <v>826</v>
      </c>
      <c r="B366" s="414">
        <v>0</v>
      </c>
      <c r="C366" s="415">
        <v>0</v>
      </c>
      <c r="D366" s="420">
        <v>0</v>
      </c>
      <c r="E366" s="413">
        <v>0</v>
      </c>
      <c r="F366" s="414">
        <v>0</v>
      </c>
      <c r="G366" s="415">
        <v>0</v>
      </c>
      <c r="H366" s="414">
        <v>0</v>
      </c>
      <c r="I366" s="416">
        <v>0</v>
      </c>
      <c r="J366" s="415">
        <v>0</v>
      </c>
      <c r="K366" s="416">
        <v>0</v>
      </c>
      <c r="L366" s="414">
        <v>0</v>
      </c>
      <c r="M366" s="416">
        <v>0</v>
      </c>
      <c r="N366" s="414">
        <v>0</v>
      </c>
      <c r="O366" s="416">
        <v>0</v>
      </c>
      <c r="P366" s="415">
        <v>0</v>
      </c>
      <c r="Q366" s="416">
        <v>0</v>
      </c>
      <c r="R366" s="415">
        <v>0</v>
      </c>
      <c r="S366" s="527">
        <v>0</v>
      </c>
    </row>
    <row r="367" spans="1:19" s="417" customFormat="1" ht="14.5">
      <c r="A367" s="411" t="s">
        <v>827</v>
      </c>
      <c r="B367" s="471" t="s">
        <v>478</v>
      </c>
      <c r="C367" s="415"/>
      <c r="D367" s="471" t="s">
        <v>478</v>
      </c>
      <c r="E367" s="413"/>
      <c r="F367" s="471" t="s">
        <v>478</v>
      </c>
      <c r="G367" s="415">
        <v>0</v>
      </c>
      <c r="H367" s="471" t="s">
        <v>478</v>
      </c>
      <c r="I367" s="416"/>
      <c r="J367" s="427" t="s">
        <v>478</v>
      </c>
      <c r="K367" s="416"/>
      <c r="L367" s="471" t="s">
        <v>478</v>
      </c>
      <c r="M367" s="416"/>
      <c r="N367" s="471" t="s">
        <v>478</v>
      </c>
      <c r="O367" s="416"/>
      <c r="P367" s="427" t="s">
        <v>478</v>
      </c>
      <c r="Q367" s="416">
        <v>3300</v>
      </c>
      <c r="R367" s="427" t="s">
        <v>478</v>
      </c>
      <c r="S367" s="527">
        <v>0</v>
      </c>
    </row>
    <row r="368" spans="1:19" s="405" customFormat="1" ht="14.5">
      <c r="A368" s="451" t="s">
        <v>828</v>
      </c>
      <c r="B368" s="406">
        <v>-8452.4699999999939</v>
      </c>
      <c r="C368" s="476" t="s">
        <v>478</v>
      </c>
      <c r="D368" s="497">
        <v>-5853.4938948000017</v>
      </c>
      <c r="E368" s="477" t="s">
        <v>478</v>
      </c>
      <c r="F368" s="406">
        <v>-980.81118601999697</v>
      </c>
      <c r="G368" s="476" t="s">
        <v>478</v>
      </c>
      <c r="H368" s="406">
        <v>12242.17570824</v>
      </c>
      <c r="I368" s="477" t="s">
        <v>478</v>
      </c>
      <c r="J368" s="389">
        <v>3286.6537433399935</v>
      </c>
      <c r="K368" s="477" t="s">
        <v>478</v>
      </c>
      <c r="L368" s="406">
        <v>-4489.6948712599915</v>
      </c>
      <c r="M368" s="477" t="s">
        <v>478</v>
      </c>
      <c r="N368" s="406">
        <v>-1664.7607749800009</v>
      </c>
      <c r="O368" s="477" t="s">
        <v>478</v>
      </c>
      <c r="P368" s="389">
        <v>301.22258462000173</v>
      </c>
      <c r="Q368" s="477" t="s">
        <v>478</v>
      </c>
      <c r="R368" s="389">
        <v>-3323.1719843200044</v>
      </c>
      <c r="S368" s="541" t="s">
        <v>478</v>
      </c>
    </row>
    <row r="369" spans="1:19" s="417" customFormat="1" ht="14.5">
      <c r="A369" s="411" t="s">
        <v>829</v>
      </c>
      <c r="B369" s="414">
        <v>0</v>
      </c>
      <c r="C369" s="427" t="s">
        <v>478</v>
      </c>
      <c r="D369" s="420">
        <v>0</v>
      </c>
      <c r="E369" s="426" t="s">
        <v>478</v>
      </c>
      <c r="F369" s="414">
        <v>0</v>
      </c>
      <c r="G369" s="427" t="s">
        <v>478</v>
      </c>
      <c r="H369" s="414">
        <v>0</v>
      </c>
      <c r="I369" s="426" t="s">
        <v>478</v>
      </c>
      <c r="J369" s="415">
        <v>0</v>
      </c>
      <c r="K369" s="426" t="s">
        <v>478</v>
      </c>
      <c r="L369" s="414">
        <v>0</v>
      </c>
      <c r="M369" s="426" t="s">
        <v>478</v>
      </c>
      <c r="N369" s="414">
        <v>0</v>
      </c>
      <c r="O369" s="426" t="s">
        <v>478</v>
      </c>
      <c r="P369" s="415">
        <v>0</v>
      </c>
      <c r="Q369" s="426" t="s">
        <v>478</v>
      </c>
      <c r="R369" s="415">
        <v>0</v>
      </c>
      <c r="S369" s="528" t="s">
        <v>478</v>
      </c>
    </row>
    <row r="370" spans="1:19" s="417" customFormat="1" ht="14.5">
      <c r="A370" s="411" t="s">
        <v>830</v>
      </c>
      <c r="B370" s="414">
        <v>0</v>
      </c>
      <c r="C370" s="427" t="s">
        <v>478</v>
      </c>
      <c r="D370" s="420">
        <v>0</v>
      </c>
      <c r="E370" s="426" t="s">
        <v>478</v>
      </c>
      <c r="F370" s="414">
        <v>0</v>
      </c>
      <c r="G370" s="427" t="s">
        <v>478</v>
      </c>
      <c r="H370" s="414">
        <v>0</v>
      </c>
      <c r="I370" s="426" t="s">
        <v>478</v>
      </c>
      <c r="J370" s="415">
        <v>0</v>
      </c>
      <c r="K370" s="426" t="s">
        <v>478</v>
      </c>
      <c r="L370" s="414">
        <v>0</v>
      </c>
      <c r="M370" s="426" t="s">
        <v>478</v>
      </c>
      <c r="N370" s="414">
        <v>0</v>
      </c>
      <c r="O370" s="426" t="s">
        <v>478</v>
      </c>
      <c r="P370" s="415">
        <v>0</v>
      </c>
      <c r="Q370" s="426" t="s">
        <v>478</v>
      </c>
      <c r="R370" s="415">
        <v>0</v>
      </c>
      <c r="S370" s="528" t="s">
        <v>478</v>
      </c>
    </row>
    <row r="371" spans="1:19" s="417" customFormat="1" ht="14.5">
      <c r="A371" s="411" t="s">
        <v>831</v>
      </c>
      <c r="B371" s="414">
        <v>0</v>
      </c>
      <c r="C371" s="427" t="s">
        <v>478</v>
      </c>
      <c r="D371" s="420">
        <v>0</v>
      </c>
      <c r="E371" s="426" t="s">
        <v>478</v>
      </c>
      <c r="F371" s="414">
        <v>0</v>
      </c>
      <c r="G371" s="427" t="s">
        <v>478</v>
      </c>
      <c r="H371" s="414">
        <v>0</v>
      </c>
      <c r="I371" s="426" t="s">
        <v>478</v>
      </c>
      <c r="J371" s="415">
        <v>0</v>
      </c>
      <c r="K371" s="426" t="s">
        <v>478</v>
      </c>
      <c r="L371" s="414">
        <v>0</v>
      </c>
      <c r="M371" s="426" t="s">
        <v>478</v>
      </c>
      <c r="N371" s="414">
        <v>0</v>
      </c>
      <c r="O371" s="426" t="s">
        <v>478</v>
      </c>
      <c r="P371" s="415">
        <v>0</v>
      </c>
      <c r="Q371" s="426" t="s">
        <v>478</v>
      </c>
      <c r="R371" s="415">
        <v>0</v>
      </c>
      <c r="S371" s="528" t="s">
        <v>478</v>
      </c>
    </row>
    <row r="372" spans="1:19" s="417" customFormat="1" ht="14.5">
      <c r="A372" s="411" t="s">
        <v>832</v>
      </c>
      <c r="B372" s="414">
        <v>0</v>
      </c>
      <c r="C372" s="427" t="s">
        <v>478</v>
      </c>
      <c r="D372" s="420">
        <v>0</v>
      </c>
      <c r="E372" s="426" t="s">
        <v>478</v>
      </c>
      <c r="F372" s="414">
        <v>0</v>
      </c>
      <c r="G372" s="427" t="s">
        <v>478</v>
      </c>
      <c r="H372" s="414">
        <v>0</v>
      </c>
      <c r="I372" s="426" t="s">
        <v>478</v>
      </c>
      <c r="J372" s="415">
        <v>0</v>
      </c>
      <c r="K372" s="426" t="s">
        <v>478</v>
      </c>
      <c r="L372" s="414">
        <v>0</v>
      </c>
      <c r="M372" s="426" t="s">
        <v>478</v>
      </c>
      <c r="N372" s="414">
        <v>0</v>
      </c>
      <c r="O372" s="426" t="s">
        <v>478</v>
      </c>
      <c r="P372" s="415">
        <v>0</v>
      </c>
      <c r="Q372" s="426" t="s">
        <v>478</v>
      </c>
      <c r="R372" s="415">
        <v>0</v>
      </c>
      <c r="S372" s="528" t="s">
        <v>478</v>
      </c>
    </row>
    <row r="373" spans="1:19" s="417" customFormat="1" ht="14.5">
      <c r="A373" s="411" t="s">
        <v>833</v>
      </c>
      <c r="B373" s="414">
        <v>0</v>
      </c>
      <c r="C373" s="427" t="s">
        <v>478</v>
      </c>
      <c r="D373" s="420">
        <v>0</v>
      </c>
      <c r="E373" s="426" t="s">
        <v>478</v>
      </c>
      <c r="F373" s="414">
        <v>0</v>
      </c>
      <c r="G373" s="427" t="s">
        <v>478</v>
      </c>
      <c r="H373" s="414">
        <v>0</v>
      </c>
      <c r="I373" s="426" t="s">
        <v>478</v>
      </c>
      <c r="J373" s="415">
        <v>0</v>
      </c>
      <c r="K373" s="426" t="s">
        <v>478</v>
      </c>
      <c r="L373" s="414">
        <v>0</v>
      </c>
      <c r="M373" s="426" t="s">
        <v>478</v>
      </c>
      <c r="N373" s="414">
        <v>0</v>
      </c>
      <c r="O373" s="426" t="s">
        <v>478</v>
      </c>
      <c r="P373" s="415">
        <v>0</v>
      </c>
      <c r="Q373" s="426" t="s">
        <v>478</v>
      </c>
      <c r="R373" s="415">
        <v>0</v>
      </c>
      <c r="S373" s="528" t="s">
        <v>478</v>
      </c>
    </row>
    <row r="374" spans="1:19" s="417" customFormat="1" ht="14.5">
      <c r="A374" s="411" t="s">
        <v>834</v>
      </c>
      <c r="B374" s="414">
        <v>-8452.4699999999939</v>
      </c>
      <c r="C374" s="427" t="s">
        <v>478</v>
      </c>
      <c r="D374" s="420">
        <v>-5853.4938948000017</v>
      </c>
      <c r="E374" s="426" t="s">
        <v>478</v>
      </c>
      <c r="F374" s="414">
        <v>-980.81118601999697</v>
      </c>
      <c r="G374" s="427" t="s">
        <v>478</v>
      </c>
      <c r="H374" s="414">
        <v>12242.17570824</v>
      </c>
      <c r="I374" s="426" t="s">
        <v>478</v>
      </c>
      <c r="J374" s="415">
        <v>3286.6537433399935</v>
      </c>
      <c r="K374" s="426" t="s">
        <v>478</v>
      </c>
      <c r="L374" s="414">
        <v>-4489.6948712599915</v>
      </c>
      <c r="M374" s="426" t="s">
        <v>478</v>
      </c>
      <c r="N374" s="414">
        <v>-1664.7607749800009</v>
      </c>
      <c r="O374" s="426" t="s">
        <v>478</v>
      </c>
      <c r="P374" s="415">
        <v>301.22258462000173</v>
      </c>
      <c r="Q374" s="426" t="s">
        <v>478</v>
      </c>
      <c r="R374" s="415">
        <v>-3323.1719843200044</v>
      </c>
      <c r="S374" s="528" t="s">
        <v>478</v>
      </c>
    </row>
    <row r="375" spans="1:19" s="417" customFormat="1" ht="14.5">
      <c r="A375" s="411" t="s">
        <v>835</v>
      </c>
      <c r="B375" s="414">
        <v>-8452.4699999999939</v>
      </c>
      <c r="C375" s="427" t="s">
        <v>478</v>
      </c>
      <c r="D375" s="420">
        <v>-5853.4938948000017</v>
      </c>
      <c r="E375" s="426" t="s">
        <v>478</v>
      </c>
      <c r="F375" s="414">
        <v>-980.81118601999697</v>
      </c>
      <c r="G375" s="427" t="s">
        <v>478</v>
      </c>
      <c r="H375" s="414">
        <v>12242.17570824</v>
      </c>
      <c r="I375" s="426" t="s">
        <v>478</v>
      </c>
      <c r="J375" s="415">
        <v>3286.6537433399935</v>
      </c>
      <c r="K375" s="426" t="s">
        <v>478</v>
      </c>
      <c r="L375" s="414">
        <v>-4489.6948712599915</v>
      </c>
      <c r="M375" s="426" t="s">
        <v>478</v>
      </c>
      <c r="N375" s="414">
        <v>-1664.7607749800009</v>
      </c>
      <c r="O375" s="426" t="s">
        <v>478</v>
      </c>
      <c r="P375" s="415">
        <v>301.22258462000173</v>
      </c>
      <c r="Q375" s="426" t="s">
        <v>478</v>
      </c>
      <c r="R375" s="415">
        <v>-3323.1719843200044</v>
      </c>
      <c r="S375" s="528" t="s">
        <v>478</v>
      </c>
    </row>
    <row r="376" spans="1:19" s="417" customFormat="1" ht="14.5">
      <c r="A376" s="411" t="s">
        <v>836</v>
      </c>
      <c r="B376" s="414">
        <v>-8452.4699999999939</v>
      </c>
      <c r="C376" s="427" t="s">
        <v>478</v>
      </c>
      <c r="D376" s="420">
        <v>-5853.4938948000017</v>
      </c>
      <c r="E376" s="426" t="s">
        <v>478</v>
      </c>
      <c r="F376" s="414">
        <v>-980.81118601999697</v>
      </c>
      <c r="G376" s="427" t="s">
        <v>478</v>
      </c>
      <c r="H376" s="414">
        <v>12242.17570824</v>
      </c>
      <c r="I376" s="426" t="s">
        <v>478</v>
      </c>
      <c r="J376" s="415">
        <v>3286.6537433399935</v>
      </c>
      <c r="K376" s="426" t="s">
        <v>478</v>
      </c>
      <c r="L376" s="414">
        <v>-4489.6948712599915</v>
      </c>
      <c r="M376" s="426" t="s">
        <v>478</v>
      </c>
      <c r="N376" s="414">
        <v>-1664.7607749800009</v>
      </c>
      <c r="O376" s="426" t="s">
        <v>478</v>
      </c>
      <c r="P376" s="415">
        <v>301.22258462000173</v>
      </c>
      <c r="Q376" s="426" t="s">
        <v>478</v>
      </c>
      <c r="R376" s="415">
        <v>-3323.1719843200044</v>
      </c>
      <c r="S376" s="528" t="s">
        <v>478</v>
      </c>
    </row>
    <row r="377" spans="1:19" s="417" customFormat="1" ht="14.5">
      <c r="A377" s="411" t="s">
        <v>837</v>
      </c>
      <c r="B377" s="414">
        <v>0</v>
      </c>
      <c r="C377" s="427" t="s">
        <v>478</v>
      </c>
      <c r="D377" s="420">
        <v>0</v>
      </c>
      <c r="E377" s="426" t="s">
        <v>478</v>
      </c>
      <c r="F377" s="414">
        <v>0</v>
      </c>
      <c r="G377" s="427" t="s">
        <v>478</v>
      </c>
      <c r="H377" s="414">
        <v>0</v>
      </c>
      <c r="I377" s="426" t="s">
        <v>478</v>
      </c>
      <c r="J377" s="415">
        <v>0</v>
      </c>
      <c r="K377" s="426" t="s">
        <v>478</v>
      </c>
      <c r="L377" s="414">
        <v>0</v>
      </c>
      <c r="M377" s="426" t="s">
        <v>478</v>
      </c>
      <c r="N377" s="414">
        <v>0</v>
      </c>
      <c r="O377" s="426" t="s">
        <v>478</v>
      </c>
      <c r="P377" s="415">
        <v>0</v>
      </c>
      <c r="Q377" s="426" t="s">
        <v>478</v>
      </c>
      <c r="R377" s="415">
        <v>0</v>
      </c>
      <c r="S377" s="528" t="s">
        <v>478</v>
      </c>
    </row>
    <row r="378" spans="1:19" s="417" customFormat="1" ht="14.5">
      <c r="A378" s="411" t="s">
        <v>838</v>
      </c>
      <c r="B378" s="414">
        <v>0</v>
      </c>
      <c r="C378" s="427" t="s">
        <v>478</v>
      </c>
      <c r="D378" s="420">
        <v>0</v>
      </c>
      <c r="E378" s="426" t="s">
        <v>478</v>
      </c>
      <c r="F378" s="414">
        <v>0</v>
      </c>
      <c r="G378" s="427" t="s">
        <v>478</v>
      </c>
      <c r="H378" s="414">
        <v>0</v>
      </c>
      <c r="I378" s="426" t="s">
        <v>478</v>
      </c>
      <c r="J378" s="415">
        <v>0</v>
      </c>
      <c r="K378" s="426" t="s">
        <v>478</v>
      </c>
      <c r="L378" s="414">
        <v>0</v>
      </c>
      <c r="M378" s="426" t="s">
        <v>478</v>
      </c>
      <c r="N378" s="414">
        <v>0</v>
      </c>
      <c r="O378" s="426" t="s">
        <v>478</v>
      </c>
      <c r="P378" s="415">
        <v>0</v>
      </c>
      <c r="Q378" s="426" t="s">
        <v>478</v>
      </c>
      <c r="R378" s="415">
        <v>0</v>
      </c>
      <c r="S378" s="528" t="s">
        <v>478</v>
      </c>
    </row>
    <row r="379" spans="1:19" s="417" customFormat="1" ht="14.5">
      <c r="A379" s="411" t="s">
        <v>839</v>
      </c>
      <c r="B379" s="414">
        <v>0</v>
      </c>
      <c r="C379" s="427" t="s">
        <v>478</v>
      </c>
      <c r="D379" s="420">
        <v>0</v>
      </c>
      <c r="E379" s="426" t="s">
        <v>478</v>
      </c>
      <c r="F379" s="414">
        <v>0</v>
      </c>
      <c r="G379" s="427" t="s">
        <v>478</v>
      </c>
      <c r="H379" s="414">
        <v>0</v>
      </c>
      <c r="I379" s="426" t="s">
        <v>478</v>
      </c>
      <c r="J379" s="415">
        <v>0</v>
      </c>
      <c r="K379" s="426" t="s">
        <v>478</v>
      </c>
      <c r="L379" s="414">
        <v>0</v>
      </c>
      <c r="M379" s="426" t="s">
        <v>478</v>
      </c>
      <c r="N379" s="414">
        <v>0</v>
      </c>
      <c r="O379" s="426" t="s">
        <v>478</v>
      </c>
      <c r="P379" s="415">
        <v>0</v>
      </c>
      <c r="Q379" s="426" t="s">
        <v>478</v>
      </c>
      <c r="R379" s="415">
        <v>0</v>
      </c>
      <c r="S379" s="528" t="s">
        <v>478</v>
      </c>
    </row>
    <row r="380" spans="1:19" s="417" customFormat="1" ht="14.5">
      <c r="A380" s="411" t="s">
        <v>840</v>
      </c>
      <c r="B380" s="414">
        <v>0</v>
      </c>
      <c r="C380" s="427" t="s">
        <v>478</v>
      </c>
      <c r="D380" s="420">
        <v>0</v>
      </c>
      <c r="E380" s="426" t="s">
        <v>478</v>
      </c>
      <c r="F380" s="414">
        <v>0</v>
      </c>
      <c r="G380" s="427" t="s">
        <v>478</v>
      </c>
      <c r="H380" s="414">
        <v>0</v>
      </c>
      <c r="I380" s="426" t="s">
        <v>478</v>
      </c>
      <c r="J380" s="415">
        <v>0</v>
      </c>
      <c r="K380" s="426" t="s">
        <v>478</v>
      </c>
      <c r="L380" s="414">
        <v>0</v>
      </c>
      <c r="M380" s="426" t="s">
        <v>478</v>
      </c>
      <c r="N380" s="414">
        <v>0</v>
      </c>
      <c r="O380" s="426" t="s">
        <v>478</v>
      </c>
      <c r="P380" s="415">
        <v>0</v>
      </c>
      <c r="Q380" s="426" t="s">
        <v>478</v>
      </c>
      <c r="R380" s="415">
        <v>0</v>
      </c>
      <c r="S380" s="528" t="s">
        <v>478</v>
      </c>
    </row>
    <row r="381" spans="1:19" s="417" customFormat="1" ht="14.5">
      <c r="A381" s="411" t="s">
        <v>841</v>
      </c>
      <c r="B381" s="414">
        <v>0</v>
      </c>
      <c r="C381" s="427" t="s">
        <v>478</v>
      </c>
      <c r="D381" s="420">
        <v>0</v>
      </c>
      <c r="E381" s="426" t="s">
        <v>478</v>
      </c>
      <c r="F381" s="414">
        <v>0</v>
      </c>
      <c r="G381" s="427" t="s">
        <v>478</v>
      </c>
      <c r="H381" s="414">
        <v>0</v>
      </c>
      <c r="I381" s="426" t="s">
        <v>478</v>
      </c>
      <c r="J381" s="415">
        <v>0</v>
      </c>
      <c r="K381" s="426" t="s">
        <v>478</v>
      </c>
      <c r="L381" s="414">
        <v>0</v>
      </c>
      <c r="M381" s="426" t="s">
        <v>478</v>
      </c>
      <c r="N381" s="414">
        <v>0</v>
      </c>
      <c r="O381" s="426" t="s">
        <v>478</v>
      </c>
      <c r="P381" s="415">
        <v>0</v>
      </c>
      <c r="Q381" s="426" t="s">
        <v>478</v>
      </c>
      <c r="R381" s="415">
        <v>0</v>
      </c>
      <c r="S381" s="528" t="s">
        <v>478</v>
      </c>
    </row>
    <row r="382" spans="1:19" s="417" customFormat="1" ht="14.5">
      <c r="A382" s="454" t="s">
        <v>842</v>
      </c>
      <c r="B382" s="414">
        <v>0</v>
      </c>
      <c r="C382" s="427" t="s">
        <v>478</v>
      </c>
      <c r="D382" s="498">
        <v>0</v>
      </c>
      <c r="E382" s="426" t="s">
        <v>478</v>
      </c>
      <c r="F382" s="414">
        <v>0</v>
      </c>
      <c r="G382" s="427" t="s">
        <v>478</v>
      </c>
      <c r="H382" s="414">
        <v>0</v>
      </c>
      <c r="I382" s="426" t="s">
        <v>478</v>
      </c>
      <c r="J382" s="415">
        <v>0</v>
      </c>
      <c r="K382" s="426" t="s">
        <v>478</v>
      </c>
      <c r="L382" s="414">
        <v>0</v>
      </c>
      <c r="M382" s="426" t="s">
        <v>478</v>
      </c>
      <c r="N382" s="414">
        <v>0</v>
      </c>
      <c r="O382" s="426" t="s">
        <v>478</v>
      </c>
      <c r="P382" s="415">
        <v>0</v>
      </c>
      <c r="Q382" s="426" t="s">
        <v>478</v>
      </c>
      <c r="R382" s="415">
        <v>0</v>
      </c>
      <c r="S382" s="528" t="s">
        <v>478</v>
      </c>
    </row>
    <row r="383" spans="1:19" s="417" customFormat="1" ht="14.5">
      <c r="A383" s="454" t="s">
        <v>843</v>
      </c>
      <c r="B383" s="414">
        <v>0</v>
      </c>
      <c r="C383" s="427" t="s">
        <v>478</v>
      </c>
      <c r="D383" s="498">
        <v>0</v>
      </c>
      <c r="E383" s="426" t="s">
        <v>478</v>
      </c>
      <c r="F383" s="414">
        <v>0</v>
      </c>
      <c r="G383" s="427" t="s">
        <v>478</v>
      </c>
      <c r="H383" s="414">
        <v>0</v>
      </c>
      <c r="I383" s="426" t="s">
        <v>478</v>
      </c>
      <c r="J383" s="415">
        <v>0</v>
      </c>
      <c r="K383" s="426" t="s">
        <v>478</v>
      </c>
      <c r="L383" s="414">
        <v>0</v>
      </c>
      <c r="M383" s="426" t="s">
        <v>478</v>
      </c>
      <c r="N383" s="414">
        <v>0</v>
      </c>
      <c r="O383" s="426" t="s">
        <v>478</v>
      </c>
      <c r="P383" s="415">
        <v>0</v>
      </c>
      <c r="Q383" s="426" t="s">
        <v>478</v>
      </c>
      <c r="R383" s="415">
        <v>0</v>
      </c>
      <c r="S383" s="528" t="s">
        <v>478</v>
      </c>
    </row>
    <row r="384" spans="1:19" s="417" customFormat="1" ht="15" thickBot="1">
      <c r="A384" s="555" t="s">
        <v>844</v>
      </c>
      <c r="B384" s="442">
        <v>0</v>
      </c>
      <c r="C384" s="443"/>
      <c r="D384" s="556">
        <v>0</v>
      </c>
      <c r="E384" s="557"/>
      <c r="F384" s="442">
        <v>0</v>
      </c>
      <c r="G384" s="443">
        <v>0</v>
      </c>
      <c r="H384" s="442">
        <v>0</v>
      </c>
      <c r="I384" s="444"/>
      <c r="J384" s="443">
        <v>0</v>
      </c>
      <c r="K384" s="444"/>
      <c r="L384" s="442">
        <v>0</v>
      </c>
      <c r="M384" s="444"/>
      <c r="N384" s="442">
        <v>0</v>
      </c>
      <c r="O384" s="444"/>
      <c r="P384" s="443">
        <v>0</v>
      </c>
      <c r="Q384" s="444"/>
      <c r="R384" s="443">
        <v>0</v>
      </c>
      <c r="S384" s="530"/>
    </row>
    <row r="385" spans="1:19" s="417" customFormat="1" ht="15" thickBot="1">
      <c r="A385" s="454"/>
      <c r="B385" s="414"/>
      <c r="C385" s="415"/>
      <c r="D385" s="498"/>
      <c r="E385" s="426"/>
      <c r="F385" s="414"/>
      <c r="G385" s="415"/>
      <c r="H385" s="414"/>
      <c r="I385" s="416"/>
      <c r="J385" s="415"/>
      <c r="K385" s="416"/>
      <c r="L385" s="414"/>
      <c r="M385" s="416"/>
      <c r="N385" s="414"/>
      <c r="O385" s="416"/>
      <c r="P385" s="415"/>
      <c r="Q385" s="416"/>
      <c r="R385" s="415"/>
      <c r="S385" s="527"/>
    </row>
    <row r="386" spans="1:19" s="405" customFormat="1" ht="14.5">
      <c r="A386" s="558" t="s">
        <v>845</v>
      </c>
      <c r="B386" s="559">
        <v>5160.1682269463017</v>
      </c>
      <c r="C386" s="560">
        <v>23072.186758120537</v>
      </c>
      <c r="D386" s="561">
        <v>9965.8317139646842</v>
      </c>
      <c r="E386" s="562">
        <v>4352.7974233852483</v>
      </c>
      <c r="F386" s="559">
        <v>-2787.2558547840263</v>
      </c>
      <c r="G386" s="560">
        <v>9744.85576418241</v>
      </c>
      <c r="H386" s="559">
        <v>17814.978974288733</v>
      </c>
      <c r="I386" s="563">
        <v>31102.975231570137</v>
      </c>
      <c r="J386" s="560">
        <v>9365.2866298394511</v>
      </c>
      <c r="K386" s="563">
        <v>14133.194246316765</v>
      </c>
      <c r="L386" s="559">
        <v>-9816.9622057215602</v>
      </c>
      <c r="M386" s="563">
        <v>11808.166107174553</v>
      </c>
      <c r="N386" s="559">
        <v>1407.2085376107379</v>
      </c>
      <c r="O386" s="563">
        <v>-2168.8969003586021</v>
      </c>
      <c r="P386" s="560">
        <v>14211.456633323476</v>
      </c>
      <c r="Q386" s="563">
        <v>27141.975954799331</v>
      </c>
      <c r="R386" s="560">
        <v>7750.8728714720346</v>
      </c>
      <c r="S386" s="564">
        <v>17852.109900786349</v>
      </c>
    </row>
    <row r="387" spans="1:19" s="417" customFormat="1" ht="14.5">
      <c r="A387" s="501" t="s">
        <v>846</v>
      </c>
      <c r="B387" s="414">
        <v>0</v>
      </c>
      <c r="C387" s="415">
        <v>0</v>
      </c>
      <c r="D387" s="502">
        <v>0</v>
      </c>
      <c r="E387" s="503">
        <v>0</v>
      </c>
      <c r="F387" s="414">
        <v>0</v>
      </c>
      <c r="G387" s="415">
        <v>0</v>
      </c>
      <c r="H387" s="414">
        <v>0</v>
      </c>
      <c r="I387" s="416">
        <v>0</v>
      </c>
      <c r="J387" s="415">
        <v>0</v>
      </c>
      <c r="K387" s="416">
        <v>0</v>
      </c>
      <c r="L387" s="414">
        <v>0</v>
      </c>
      <c r="M387" s="416">
        <v>0</v>
      </c>
      <c r="N387" s="414">
        <v>0</v>
      </c>
      <c r="O387" s="416">
        <v>0</v>
      </c>
      <c r="P387" s="415">
        <v>0</v>
      </c>
      <c r="Q387" s="416">
        <v>0</v>
      </c>
      <c r="R387" s="415">
        <v>0</v>
      </c>
      <c r="S387" s="527">
        <v>0</v>
      </c>
    </row>
    <row r="388" spans="1:19" s="417" customFormat="1" ht="14.5">
      <c r="A388" s="501" t="s">
        <v>847</v>
      </c>
      <c r="B388" s="414">
        <v>0</v>
      </c>
      <c r="C388" s="415">
        <v>0</v>
      </c>
      <c r="D388" s="502">
        <v>0</v>
      </c>
      <c r="E388" s="503">
        <v>0</v>
      </c>
      <c r="F388" s="414">
        <v>0</v>
      </c>
      <c r="G388" s="415">
        <v>0</v>
      </c>
      <c r="H388" s="414">
        <v>0</v>
      </c>
      <c r="I388" s="416">
        <v>0</v>
      </c>
      <c r="J388" s="415">
        <v>0</v>
      </c>
      <c r="K388" s="416">
        <v>0</v>
      </c>
      <c r="L388" s="414">
        <v>0</v>
      </c>
      <c r="M388" s="416">
        <v>0</v>
      </c>
      <c r="N388" s="414">
        <v>0</v>
      </c>
      <c r="O388" s="416">
        <v>0</v>
      </c>
      <c r="P388" s="415">
        <v>0</v>
      </c>
      <c r="Q388" s="416">
        <v>0</v>
      </c>
      <c r="R388" s="415">
        <v>0</v>
      </c>
      <c r="S388" s="527">
        <v>0</v>
      </c>
    </row>
    <row r="389" spans="1:19" s="417" customFormat="1" ht="14.5">
      <c r="A389" s="501" t="s">
        <v>848</v>
      </c>
      <c r="B389" s="414">
        <v>0</v>
      </c>
      <c r="C389" s="415">
        <v>0</v>
      </c>
      <c r="D389" s="502">
        <v>0</v>
      </c>
      <c r="E389" s="503">
        <v>0</v>
      </c>
      <c r="F389" s="414">
        <v>0</v>
      </c>
      <c r="G389" s="415">
        <v>0</v>
      </c>
      <c r="H389" s="414">
        <v>0</v>
      </c>
      <c r="I389" s="416">
        <v>0</v>
      </c>
      <c r="J389" s="415">
        <v>0</v>
      </c>
      <c r="K389" s="416">
        <v>0</v>
      </c>
      <c r="L389" s="414">
        <v>0</v>
      </c>
      <c r="M389" s="416">
        <v>0</v>
      </c>
      <c r="N389" s="414">
        <v>0</v>
      </c>
      <c r="O389" s="416">
        <v>0</v>
      </c>
      <c r="P389" s="415">
        <v>0</v>
      </c>
      <c r="Q389" s="416">
        <v>0</v>
      </c>
      <c r="R389" s="415">
        <v>0</v>
      </c>
      <c r="S389" s="527">
        <v>0</v>
      </c>
    </row>
    <row r="390" spans="1:19" s="417" customFormat="1" ht="14.5">
      <c r="A390" s="501" t="s">
        <v>849</v>
      </c>
      <c r="B390" s="414">
        <v>0</v>
      </c>
      <c r="C390" s="415">
        <v>0</v>
      </c>
      <c r="D390" s="502">
        <v>0</v>
      </c>
      <c r="E390" s="503">
        <v>0</v>
      </c>
      <c r="F390" s="414">
        <v>0</v>
      </c>
      <c r="G390" s="415">
        <v>0</v>
      </c>
      <c r="H390" s="414">
        <v>0</v>
      </c>
      <c r="I390" s="416">
        <v>0</v>
      </c>
      <c r="J390" s="415">
        <v>0</v>
      </c>
      <c r="K390" s="416">
        <v>0</v>
      </c>
      <c r="L390" s="414">
        <v>0</v>
      </c>
      <c r="M390" s="416">
        <v>0</v>
      </c>
      <c r="N390" s="414">
        <v>0</v>
      </c>
      <c r="O390" s="416">
        <v>0</v>
      </c>
      <c r="P390" s="415">
        <v>0</v>
      </c>
      <c r="Q390" s="416">
        <v>0</v>
      </c>
      <c r="R390" s="415">
        <v>0</v>
      </c>
      <c r="S390" s="527">
        <v>0</v>
      </c>
    </row>
    <row r="391" spans="1:19" s="417" customFormat="1" ht="14.5">
      <c r="A391" s="501" t="s">
        <v>850</v>
      </c>
      <c r="B391" s="414">
        <v>0</v>
      </c>
      <c r="C391" s="415">
        <v>0</v>
      </c>
      <c r="D391" s="502">
        <v>0</v>
      </c>
      <c r="E391" s="503">
        <v>0</v>
      </c>
      <c r="F391" s="414">
        <v>0</v>
      </c>
      <c r="G391" s="415">
        <v>0</v>
      </c>
      <c r="H391" s="414">
        <v>0</v>
      </c>
      <c r="I391" s="416">
        <v>0</v>
      </c>
      <c r="J391" s="415">
        <v>0</v>
      </c>
      <c r="K391" s="416">
        <v>0</v>
      </c>
      <c r="L391" s="414">
        <v>0</v>
      </c>
      <c r="M391" s="416">
        <v>0</v>
      </c>
      <c r="N391" s="414">
        <v>0</v>
      </c>
      <c r="O391" s="416">
        <v>0</v>
      </c>
      <c r="P391" s="415">
        <v>0</v>
      </c>
      <c r="Q391" s="416">
        <v>0</v>
      </c>
      <c r="R391" s="415">
        <v>0</v>
      </c>
      <c r="S391" s="527">
        <v>0</v>
      </c>
    </row>
    <row r="392" spans="1:19" s="417" customFormat="1" ht="21" customHeight="1">
      <c r="A392" s="501" t="s">
        <v>851</v>
      </c>
      <c r="B392" s="414">
        <v>0</v>
      </c>
      <c r="C392" s="415">
        <v>0</v>
      </c>
      <c r="D392" s="502">
        <v>0</v>
      </c>
      <c r="E392" s="503">
        <v>0</v>
      </c>
      <c r="F392" s="414">
        <v>0</v>
      </c>
      <c r="G392" s="415">
        <v>0</v>
      </c>
      <c r="H392" s="414">
        <v>0</v>
      </c>
      <c r="I392" s="416">
        <v>0</v>
      </c>
      <c r="J392" s="415">
        <v>0</v>
      </c>
      <c r="K392" s="416">
        <v>0</v>
      </c>
      <c r="L392" s="414">
        <v>0</v>
      </c>
      <c r="M392" s="416">
        <v>0</v>
      </c>
      <c r="N392" s="414">
        <v>0</v>
      </c>
      <c r="O392" s="416">
        <v>0</v>
      </c>
      <c r="P392" s="415">
        <v>0</v>
      </c>
      <c r="Q392" s="416">
        <v>0</v>
      </c>
      <c r="R392" s="415">
        <v>0</v>
      </c>
      <c r="S392" s="527">
        <v>0</v>
      </c>
    </row>
    <row r="393" spans="1:19" s="417" customFormat="1" ht="14.25" customHeight="1">
      <c r="A393" s="501" t="s">
        <v>852</v>
      </c>
      <c r="B393" s="414">
        <v>0</v>
      </c>
      <c r="C393" s="415">
        <v>0</v>
      </c>
      <c r="D393" s="502">
        <v>0</v>
      </c>
      <c r="E393" s="503">
        <v>0</v>
      </c>
      <c r="F393" s="414">
        <v>0</v>
      </c>
      <c r="G393" s="415">
        <v>0</v>
      </c>
      <c r="H393" s="414">
        <v>0</v>
      </c>
      <c r="I393" s="416">
        <v>0</v>
      </c>
      <c r="J393" s="415">
        <v>0</v>
      </c>
      <c r="K393" s="416">
        <v>0</v>
      </c>
      <c r="L393" s="414">
        <v>0</v>
      </c>
      <c r="M393" s="416">
        <v>0</v>
      </c>
      <c r="N393" s="414">
        <v>0</v>
      </c>
      <c r="O393" s="416">
        <v>0</v>
      </c>
      <c r="P393" s="415">
        <v>0</v>
      </c>
      <c r="Q393" s="416">
        <v>0</v>
      </c>
      <c r="R393" s="415">
        <v>0</v>
      </c>
      <c r="S393" s="527">
        <v>0</v>
      </c>
    </row>
    <row r="394" spans="1:19" s="417" customFormat="1" ht="12" customHeight="1">
      <c r="A394" s="501" t="s">
        <v>853</v>
      </c>
      <c r="B394" s="414">
        <v>0</v>
      </c>
      <c r="C394" s="415">
        <v>0</v>
      </c>
      <c r="D394" s="502">
        <v>0</v>
      </c>
      <c r="E394" s="503">
        <v>0</v>
      </c>
      <c r="F394" s="414">
        <v>0</v>
      </c>
      <c r="G394" s="415">
        <v>0</v>
      </c>
      <c r="H394" s="414">
        <v>0</v>
      </c>
      <c r="I394" s="416">
        <v>0</v>
      </c>
      <c r="J394" s="415">
        <v>0</v>
      </c>
      <c r="K394" s="416">
        <v>0</v>
      </c>
      <c r="L394" s="414">
        <v>0</v>
      </c>
      <c r="M394" s="416">
        <v>0</v>
      </c>
      <c r="N394" s="414">
        <v>0</v>
      </c>
      <c r="O394" s="416">
        <v>0</v>
      </c>
      <c r="P394" s="415">
        <v>0</v>
      </c>
      <c r="Q394" s="416">
        <v>0</v>
      </c>
      <c r="R394" s="415">
        <v>0</v>
      </c>
      <c r="S394" s="527">
        <v>0</v>
      </c>
    </row>
    <row r="395" spans="1:19" s="417" customFormat="1" ht="12.75" customHeight="1">
      <c r="A395" s="501" t="s">
        <v>854</v>
      </c>
      <c r="B395" s="414">
        <v>0</v>
      </c>
      <c r="C395" s="415">
        <v>0</v>
      </c>
      <c r="D395" s="502">
        <v>0</v>
      </c>
      <c r="E395" s="503">
        <v>0</v>
      </c>
      <c r="F395" s="414">
        <v>0</v>
      </c>
      <c r="G395" s="415">
        <v>0</v>
      </c>
      <c r="H395" s="414">
        <v>0</v>
      </c>
      <c r="I395" s="416">
        <v>0</v>
      </c>
      <c r="J395" s="415">
        <v>0</v>
      </c>
      <c r="K395" s="416">
        <v>0</v>
      </c>
      <c r="L395" s="414">
        <v>0</v>
      </c>
      <c r="M395" s="416">
        <v>0</v>
      </c>
      <c r="N395" s="414">
        <v>0</v>
      </c>
      <c r="O395" s="416">
        <v>0</v>
      </c>
      <c r="P395" s="415">
        <v>0</v>
      </c>
      <c r="Q395" s="416">
        <v>0</v>
      </c>
      <c r="R395" s="415">
        <v>0</v>
      </c>
      <c r="S395" s="527">
        <v>0</v>
      </c>
    </row>
    <row r="396" spans="1:19" s="417" customFormat="1" ht="14.25" customHeight="1">
      <c r="A396" s="501" t="s">
        <v>855</v>
      </c>
      <c r="B396" s="414">
        <v>0</v>
      </c>
      <c r="C396" s="415">
        <v>0</v>
      </c>
      <c r="D396" s="502">
        <v>0</v>
      </c>
      <c r="E396" s="503">
        <v>0</v>
      </c>
      <c r="F396" s="414">
        <v>0</v>
      </c>
      <c r="G396" s="415">
        <v>0</v>
      </c>
      <c r="H396" s="414">
        <v>0</v>
      </c>
      <c r="I396" s="416">
        <v>0</v>
      </c>
      <c r="J396" s="415">
        <v>0</v>
      </c>
      <c r="K396" s="416">
        <v>0</v>
      </c>
      <c r="L396" s="414">
        <v>0</v>
      </c>
      <c r="M396" s="416">
        <v>0</v>
      </c>
      <c r="N396" s="414">
        <v>0</v>
      </c>
      <c r="O396" s="416">
        <v>0</v>
      </c>
      <c r="P396" s="415">
        <v>0</v>
      </c>
      <c r="Q396" s="416">
        <v>0</v>
      </c>
      <c r="R396" s="415">
        <v>0</v>
      </c>
      <c r="S396" s="527">
        <v>0</v>
      </c>
    </row>
    <row r="397" spans="1:19" s="417" customFormat="1" ht="18.75" customHeight="1">
      <c r="A397" s="501" t="s">
        <v>856</v>
      </c>
      <c r="B397" s="414">
        <v>0</v>
      </c>
      <c r="C397" s="415">
        <v>0</v>
      </c>
      <c r="D397" s="502">
        <v>0</v>
      </c>
      <c r="E397" s="503">
        <v>0</v>
      </c>
      <c r="F397" s="414">
        <v>0</v>
      </c>
      <c r="G397" s="415">
        <v>0</v>
      </c>
      <c r="H397" s="414">
        <v>0</v>
      </c>
      <c r="I397" s="416">
        <v>0</v>
      </c>
      <c r="J397" s="415">
        <v>0</v>
      </c>
      <c r="K397" s="416">
        <v>0</v>
      </c>
      <c r="L397" s="414">
        <v>0</v>
      </c>
      <c r="M397" s="416">
        <v>0</v>
      </c>
      <c r="N397" s="414">
        <v>0</v>
      </c>
      <c r="O397" s="416">
        <v>0</v>
      </c>
      <c r="P397" s="415">
        <v>0</v>
      </c>
      <c r="Q397" s="416">
        <v>0</v>
      </c>
      <c r="R397" s="415">
        <v>0</v>
      </c>
      <c r="S397" s="527">
        <v>0</v>
      </c>
    </row>
    <row r="398" spans="1:19" s="417" customFormat="1" ht="18.75" customHeight="1">
      <c r="A398" s="501" t="s">
        <v>857</v>
      </c>
      <c r="B398" s="414">
        <v>0</v>
      </c>
      <c r="C398" s="415">
        <v>0</v>
      </c>
      <c r="D398" s="502">
        <v>0</v>
      </c>
      <c r="E398" s="503">
        <v>0</v>
      </c>
      <c r="F398" s="414">
        <v>0</v>
      </c>
      <c r="G398" s="415">
        <v>0</v>
      </c>
      <c r="H398" s="414">
        <v>0</v>
      </c>
      <c r="I398" s="416">
        <v>0</v>
      </c>
      <c r="J398" s="415">
        <v>0</v>
      </c>
      <c r="K398" s="416">
        <v>0</v>
      </c>
      <c r="L398" s="414">
        <v>0</v>
      </c>
      <c r="M398" s="416">
        <v>0</v>
      </c>
      <c r="N398" s="414">
        <v>0</v>
      </c>
      <c r="O398" s="416">
        <v>0</v>
      </c>
      <c r="P398" s="415">
        <v>0</v>
      </c>
      <c r="Q398" s="416">
        <v>0</v>
      </c>
      <c r="R398" s="415">
        <v>0</v>
      </c>
      <c r="S398" s="527">
        <v>0</v>
      </c>
    </row>
    <row r="399" spans="1:19" s="417" customFormat="1" ht="18.75" customHeight="1">
      <c r="A399" s="501" t="s">
        <v>858</v>
      </c>
      <c r="B399" s="414">
        <v>0</v>
      </c>
      <c r="C399" s="427" t="s">
        <v>478</v>
      </c>
      <c r="D399" s="502">
        <v>0</v>
      </c>
      <c r="E399" s="426" t="s">
        <v>478</v>
      </c>
      <c r="F399" s="414">
        <v>0</v>
      </c>
      <c r="G399" s="427" t="s">
        <v>478</v>
      </c>
      <c r="H399" s="414">
        <v>0</v>
      </c>
      <c r="I399" s="426" t="s">
        <v>478</v>
      </c>
      <c r="J399" s="415">
        <v>0</v>
      </c>
      <c r="K399" s="426" t="s">
        <v>478</v>
      </c>
      <c r="L399" s="414">
        <v>0</v>
      </c>
      <c r="M399" s="426" t="s">
        <v>478</v>
      </c>
      <c r="N399" s="414">
        <v>0</v>
      </c>
      <c r="O399" s="426" t="s">
        <v>478</v>
      </c>
      <c r="P399" s="415">
        <v>0</v>
      </c>
      <c r="Q399" s="426" t="s">
        <v>478</v>
      </c>
      <c r="R399" s="415">
        <v>0</v>
      </c>
      <c r="S399" s="528" t="s">
        <v>478</v>
      </c>
    </row>
    <row r="400" spans="1:19" s="417" customFormat="1" ht="18.75" customHeight="1">
      <c r="A400" s="501" t="s">
        <v>859</v>
      </c>
      <c r="B400" s="414">
        <v>0</v>
      </c>
      <c r="C400" s="415">
        <v>0</v>
      </c>
      <c r="D400" s="502">
        <v>0</v>
      </c>
      <c r="E400" s="503">
        <v>0</v>
      </c>
      <c r="F400" s="414">
        <v>0</v>
      </c>
      <c r="G400" s="415">
        <v>0</v>
      </c>
      <c r="H400" s="414">
        <v>0</v>
      </c>
      <c r="I400" s="416">
        <v>0</v>
      </c>
      <c r="J400" s="415">
        <v>0</v>
      </c>
      <c r="K400" s="416">
        <v>0</v>
      </c>
      <c r="L400" s="414">
        <v>0</v>
      </c>
      <c r="M400" s="416">
        <v>0</v>
      </c>
      <c r="N400" s="414">
        <v>0</v>
      </c>
      <c r="O400" s="416">
        <v>0</v>
      </c>
      <c r="P400" s="415">
        <v>0</v>
      </c>
      <c r="Q400" s="416">
        <v>0</v>
      </c>
      <c r="R400" s="415">
        <v>0</v>
      </c>
      <c r="S400" s="527">
        <v>0</v>
      </c>
    </row>
    <row r="401" spans="1:19" s="417" customFormat="1" ht="18.75" customHeight="1">
      <c r="A401" s="501"/>
      <c r="B401" s="475" t="s">
        <v>468</v>
      </c>
      <c r="C401" s="476" t="s">
        <v>469</v>
      </c>
      <c r="D401" s="475" t="s">
        <v>468</v>
      </c>
      <c r="E401" s="477" t="s">
        <v>469</v>
      </c>
      <c r="F401" s="475" t="s">
        <v>468</v>
      </c>
      <c r="G401" s="476" t="s">
        <v>469</v>
      </c>
      <c r="H401" s="475" t="s">
        <v>468</v>
      </c>
      <c r="I401" s="477" t="s">
        <v>469</v>
      </c>
      <c r="J401" s="476" t="s">
        <v>468</v>
      </c>
      <c r="K401" s="477" t="s">
        <v>469</v>
      </c>
      <c r="L401" s="475" t="s">
        <v>468</v>
      </c>
      <c r="M401" s="477" t="s">
        <v>469</v>
      </c>
      <c r="N401" s="475" t="s">
        <v>468</v>
      </c>
      <c r="O401" s="477" t="s">
        <v>469</v>
      </c>
      <c r="P401" s="476" t="s">
        <v>468</v>
      </c>
      <c r="Q401" s="477" t="s">
        <v>469</v>
      </c>
      <c r="R401" s="476" t="s">
        <v>468</v>
      </c>
      <c r="S401" s="541" t="s">
        <v>469</v>
      </c>
    </row>
    <row r="402" spans="1:19" s="417" customFormat="1" ht="18.75" customHeight="1" thickBot="1">
      <c r="A402" s="504" t="s">
        <v>860</v>
      </c>
      <c r="B402" s="507">
        <v>0</v>
      </c>
      <c r="C402" s="508">
        <v>-13192.769272596834</v>
      </c>
      <c r="D402" s="505">
        <v>20773.235691615657</v>
      </c>
      <c r="E402" s="506">
        <v>0</v>
      </c>
      <c r="F402" s="507">
        <v>0</v>
      </c>
      <c r="G402" s="508">
        <v>-15355.37831029954</v>
      </c>
      <c r="H402" s="507">
        <v>0</v>
      </c>
      <c r="I402" s="509">
        <v>-18819.188732728449</v>
      </c>
      <c r="J402" s="508">
        <v>0</v>
      </c>
      <c r="K402" s="509">
        <v>-7183.7059915038826</v>
      </c>
      <c r="L402" s="507">
        <v>0</v>
      </c>
      <c r="M402" s="509">
        <v>-7750.1396239569149</v>
      </c>
      <c r="N402" s="507">
        <v>16961.328250792409</v>
      </c>
      <c r="O402" s="444">
        <v>0</v>
      </c>
      <c r="P402" s="508">
        <v>0</v>
      </c>
      <c r="Q402" s="444">
        <v>-3095.8131464534817</v>
      </c>
      <c r="R402" s="508">
        <v>0</v>
      </c>
      <c r="S402" s="530">
        <v>-7513.4812876019987</v>
      </c>
    </row>
    <row r="403" spans="1:19" s="417" customFormat="1" ht="18.75" customHeight="1" thickBot="1">
      <c r="A403" s="565"/>
      <c r="C403" s="405"/>
      <c r="G403" s="405"/>
      <c r="I403" s="405"/>
      <c r="K403" s="405"/>
      <c r="M403" s="405"/>
      <c r="O403" s="405"/>
      <c r="Q403" s="566"/>
      <c r="S403" s="567"/>
    </row>
    <row r="404" spans="1:19" s="568" customFormat="1" ht="19.5" customHeight="1" thickBot="1">
      <c r="A404" s="511" t="s">
        <v>272</v>
      </c>
      <c r="B404" s="1292">
        <v>2014</v>
      </c>
      <c r="C404" s="1285"/>
      <c r="D404" s="1292" t="s">
        <v>892</v>
      </c>
      <c r="E404" s="1286"/>
      <c r="F404" s="1292">
        <v>2016</v>
      </c>
      <c r="G404" s="1285"/>
      <c r="H404" s="1292" t="s">
        <v>466</v>
      </c>
      <c r="I404" s="1286"/>
      <c r="J404" s="1285" t="s">
        <v>123</v>
      </c>
      <c r="K404" s="1286"/>
      <c r="L404" s="1285" t="s">
        <v>124</v>
      </c>
      <c r="M404" s="1298"/>
      <c r="N404" s="1285" t="s">
        <v>125</v>
      </c>
      <c r="O404" s="1298"/>
      <c r="P404" s="1285" t="s">
        <v>893</v>
      </c>
      <c r="Q404" s="1286"/>
      <c r="R404" s="1285" t="s">
        <v>127</v>
      </c>
      <c r="S404" s="1298"/>
    </row>
    <row r="405" spans="1:19" s="417" customFormat="1" ht="19.5" customHeight="1">
      <c r="A405" s="513" t="s">
        <v>432</v>
      </c>
      <c r="B405" s="1283">
        <v>0.17800834138947405</v>
      </c>
      <c r="C405" s="1284"/>
      <c r="D405" s="1283">
        <v>-3.1871790336018759</v>
      </c>
      <c r="E405" s="1284"/>
      <c r="F405" s="1283">
        <v>1.2494210039874849</v>
      </c>
      <c r="G405" s="1284"/>
      <c r="H405" s="1283">
        <v>3.641281215492199</v>
      </c>
      <c r="I405" s="1284"/>
      <c r="J405" s="1283">
        <v>1.7237281400153914</v>
      </c>
      <c r="K405" s="1284"/>
      <c r="L405" s="1283">
        <v>-2.8793288493920519</v>
      </c>
      <c r="M405" s="1284"/>
      <c r="N405" s="1283">
        <v>-3.7116469241531771</v>
      </c>
      <c r="O405" s="1296"/>
      <c r="P405" s="1283">
        <v>-0.76702632466595533</v>
      </c>
      <c r="Q405" s="1284"/>
      <c r="R405" s="1296">
        <v>0.21417658598422593</v>
      </c>
      <c r="S405" s="1297"/>
    </row>
    <row r="406" spans="1:19" s="417" customFormat="1" ht="19.5" customHeight="1">
      <c r="A406" s="513" t="s">
        <v>433</v>
      </c>
      <c r="B406" s="1280">
        <v>2.4125244471836291</v>
      </c>
      <c r="C406" s="1277"/>
      <c r="D406" s="1280">
        <v>-1.101282280968281</v>
      </c>
      <c r="E406" s="1277"/>
      <c r="F406" s="1280">
        <v>2.5292889439995392</v>
      </c>
      <c r="G406" s="1277"/>
      <c r="H406" s="1280">
        <v>-1.4108527101090469</v>
      </c>
      <c r="I406" s="1277"/>
      <c r="J406" s="1280">
        <v>2.3536797087501789E-2</v>
      </c>
      <c r="K406" s="1277"/>
      <c r="L406" s="1280">
        <v>-4.5099350818599735</v>
      </c>
      <c r="M406" s="1277"/>
      <c r="N406" s="1280">
        <v>0.22647128084944201</v>
      </c>
      <c r="O406" s="1276"/>
      <c r="P406" s="1280">
        <v>-1.4967285723164956</v>
      </c>
      <c r="Q406" s="1277"/>
      <c r="R406" s="1276">
        <v>-1.3656521525873802</v>
      </c>
      <c r="S406" s="1295"/>
    </row>
    <row r="407" spans="1:19" s="417" customFormat="1" ht="19.5" customHeight="1">
      <c r="A407" s="513" t="s">
        <v>434</v>
      </c>
      <c r="B407" s="1280">
        <v>-1.6597267736864312</v>
      </c>
      <c r="C407" s="1277"/>
      <c r="D407" s="1280">
        <v>-1.208405011890088</v>
      </c>
      <c r="E407" s="1277"/>
      <c r="F407" s="1280">
        <v>-0.24136175031420734</v>
      </c>
      <c r="G407" s="1277"/>
      <c r="H407" s="1280">
        <v>3.2864918938407253</v>
      </c>
      <c r="I407" s="1277"/>
      <c r="J407" s="1280">
        <v>0.77786315980038856</v>
      </c>
      <c r="K407" s="1277"/>
      <c r="L407" s="1280">
        <v>-0.94461839323844232</v>
      </c>
      <c r="M407" s="1277"/>
      <c r="N407" s="1280">
        <v>-0.38652778945049465</v>
      </c>
      <c r="O407" s="1276"/>
      <c r="P407" s="1280">
        <v>7.1000020557481947E-2</v>
      </c>
      <c r="Q407" s="1277"/>
      <c r="R407" s="1276">
        <v>-0.69874967449614656</v>
      </c>
      <c r="S407" s="1295"/>
    </row>
    <row r="408" spans="1:19" s="417" customFormat="1" ht="19.5" customHeight="1">
      <c r="A408" s="513" t="s">
        <v>276</v>
      </c>
      <c r="B408" s="1280">
        <v>34241.54</v>
      </c>
      <c r="C408" s="1277"/>
      <c r="D408" s="1280">
        <v>28284.82</v>
      </c>
      <c r="E408" s="1277"/>
      <c r="F408" s="1280">
        <v>26990.58</v>
      </c>
      <c r="G408" s="1277"/>
      <c r="H408" s="1280">
        <v>39353.49033837</v>
      </c>
      <c r="I408" s="1277"/>
      <c r="J408" s="1280">
        <v>42594.84285275</v>
      </c>
      <c r="K408" s="1277"/>
      <c r="L408" s="1280">
        <v>38092.720200720003</v>
      </c>
      <c r="M408" s="1277"/>
      <c r="N408" s="1280">
        <v>36476.891690570003</v>
      </c>
      <c r="O408" s="1276"/>
      <c r="P408" s="1280">
        <v>40230.803228800003</v>
      </c>
      <c r="Q408" s="1277"/>
      <c r="R408" s="1276">
        <v>36608.22737534</v>
      </c>
      <c r="S408" s="1295"/>
    </row>
    <row r="409" spans="1:19" s="417" customFormat="1" ht="19.5" customHeight="1">
      <c r="A409" s="513" t="s">
        <v>435</v>
      </c>
      <c r="B409" s="1280">
        <v>6.6711074587332941</v>
      </c>
      <c r="C409" s="1277"/>
      <c r="D409" s="1280">
        <v>6.4855145364511992</v>
      </c>
      <c r="E409" s="1277"/>
      <c r="F409" s="1280">
        <v>9.1909020723039685</v>
      </c>
      <c r="G409" s="1277"/>
      <c r="H409" s="1280">
        <v>14.455202172658666</v>
      </c>
      <c r="I409" s="1277"/>
      <c r="J409" s="1280">
        <v>12.542128380967855</v>
      </c>
      <c r="K409" s="1277"/>
      <c r="L409" s="1280">
        <v>7.3597228762529578</v>
      </c>
      <c r="M409" s="1277"/>
      <c r="N409" s="1280">
        <v>8.3621161362293677</v>
      </c>
      <c r="O409" s="1276"/>
      <c r="P409" s="1280">
        <v>9.3885482130816342</v>
      </c>
      <c r="Q409" s="1277"/>
      <c r="R409" s="1276">
        <v>7.5443338217187961</v>
      </c>
      <c r="S409" s="1295"/>
    </row>
    <row r="410" spans="1:19" s="417" customFormat="1" ht="19.5" customHeight="1">
      <c r="A410" s="513" t="s">
        <v>436</v>
      </c>
      <c r="B410" s="1280">
        <v>9711.4500000000007</v>
      </c>
      <c r="C410" s="1277"/>
      <c r="D410" s="1280">
        <v>10718.431494799999</v>
      </c>
      <c r="E410" s="1277"/>
      <c r="F410" s="1280">
        <v>11406.28</v>
      </c>
      <c r="G410" s="1277"/>
      <c r="H410" s="1280">
        <v>18913.439999999999</v>
      </c>
      <c r="I410" s="1277"/>
      <c r="J410" s="1280">
        <v>25274.36</v>
      </c>
      <c r="K410" s="1277"/>
      <c r="L410" s="1280">
        <v>27676.14</v>
      </c>
      <c r="M410" s="1277"/>
      <c r="N410" s="1280">
        <v>33348.080000000002</v>
      </c>
      <c r="O410" s="1276"/>
      <c r="P410" s="1280">
        <v>38391.32</v>
      </c>
      <c r="Q410" s="1277"/>
      <c r="R410" s="1276">
        <v>41694.910000000003</v>
      </c>
      <c r="S410" s="1295"/>
    </row>
    <row r="411" spans="1:19" s="417" customFormat="1" ht="19.5" customHeight="1">
      <c r="A411" s="513" t="s">
        <v>456</v>
      </c>
      <c r="B411" s="1275">
        <v>252.68969999999999</v>
      </c>
      <c r="C411" s="1266"/>
      <c r="D411" s="1275">
        <v>196.48650000000001</v>
      </c>
      <c r="E411" s="1267"/>
      <c r="F411" s="1275"/>
      <c r="G411" s="1266"/>
      <c r="H411" s="1275">
        <v>305.28620000000001</v>
      </c>
      <c r="I411" s="1267"/>
      <c r="J411" s="1266"/>
      <c r="K411" s="1267"/>
      <c r="L411" s="1275"/>
      <c r="M411" s="1267"/>
      <c r="N411" s="1266"/>
      <c r="O411" s="1266"/>
      <c r="P411" s="1266">
        <v>409.0154</v>
      </c>
      <c r="Q411" s="1267"/>
      <c r="R411" s="1266">
        <v>425.50459999999998</v>
      </c>
      <c r="S411" s="1293"/>
    </row>
    <row r="412" spans="1:19" s="417" customFormat="1" ht="19.5" customHeight="1">
      <c r="A412" s="513" t="s">
        <v>457</v>
      </c>
      <c r="B412" s="1275">
        <v>305</v>
      </c>
      <c r="C412" s="1266"/>
      <c r="D412" s="1275">
        <v>197</v>
      </c>
      <c r="E412" s="1267"/>
      <c r="F412" s="1275">
        <v>0</v>
      </c>
      <c r="G412" s="1266"/>
      <c r="H412" s="1275">
        <v>306</v>
      </c>
      <c r="I412" s="1267"/>
      <c r="J412" s="1266"/>
      <c r="K412" s="1267"/>
      <c r="L412" s="1275"/>
      <c r="M412" s="1267"/>
      <c r="N412" s="1266"/>
      <c r="O412" s="1266"/>
      <c r="P412" s="1266">
        <v>435</v>
      </c>
      <c r="Q412" s="1267"/>
      <c r="R412" s="1266">
        <v>459.5</v>
      </c>
      <c r="S412" s="1293"/>
    </row>
    <row r="413" spans="1:19" s="417" customFormat="1" ht="19.5" customHeight="1">
      <c r="A413" s="514" t="s">
        <v>863</v>
      </c>
      <c r="B413" s="1275"/>
      <c r="C413" s="1266"/>
      <c r="D413" s="1275"/>
      <c r="E413" s="1267"/>
      <c r="F413" s="1275">
        <v>0</v>
      </c>
      <c r="G413" s="1266"/>
      <c r="H413" s="1275"/>
      <c r="I413" s="1267"/>
      <c r="J413" s="1266"/>
      <c r="K413" s="1267"/>
      <c r="L413" s="1275"/>
      <c r="M413" s="1267"/>
      <c r="N413" s="1275"/>
      <c r="O413" s="1267"/>
      <c r="P413" s="1266"/>
      <c r="Q413" s="1267"/>
      <c r="R413" s="1266"/>
      <c r="S413" s="1293"/>
    </row>
    <row r="414" spans="1:19" s="417" customFormat="1" ht="19.5" customHeight="1">
      <c r="A414" s="513" t="s">
        <v>864</v>
      </c>
      <c r="B414" s="1275">
        <v>0</v>
      </c>
      <c r="C414" s="1266"/>
      <c r="D414" s="1275">
        <v>0</v>
      </c>
      <c r="E414" s="1267"/>
      <c r="F414" s="1275">
        <v>0</v>
      </c>
      <c r="G414" s="1266"/>
      <c r="H414" s="1275">
        <v>0</v>
      </c>
      <c r="I414" s="1267"/>
      <c r="J414" s="1266">
        <v>0</v>
      </c>
      <c r="K414" s="1267"/>
      <c r="L414" s="1275">
        <v>0</v>
      </c>
      <c r="M414" s="1267"/>
      <c r="N414" s="1275">
        <v>0</v>
      </c>
      <c r="O414" s="1267"/>
      <c r="P414" s="1266">
        <v>0</v>
      </c>
      <c r="Q414" s="1267"/>
      <c r="R414" s="1266">
        <v>0</v>
      </c>
      <c r="S414" s="1293"/>
    </row>
    <row r="415" spans="1:19" s="417" customFormat="1" ht="19.5" customHeight="1">
      <c r="A415" s="513" t="s">
        <v>865</v>
      </c>
      <c r="B415" s="1275">
        <v>0</v>
      </c>
      <c r="C415" s="1266"/>
      <c r="D415" s="1275">
        <v>0</v>
      </c>
      <c r="E415" s="1267"/>
      <c r="F415" s="1275">
        <v>0</v>
      </c>
      <c r="G415" s="1266"/>
      <c r="H415" s="1275">
        <v>0</v>
      </c>
      <c r="I415" s="1267"/>
      <c r="J415" s="1266">
        <v>0</v>
      </c>
      <c r="K415" s="1267"/>
      <c r="L415" s="1275">
        <v>0</v>
      </c>
      <c r="M415" s="1267"/>
      <c r="N415" s="1275">
        <v>0</v>
      </c>
      <c r="O415" s="1267"/>
      <c r="P415" s="1266">
        <v>0</v>
      </c>
      <c r="Q415" s="1267"/>
      <c r="R415" s="1266">
        <v>0</v>
      </c>
      <c r="S415" s="1293"/>
    </row>
    <row r="416" spans="1:19" s="417" customFormat="1" ht="19.5" customHeight="1">
      <c r="A416" s="513" t="s">
        <v>866</v>
      </c>
      <c r="B416" s="1275">
        <v>0</v>
      </c>
      <c r="C416" s="1266"/>
      <c r="D416" s="1275">
        <v>0</v>
      </c>
      <c r="E416" s="1267"/>
      <c r="F416" s="1275">
        <v>0</v>
      </c>
      <c r="G416" s="1266"/>
      <c r="H416" s="1275">
        <v>0</v>
      </c>
      <c r="I416" s="1267"/>
      <c r="J416" s="1266">
        <v>0</v>
      </c>
      <c r="K416" s="1267"/>
      <c r="L416" s="1275">
        <v>0</v>
      </c>
      <c r="M416" s="1267"/>
      <c r="N416" s="1275">
        <v>0</v>
      </c>
      <c r="O416" s="1267"/>
      <c r="P416" s="1266">
        <v>0</v>
      </c>
      <c r="Q416" s="1267"/>
      <c r="R416" s="1266">
        <v>0</v>
      </c>
      <c r="S416" s="1293"/>
    </row>
    <row r="417" spans="1:19" s="417" customFormat="1" ht="19.5" customHeight="1">
      <c r="A417" s="513" t="s">
        <v>867</v>
      </c>
      <c r="B417" s="1275">
        <v>0</v>
      </c>
      <c r="C417" s="1266"/>
      <c r="D417" s="1275">
        <v>0</v>
      </c>
      <c r="E417" s="1267"/>
      <c r="F417" s="1275">
        <v>0</v>
      </c>
      <c r="G417" s="1266"/>
      <c r="H417" s="1275">
        <v>0</v>
      </c>
      <c r="I417" s="1267"/>
      <c r="J417" s="1266">
        <v>0</v>
      </c>
      <c r="K417" s="1267"/>
      <c r="L417" s="1275">
        <v>0</v>
      </c>
      <c r="M417" s="1267"/>
      <c r="N417" s="1275">
        <v>0</v>
      </c>
      <c r="O417" s="1267"/>
      <c r="P417" s="1266">
        <v>0</v>
      </c>
      <c r="Q417" s="1267"/>
      <c r="R417" s="1266">
        <v>0</v>
      </c>
      <c r="S417" s="1293"/>
    </row>
    <row r="418" spans="1:19" s="417" customFormat="1" ht="19.5" customHeight="1">
      <c r="A418" s="513" t="s">
        <v>868</v>
      </c>
      <c r="B418" s="1275">
        <v>0</v>
      </c>
      <c r="C418" s="1266"/>
      <c r="D418" s="1275">
        <v>0</v>
      </c>
      <c r="E418" s="1267"/>
      <c r="F418" s="1275">
        <v>0</v>
      </c>
      <c r="G418" s="1266"/>
      <c r="H418" s="1275">
        <v>0</v>
      </c>
      <c r="I418" s="1267"/>
      <c r="J418" s="1266">
        <v>0</v>
      </c>
      <c r="K418" s="1267"/>
      <c r="L418" s="1275">
        <v>0</v>
      </c>
      <c r="M418" s="1267"/>
      <c r="N418" s="1275">
        <v>0</v>
      </c>
      <c r="O418" s="1267"/>
      <c r="P418" s="1266">
        <v>0</v>
      </c>
      <c r="Q418" s="1267"/>
      <c r="R418" s="1266">
        <v>0</v>
      </c>
      <c r="S418" s="1293"/>
    </row>
    <row r="419" spans="1:19" s="417" customFormat="1" ht="19.5" customHeight="1">
      <c r="A419" s="513" t="s">
        <v>869</v>
      </c>
      <c r="B419" s="1275">
        <v>0</v>
      </c>
      <c r="C419" s="1266"/>
      <c r="D419" s="1275">
        <v>0</v>
      </c>
      <c r="E419" s="1267"/>
      <c r="F419" s="1275">
        <v>0</v>
      </c>
      <c r="G419" s="1266"/>
      <c r="H419" s="1275">
        <v>0</v>
      </c>
      <c r="I419" s="1267"/>
      <c r="J419" s="1266">
        <v>0</v>
      </c>
      <c r="K419" s="1267"/>
      <c r="L419" s="1275">
        <v>0</v>
      </c>
      <c r="M419" s="1267"/>
      <c r="N419" s="1275">
        <v>0</v>
      </c>
      <c r="O419" s="1267"/>
      <c r="P419" s="1266">
        <v>0</v>
      </c>
      <c r="Q419" s="1267"/>
      <c r="R419" s="1266">
        <v>0</v>
      </c>
      <c r="S419" s="1293"/>
    </row>
    <row r="420" spans="1:19" s="417" customFormat="1" ht="19.5" customHeight="1">
      <c r="A420" s="513" t="s">
        <v>870</v>
      </c>
      <c r="B420" s="1275">
        <v>0</v>
      </c>
      <c r="C420" s="1266"/>
      <c r="D420" s="1275">
        <v>0</v>
      </c>
      <c r="E420" s="1267"/>
      <c r="F420" s="1275">
        <v>0</v>
      </c>
      <c r="G420" s="1266"/>
      <c r="H420" s="1275">
        <v>0</v>
      </c>
      <c r="I420" s="1267"/>
      <c r="J420" s="1266">
        <v>0</v>
      </c>
      <c r="K420" s="1267"/>
      <c r="L420" s="1275">
        <v>0</v>
      </c>
      <c r="M420" s="1267"/>
      <c r="N420" s="1275">
        <v>0</v>
      </c>
      <c r="O420" s="1267"/>
      <c r="P420" s="1266">
        <v>0</v>
      </c>
      <c r="Q420" s="1267"/>
      <c r="R420" s="1266">
        <v>0</v>
      </c>
      <c r="S420" s="1293"/>
    </row>
    <row r="421" spans="1:19" s="417" customFormat="1" ht="19.5" customHeight="1">
      <c r="A421" s="513" t="s">
        <v>871</v>
      </c>
      <c r="B421" s="1275">
        <v>0</v>
      </c>
      <c r="C421" s="1266"/>
      <c r="D421" s="1275">
        <v>0</v>
      </c>
      <c r="E421" s="1267"/>
      <c r="F421" s="1275">
        <v>0</v>
      </c>
      <c r="G421" s="1266"/>
      <c r="H421" s="1275">
        <v>0</v>
      </c>
      <c r="I421" s="1267"/>
      <c r="J421" s="1266">
        <v>0</v>
      </c>
      <c r="K421" s="1267"/>
      <c r="L421" s="1275">
        <v>0</v>
      </c>
      <c r="M421" s="1267"/>
      <c r="N421" s="1275">
        <v>0</v>
      </c>
      <c r="O421" s="1267"/>
      <c r="P421" s="1266">
        <v>0</v>
      </c>
      <c r="Q421" s="1267"/>
      <c r="R421" s="1266">
        <v>0</v>
      </c>
      <c r="S421" s="1293"/>
    </row>
    <row r="422" spans="1:19" s="417" customFormat="1" ht="24.75" customHeight="1">
      <c r="A422" s="513" t="s">
        <v>872</v>
      </c>
      <c r="B422" s="1275">
        <v>0</v>
      </c>
      <c r="C422" s="1266"/>
      <c r="D422" s="1275">
        <v>0</v>
      </c>
      <c r="E422" s="1267"/>
      <c r="F422" s="1275">
        <v>0</v>
      </c>
      <c r="G422" s="1266"/>
      <c r="H422" s="1275">
        <v>0</v>
      </c>
      <c r="I422" s="1267"/>
      <c r="J422" s="1266">
        <v>0</v>
      </c>
      <c r="K422" s="1267"/>
      <c r="L422" s="1275">
        <v>0</v>
      </c>
      <c r="M422" s="1267"/>
      <c r="N422" s="1275">
        <v>0</v>
      </c>
      <c r="O422" s="1267"/>
      <c r="P422" s="1266">
        <v>0</v>
      </c>
      <c r="Q422" s="1267"/>
      <c r="R422" s="1266">
        <v>0</v>
      </c>
      <c r="S422" s="1293"/>
    </row>
    <row r="423" spans="1:19" s="417" customFormat="1" ht="24.75" customHeight="1">
      <c r="A423" s="513" t="s">
        <v>873</v>
      </c>
      <c r="B423" s="1275">
        <v>0</v>
      </c>
      <c r="C423" s="1266"/>
      <c r="D423" s="1275">
        <v>0</v>
      </c>
      <c r="E423" s="1267"/>
      <c r="F423" s="1275">
        <v>0</v>
      </c>
      <c r="G423" s="1266"/>
      <c r="H423" s="1275">
        <v>0</v>
      </c>
      <c r="I423" s="1267"/>
      <c r="J423" s="1266">
        <v>0</v>
      </c>
      <c r="K423" s="1267"/>
      <c r="L423" s="1275">
        <v>0</v>
      </c>
      <c r="M423" s="1267"/>
      <c r="N423" s="1275">
        <v>0</v>
      </c>
      <c r="O423" s="1267"/>
      <c r="P423" s="1266">
        <v>0</v>
      </c>
      <c r="Q423" s="1267"/>
      <c r="R423" s="1266">
        <v>0</v>
      </c>
      <c r="S423" s="1293"/>
    </row>
    <row r="424" spans="1:19" s="417" customFormat="1" ht="19.5" customHeight="1">
      <c r="A424" s="513" t="s">
        <v>874</v>
      </c>
      <c r="B424" s="1275">
        <v>0</v>
      </c>
      <c r="C424" s="1266"/>
      <c r="D424" s="1275">
        <v>0</v>
      </c>
      <c r="E424" s="1267"/>
      <c r="F424" s="1275">
        <v>0</v>
      </c>
      <c r="G424" s="1266"/>
      <c r="H424" s="1275">
        <v>0</v>
      </c>
      <c r="I424" s="1267"/>
      <c r="J424" s="1266">
        <v>0</v>
      </c>
      <c r="K424" s="1267"/>
      <c r="L424" s="1275">
        <v>0</v>
      </c>
      <c r="M424" s="1267"/>
      <c r="N424" s="1275">
        <v>0</v>
      </c>
      <c r="O424" s="1267"/>
      <c r="P424" s="1266">
        <v>0</v>
      </c>
      <c r="Q424" s="1267"/>
      <c r="R424" s="1266">
        <v>0</v>
      </c>
      <c r="S424" s="1293"/>
    </row>
    <row r="425" spans="1:19" s="417" customFormat="1" ht="19.5" customHeight="1">
      <c r="A425" s="513" t="s">
        <v>875</v>
      </c>
      <c r="B425" s="1275">
        <v>0</v>
      </c>
      <c r="C425" s="1266"/>
      <c r="D425" s="1275">
        <v>0</v>
      </c>
      <c r="E425" s="1267"/>
      <c r="F425" s="1275"/>
      <c r="G425" s="1266"/>
      <c r="H425" s="1275">
        <v>0</v>
      </c>
      <c r="I425" s="1267"/>
      <c r="J425" s="1266">
        <v>0</v>
      </c>
      <c r="K425" s="1267"/>
      <c r="L425" s="1275">
        <v>0</v>
      </c>
      <c r="M425" s="1267"/>
      <c r="N425" s="1275">
        <v>0</v>
      </c>
      <c r="O425" s="1267"/>
      <c r="P425" s="1266">
        <v>0</v>
      </c>
      <c r="Q425" s="1267"/>
      <c r="R425" s="1266">
        <v>0</v>
      </c>
      <c r="S425" s="1293"/>
    </row>
    <row r="426" spans="1:19" s="417" customFormat="1" ht="14.5">
      <c r="A426" s="513" t="s">
        <v>876</v>
      </c>
      <c r="B426" s="1275">
        <v>0</v>
      </c>
      <c r="C426" s="1266"/>
      <c r="D426" s="1275">
        <v>0</v>
      </c>
      <c r="E426" s="1267"/>
      <c r="F426" s="1275">
        <v>0</v>
      </c>
      <c r="G426" s="1266"/>
      <c r="H426" s="1275">
        <v>0</v>
      </c>
      <c r="I426" s="1267"/>
      <c r="J426" s="1266">
        <v>0</v>
      </c>
      <c r="K426" s="1267"/>
      <c r="L426" s="1275">
        <v>0</v>
      </c>
      <c r="M426" s="1267"/>
      <c r="N426" s="1275">
        <v>0</v>
      </c>
      <c r="O426" s="1267"/>
      <c r="P426" s="1266">
        <v>0</v>
      </c>
      <c r="Q426" s="1267"/>
      <c r="R426" s="1266">
        <v>0</v>
      </c>
      <c r="S426" s="1293"/>
    </row>
    <row r="427" spans="1:19" s="417" customFormat="1" ht="14.5">
      <c r="A427" s="513" t="s">
        <v>877</v>
      </c>
      <c r="B427" s="1275"/>
      <c r="C427" s="1266"/>
      <c r="D427" s="1275">
        <v>0</v>
      </c>
      <c r="E427" s="1267"/>
      <c r="F427" s="1275">
        <v>0</v>
      </c>
      <c r="G427" s="1266"/>
      <c r="H427" s="1275">
        <v>0</v>
      </c>
      <c r="I427" s="1267"/>
      <c r="J427" s="1266"/>
      <c r="K427" s="1267"/>
      <c r="L427" s="1275"/>
      <c r="M427" s="1267"/>
      <c r="N427" s="1275"/>
      <c r="O427" s="1267"/>
      <c r="P427" s="1266"/>
      <c r="Q427" s="1267"/>
      <c r="R427" s="1266"/>
      <c r="S427" s="1293"/>
    </row>
    <row r="428" spans="1:19" s="417" customFormat="1" ht="14.5">
      <c r="A428" s="513" t="s">
        <v>878</v>
      </c>
      <c r="B428" s="1275">
        <v>0</v>
      </c>
      <c r="C428" s="1266"/>
      <c r="D428" s="1275">
        <v>0</v>
      </c>
      <c r="E428" s="1267"/>
      <c r="F428" s="1275">
        <v>0</v>
      </c>
      <c r="G428" s="1266"/>
      <c r="H428" s="1275">
        <v>0</v>
      </c>
      <c r="I428" s="1267"/>
      <c r="J428" s="1266">
        <v>0</v>
      </c>
      <c r="K428" s="1267"/>
      <c r="L428" s="1275">
        <v>0</v>
      </c>
      <c r="M428" s="1267"/>
      <c r="N428" s="1275">
        <v>0</v>
      </c>
      <c r="O428" s="1267"/>
      <c r="P428" s="1266">
        <v>0</v>
      </c>
      <c r="Q428" s="1267"/>
      <c r="R428" s="1266">
        <v>0</v>
      </c>
      <c r="S428" s="1293"/>
    </row>
    <row r="429" spans="1:19" s="417" customFormat="1" ht="14.5">
      <c r="A429" s="513" t="s">
        <v>879</v>
      </c>
      <c r="B429" s="1275">
        <v>0</v>
      </c>
      <c r="C429" s="1266"/>
      <c r="D429" s="1275">
        <v>0</v>
      </c>
      <c r="E429" s="1267"/>
      <c r="F429" s="1275">
        <v>0</v>
      </c>
      <c r="G429" s="1266"/>
      <c r="H429" s="1275">
        <v>0</v>
      </c>
      <c r="I429" s="1267"/>
      <c r="J429" s="1266">
        <v>0</v>
      </c>
      <c r="K429" s="1267"/>
      <c r="L429" s="1275">
        <v>0</v>
      </c>
      <c r="M429" s="1267"/>
      <c r="N429" s="1275">
        <v>0</v>
      </c>
      <c r="O429" s="1267"/>
      <c r="P429" s="1266">
        <v>0</v>
      </c>
      <c r="Q429" s="1267"/>
      <c r="R429" s="1266">
        <v>0</v>
      </c>
      <c r="S429" s="1293"/>
    </row>
    <row r="430" spans="1:19" s="417" customFormat="1" ht="14.5">
      <c r="A430" s="513" t="s">
        <v>880</v>
      </c>
      <c r="B430" s="1275">
        <v>0</v>
      </c>
      <c r="C430" s="1266"/>
      <c r="D430" s="1275">
        <v>0</v>
      </c>
      <c r="E430" s="1267"/>
      <c r="F430" s="1275"/>
      <c r="G430" s="1266"/>
      <c r="H430" s="1275">
        <v>0</v>
      </c>
      <c r="I430" s="1267"/>
      <c r="J430" s="1266">
        <v>0</v>
      </c>
      <c r="K430" s="1267"/>
      <c r="L430" s="1275">
        <v>0</v>
      </c>
      <c r="M430" s="1267"/>
      <c r="N430" s="1275">
        <v>0</v>
      </c>
      <c r="O430" s="1267"/>
      <c r="P430" s="1266">
        <v>0</v>
      </c>
      <c r="Q430" s="1267"/>
      <c r="R430" s="1266">
        <v>0</v>
      </c>
      <c r="S430" s="1293"/>
    </row>
    <row r="431" spans="1:19" s="417" customFormat="1" ht="14.5">
      <c r="A431" s="513" t="s">
        <v>881</v>
      </c>
      <c r="B431" s="1275">
        <v>0</v>
      </c>
      <c r="C431" s="1266"/>
      <c r="D431" s="1275">
        <v>0</v>
      </c>
      <c r="E431" s="1267"/>
      <c r="F431" s="1275">
        <v>0</v>
      </c>
      <c r="G431" s="1266"/>
      <c r="H431" s="1275">
        <v>0</v>
      </c>
      <c r="I431" s="1267"/>
      <c r="J431" s="1266">
        <v>0</v>
      </c>
      <c r="K431" s="1267"/>
      <c r="L431" s="1275">
        <v>0</v>
      </c>
      <c r="M431" s="1267"/>
      <c r="N431" s="1275">
        <v>0</v>
      </c>
      <c r="O431" s="1267"/>
      <c r="P431" s="1266">
        <v>0</v>
      </c>
      <c r="Q431" s="1267"/>
      <c r="R431" s="1266">
        <v>0</v>
      </c>
      <c r="S431" s="1293"/>
    </row>
    <row r="432" spans="1:19" s="417" customFormat="1" ht="14.5">
      <c r="A432" s="513" t="s">
        <v>882</v>
      </c>
      <c r="B432" s="1275"/>
      <c r="C432" s="1266"/>
      <c r="D432" s="1275">
        <v>0</v>
      </c>
      <c r="E432" s="1267"/>
      <c r="F432" s="1275">
        <v>0</v>
      </c>
      <c r="G432" s="1266"/>
      <c r="H432" s="1275">
        <v>0</v>
      </c>
      <c r="I432" s="1267"/>
      <c r="J432" s="1266"/>
      <c r="K432" s="1267"/>
      <c r="L432" s="1275"/>
      <c r="M432" s="1267"/>
      <c r="N432" s="1275"/>
      <c r="O432" s="1267"/>
      <c r="P432" s="1266"/>
      <c r="Q432" s="1267"/>
      <c r="R432" s="1266"/>
      <c r="S432" s="1293"/>
    </row>
    <row r="433" spans="1:19" s="417" customFormat="1" ht="14.5">
      <c r="A433" s="513" t="s">
        <v>883</v>
      </c>
      <c r="B433" s="1275">
        <v>0</v>
      </c>
      <c r="C433" s="1266"/>
      <c r="D433" s="1275">
        <v>0</v>
      </c>
      <c r="E433" s="1267"/>
      <c r="F433" s="1275">
        <v>0</v>
      </c>
      <c r="G433" s="1266"/>
      <c r="H433" s="1275">
        <v>0</v>
      </c>
      <c r="I433" s="1267"/>
      <c r="J433" s="1266">
        <v>0</v>
      </c>
      <c r="K433" s="1267"/>
      <c r="L433" s="1275">
        <v>0</v>
      </c>
      <c r="M433" s="1267"/>
      <c r="N433" s="1275">
        <v>0</v>
      </c>
      <c r="O433" s="1267"/>
      <c r="P433" s="1266">
        <v>0</v>
      </c>
      <c r="Q433" s="1267"/>
      <c r="R433" s="1266">
        <v>0</v>
      </c>
      <c r="S433" s="1293"/>
    </row>
    <row r="434" spans="1:19" s="417" customFormat="1" ht="14.5">
      <c r="A434" s="513" t="s">
        <v>884</v>
      </c>
      <c r="B434" s="1275">
        <v>0</v>
      </c>
      <c r="C434" s="1266"/>
      <c r="D434" s="1275">
        <v>0</v>
      </c>
      <c r="E434" s="1267"/>
      <c r="F434" s="1275">
        <v>0</v>
      </c>
      <c r="G434" s="1266"/>
      <c r="H434" s="1275">
        <v>0</v>
      </c>
      <c r="I434" s="1267"/>
      <c r="J434" s="1266">
        <v>0</v>
      </c>
      <c r="K434" s="1267"/>
      <c r="L434" s="1275">
        <v>0</v>
      </c>
      <c r="M434" s="1267"/>
      <c r="N434" s="1275">
        <v>0</v>
      </c>
      <c r="O434" s="1267"/>
      <c r="P434" s="1266">
        <v>0</v>
      </c>
      <c r="Q434" s="1267"/>
      <c r="R434" s="1266">
        <v>0</v>
      </c>
      <c r="S434" s="1293"/>
    </row>
    <row r="435" spans="1:19" s="417" customFormat="1" ht="14.5">
      <c r="A435" s="513" t="s">
        <v>885</v>
      </c>
      <c r="B435" s="1275">
        <v>0</v>
      </c>
      <c r="C435" s="1266"/>
      <c r="D435" s="1275">
        <v>0</v>
      </c>
      <c r="E435" s="1267"/>
      <c r="F435" s="1275">
        <v>0</v>
      </c>
      <c r="G435" s="1266"/>
      <c r="H435" s="1275">
        <v>0</v>
      </c>
      <c r="I435" s="1267"/>
      <c r="J435" s="1266">
        <v>0</v>
      </c>
      <c r="K435" s="1267"/>
      <c r="L435" s="1275">
        <v>0</v>
      </c>
      <c r="M435" s="1267"/>
      <c r="N435" s="1275">
        <v>0</v>
      </c>
      <c r="O435" s="1267"/>
      <c r="P435" s="1266">
        <v>0</v>
      </c>
      <c r="Q435" s="1267"/>
      <c r="R435" s="1266">
        <v>0</v>
      </c>
      <c r="S435" s="1293"/>
    </row>
    <row r="436" spans="1:19" s="417" customFormat="1" ht="14.5">
      <c r="A436" s="513" t="s">
        <v>886</v>
      </c>
      <c r="B436" s="1275">
        <v>0</v>
      </c>
      <c r="C436" s="1266"/>
      <c r="D436" s="1275">
        <v>0</v>
      </c>
      <c r="E436" s="1267"/>
      <c r="F436" s="1275">
        <v>0</v>
      </c>
      <c r="G436" s="1266"/>
      <c r="H436" s="1275">
        <v>0</v>
      </c>
      <c r="I436" s="1267"/>
      <c r="J436" s="1266">
        <v>0</v>
      </c>
      <c r="K436" s="1267"/>
      <c r="L436" s="1275">
        <v>0</v>
      </c>
      <c r="M436" s="1267"/>
      <c r="N436" s="1275">
        <v>0</v>
      </c>
      <c r="O436" s="1267"/>
      <c r="P436" s="1266">
        <v>0</v>
      </c>
      <c r="Q436" s="1267"/>
      <c r="R436" s="1266">
        <v>0</v>
      </c>
      <c r="S436" s="1293"/>
    </row>
    <row r="437" spans="1:19" s="417" customFormat="1" ht="14.5">
      <c r="A437" s="513" t="s">
        <v>887</v>
      </c>
      <c r="B437" s="1275">
        <v>0</v>
      </c>
      <c r="C437" s="1266"/>
      <c r="D437" s="1275">
        <v>0</v>
      </c>
      <c r="E437" s="1267"/>
      <c r="F437" s="1275">
        <v>0</v>
      </c>
      <c r="G437" s="1266"/>
      <c r="H437" s="1275">
        <v>0</v>
      </c>
      <c r="I437" s="1267"/>
      <c r="J437" s="1266">
        <v>0</v>
      </c>
      <c r="K437" s="1267"/>
      <c r="L437" s="1275">
        <v>0</v>
      </c>
      <c r="M437" s="1267"/>
      <c r="N437" s="1275">
        <v>0</v>
      </c>
      <c r="O437" s="1267"/>
      <c r="P437" s="1266">
        <v>0</v>
      </c>
      <c r="Q437" s="1267"/>
      <c r="R437" s="1266">
        <v>0</v>
      </c>
      <c r="S437" s="1293"/>
    </row>
    <row r="438" spans="1:19" s="417" customFormat="1" ht="14.5">
      <c r="A438" s="513" t="s">
        <v>888</v>
      </c>
      <c r="B438" s="1275">
        <v>0</v>
      </c>
      <c r="C438" s="1266"/>
      <c r="D438" s="1275">
        <v>0</v>
      </c>
      <c r="E438" s="1267"/>
      <c r="F438" s="1275">
        <v>0</v>
      </c>
      <c r="G438" s="1266"/>
      <c r="H438" s="1275">
        <v>0</v>
      </c>
      <c r="I438" s="1267"/>
      <c r="J438" s="1266">
        <v>0</v>
      </c>
      <c r="K438" s="1267"/>
      <c r="L438" s="1275">
        <v>0</v>
      </c>
      <c r="M438" s="1267"/>
      <c r="N438" s="1275">
        <v>0</v>
      </c>
      <c r="O438" s="1267"/>
      <c r="P438" s="1266">
        <v>0</v>
      </c>
      <c r="Q438" s="1267"/>
      <c r="R438" s="1266">
        <v>0</v>
      </c>
      <c r="S438" s="1293"/>
    </row>
    <row r="439" spans="1:19" s="417" customFormat="1" ht="15" thickBot="1">
      <c r="A439" s="515" t="s">
        <v>889</v>
      </c>
      <c r="B439" s="1270">
        <v>0</v>
      </c>
      <c r="C439" s="1272"/>
      <c r="D439" s="1270">
        <v>0</v>
      </c>
      <c r="E439" s="1271"/>
      <c r="F439" s="1270">
        <v>0</v>
      </c>
      <c r="G439" s="1272"/>
      <c r="H439" s="1270">
        <v>0</v>
      </c>
      <c r="I439" s="1271"/>
      <c r="J439" s="1272">
        <v>0</v>
      </c>
      <c r="K439" s="1271"/>
      <c r="L439" s="1270">
        <v>0</v>
      </c>
      <c r="M439" s="1271"/>
      <c r="N439" s="1270">
        <v>0</v>
      </c>
      <c r="O439" s="1271"/>
      <c r="P439" s="1272">
        <v>0</v>
      </c>
      <c r="Q439" s="1271"/>
      <c r="R439" s="1272">
        <v>0</v>
      </c>
      <c r="S439" s="1294"/>
    </row>
    <row r="440" spans="1:19" s="521" customFormat="1" ht="13">
      <c r="A440" s="53" t="s">
        <v>282</v>
      </c>
      <c r="C440" s="569"/>
      <c r="D440" s="520"/>
      <c r="E440" s="520"/>
      <c r="G440" s="569"/>
      <c r="I440" s="569"/>
      <c r="K440" s="569"/>
      <c r="M440" s="569"/>
      <c r="O440" s="569"/>
      <c r="Q440" s="569"/>
      <c r="S440" s="569"/>
    </row>
    <row r="441" spans="1:19" s="521" customFormat="1" ht="14.5">
      <c r="A441" s="53" t="s">
        <v>150</v>
      </c>
      <c r="B441" s="521">
        <v>1000</v>
      </c>
      <c r="C441" s="569"/>
      <c r="D441" s="520"/>
      <c r="E441" s="520"/>
      <c r="G441" s="569"/>
      <c r="I441" s="569"/>
      <c r="K441" s="569"/>
      <c r="M441" s="569"/>
      <c r="O441" s="569"/>
      <c r="Q441" s="569"/>
      <c r="S441" s="569"/>
    </row>
    <row r="442" spans="1:19" s="521" customFormat="1" ht="14.5">
      <c r="A442" s="53" t="s">
        <v>894</v>
      </c>
      <c r="D442" s="520"/>
      <c r="E442" s="520"/>
    </row>
    <row r="443" spans="1:19">
      <c r="A443" s="522"/>
      <c r="D443" s="522"/>
      <c r="E443" s="522"/>
    </row>
  </sheetData>
  <mergeCells count="335">
    <mergeCell ref="A2:K2"/>
    <mergeCell ref="A3:A4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B404:C404"/>
    <mergeCell ref="D404:E404"/>
    <mergeCell ref="F404:G404"/>
    <mergeCell ref="H404:I404"/>
    <mergeCell ref="J404:K404"/>
    <mergeCell ref="L404:M404"/>
    <mergeCell ref="N404:O404"/>
    <mergeCell ref="P404:Q404"/>
    <mergeCell ref="R404:S404"/>
    <mergeCell ref="B405:C405"/>
    <mergeCell ref="D405:E405"/>
    <mergeCell ref="F405:G405"/>
    <mergeCell ref="H405:I405"/>
    <mergeCell ref="J405:K405"/>
    <mergeCell ref="L405:M405"/>
    <mergeCell ref="N405:O405"/>
    <mergeCell ref="P405:Q405"/>
    <mergeCell ref="R405:S405"/>
    <mergeCell ref="B406:C406"/>
    <mergeCell ref="D406:E406"/>
    <mergeCell ref="F406:G406"/>
    <mergeCell ref="H406:I406"/>
    <mergeCell ref="J406:K406"/>
    <mergeCell ref="L406:M406"/>
    <mergeCell ref="N406:O406"/>
    <mergeCell ref="P406:Q406"/>
    <mergeCell ref="R406:S406"/>
    <mergeCell ref="B407:C407"/>
    <mergeCell ref="D407:E407"/>
    <mergeCell ref="F407:G407"/>
    <mergeCell ref="H407:I407"/>
    <mergeCell ref="J407:K407"/>
    <mergeCell ref="L407:M407"/>
    <mergeCell ref="N407:O407"/>
    <mergeCell ref="P407:Q407"/>
    <mergeCell ref="R407:S407"/>
    <mergeCell ref="N408:O408"/>
    <mergeCell ref="P408:Q408"/>
    <mergeCell ref="R408:S408"/>
    <mergeCell ref="B409:C409"/>
    <mergeCell ref="D409:E409"/>
    <mergeCell ref="F409:G409"/>
    <mergeCell ref="H409:I409"/>
    <mergeCell ref="J409:K409"/>
    <mergeCell ref="L409:M409"/>
    <mergeCell ref="N409:O409"/>
    <mergeCell ref="B408:C408"/>
    <mergeCell ref="D408:E408"/>
    <mergeCell ref="F408:G408"/>
    <mergeCell ref="H408:I408"/>
    <mergeCell ref="J408:K408"/>
    <mergeCell ref="L408:M408"/>
    <mergeCell ref="P409:Q409"/>
    <mergeCell ref="R409:S409"/>
    <mergeCell ref="B410:C410"/>
    <mergeCell ref="D410:E410"/>
    <mergeCell ref="F410:G410"/>
    <mergeCell ref="H410:I410"/>
    <mergeCell ref="J410:K410"/>
    <mergeCell ref="L410:M410"/>
    <mergeCell ref="N410:O410"/>
    <mergeCell ref="P410:Q410"/>
    <mergeCell ref="R410:S410"/>
    <mergeCell ref="B411:C411"/>
    <mergeCell ref="D411:E411"/>
    <mergeCell ref="F411:G411"/>
    <mergeCell ref="H411:I411"/>
    <mergeCell ref="J411:K411"/>
    <mergeCell ref="L411:M411"/>
    <mergeCell ref="N411:O411"/>
    <mergeCell ref="P411:Q411"/>
    <mergeCell ref="R411:S411"/>
    <mergeCell ref="N412:O412"/>
    <mergeCell ref="P412:Q412"/>
    <mergeCell ref="R412:S412"/>
    <mergeCell ref="B413:C413"/>
    <mergeCell ref="D413:E413"/>
    <mergeCell ref="F413:G413"/>
    <mergeCell ref="H413:I413"/>
    <mergeCell ref="J413:K413"/>
    <mergeCell ref="L413:M413"/>
    <mergeCell ref="N413:O413"/>
    <mergeCell ref="B412:C412"/>
    <mergeCell ref="D412:E412"/>
    <mergeCell ref="F412:G412"/>
    <mergeCell ref="H412:I412"/>
    <mergeCell ref="J412:K412"/>
    <mergeCell ref="L412:M412"/>
    <mergeCell ref="P413:Q413"/>
    <mergeCell ref="R413:S413"/>
    <mergeCell ref="B414:C414"/>
    <mergeCell ref="D414:E414"/>
    <mergeCell ref="F414:G414"/>
    <mergeCell ref="H414:I414"/>
    <mergeCell ref="J414:K414"/>
    <mergeCell ref="L414:M414"/>
    <mergeCell ref="N414:O414"/>
    <mergeCell ref="P414:Q414"/>
    <mergeCell ref="R414:S414"/>
    <mergeCell ref="B415:C415"/>
    <mergeCell ref="D415:E415"/>
    <mergeCell ref="F415:G415"/>
    <mergeCell ref="H415:I415"/>
    <mergeCell ref="J415:K415"/>
    <mergeCell ref="L415:M415"/>
    <mergeCell ref="N415:O415"/>
    <mergeCell ref="P415:Q415"/>
    <mergeCell ref="R415:S415"/>
    <mergeCell ref="N416:O416"/>
    <mergeCell ref="P416:Q416"/>
    <mergeCell ref="R416:S416"/>
    <mergeCell ref="B417:C417"/>
    <mergeCell ref="D417:E417"/>
    <mergeCell ref="F417:G417"/>
    <mergeCell ref="H417:I417"/>
    <mergeCell ref="J417:K417"/>
    <mergeCell ref="L417:M417"/>
    <mergeCell ref="N417:O417"/>
    <mergeCell ref="B416:C416"/>
    <mergeCell ref="D416:E416"/>
    <mergeCell ref="F416:G416"/>
    <mergeCell ref="H416:I416"/>
    <mergeCell ref="J416:K416"/>
    <mergeCell ref="L416:M416"/>
    <mergeCell ref="P417:Q417"/>
    <mergeCell ref="R417:S417"/>
    <mergeCell ref="B418:C418"/>
    <mergeCell ref="D418:E418"/>
    <mergeCell ref="F418:G418"/>
    <mergeCell ref="H418:I418"/>
    <mergeCell ref="J418:K418"/>
    <mergeCell ref="L418:M418"/>
    <mergeCell ref="N418:O418"/>
    <mergeCell ref="P418:Q418"/>
    <mergeCell ref="R418:S418"/>
    <mergeCell ref="B419:C419"/>
    <mergeCell ref="D419:E419"/>
    <mergeCell ref="F419:G419"/>
    <mergeCell ref="H419:I419"/>
    <mergeCell ref="J419:K419"/>
    <mergeCell ref="L419:M419"/>
    <mergeCell ref="N419:O419"/>
    <mergeCell ref="P419:Q419"/>
    <mergeCell ref="R419:S419"/>
    <mergeCell ref="N420:O420"/>
    <mergeCell ref="P420:Q420"/>
    <mergeCell ref="R420:S420"/>
    <mergeCell ref="B421:C421"/>
    <mergeCell ref="D421:E421"/>
    <mergeCell ref="F421:G421"/>
    <mergeCell ref="H421:I421"/>
    <mergeCell ref="J421:K421"/>
    <mergeCell ref="L421:M421"/>
    <mergeCell ref="N421:O421"/>
    <mergeCell ref="B420:C420"/>
    <mergeCell ref="D420:E420"/>
    <mergeCell ref="F420:G420"/>
    <mergeCell ref="H420:I420"/>
    <mergeCell ref="J420:K420"/>
    <mergeCell ref="L420:M420"/>
    <mergeCell ref="P421:Q421"/>
    <mergeCell ref="R421:S421"/>
    <mergeCell ref="B422:C422"/>
    <mergeCell ref="D422:E422"/>
    <mergeCell ref="F422:G422"/>
    <mergeCell ref="H422:I422"/>
    <mergeCell ref="J422:K422"/>
    <mergeCell ref="L422:M422"/>
    <mergeCell ref="N422:O422"/>
    <mergeCell ref="P422:Q422"/>
    <mergeCell ref="R422:S422"/>
    <mergeCell ref="B423:C423"/>
    <mergeCell ref="D423:E423"/>
    <mergeCell ref="F423:G423"/>
    <mergeCell ref="H423:I423"/>
    <mergeCell ref="J423:K423"/>
    <mergeCell ref="L423:M423"/>
    <mergeCell ref="N423:O423"/>
    <mergeCell ref="P423:Q423"/>
    <mergeCell ref="R423:S423"/>
    <mergeCell ref="N424:O424"/>
    <mergeCell ref="P424:Q424"/>
    <mergeCell ref="R424:S424"/>
    <mergeCell ref="B425:C425"/>
    <mergeCell ref="D425:E425"/>
    <mergeCell ref="F425:G425"/>
    <mergeCell ref="H425:I425"/>
    <mergeCell ref="J425:K425"/>
    <mergeCell ref="L425:M425"/>
    <mergeCell ref="N425:O425"/>
    <mergeCell ref="B424:C424"/>
    <mergeCell ref="D424:E424"/>
    <mergeCell ref="F424:G424"/>
    <mergeCell ref="H424:I424"/>
    <mergeCell ref="J424:K424"/>
    <mergeCell ref="L424:M424"/>
    <mergeCell ref="P425:Q425"/>
    <mergeCell ref="R425:S425"/>
    <mergeCell ref="B426:C426"/>
    <mergeCell ref="D426:E426"/>
    <mergeCell ref="F426:G426"/>
    <mergeCell ref="H426:I426"/>
    <mergeCell ref="J426:K426"/>
    <mergeCell ref="L426:M426"/>
    <mergeCell ref="N426:O426"/>
    <mergeCell ref="P426:Q426"/>
    <mergeCell ref="R426:S426"/>
    <mergeCell ref="B427:C427"/>
    <mergeCell ref="D427:E427"/>
    <mergeCell ref="F427:G427"/>
    <mergeCell ref="H427:I427"/>
    <mergeCell ref="J427:K427"/>
    <mergeCell ref="L427:M427"/>
    <mergeCell ref="N427:O427"/>
    <mergeCell ref="P427:Q427"/>
    <mergeCell ref="R427:S427"/>
    <mergeCell ref="N428:O428"/>
    <mergeCell ref="P428:Q428"/>
    <mergeCell ref="R428:S428"/>
    <mergeCell ref="B429:C429"/>
    <mergeCell ref="D429:E429"/>
    <mergeCell ref="F429:G429"/>
    <mergeCell ref="H429:I429"/>
    <mergeCell ref="J429:K429"/>
    <mergeCell ref="L429:M429"/>
    <mergeCell ref="N429:O429"/>
    <mergeCell ref="B428:C428"/>
    <mergeCell ref="D428:E428"/>
    <mergeCell ref="F428:G428"/>
    <mergeCell ref="H428:I428"/>
    <mergeCell ref="J428:K428"/>
    <mergeCell ref="L428:M428"/>
    <mergeCell ref="P429:Q429"/>
    <mergeCell ref="R429:S429"/>
    <mergeCell ref="B430:C430"/>
    <mergeCell ref="D430:E430"/>
    <mergeCell ref="F430:G430"/>
    <mergeCell ref="H430:I430"/>
    <mergeCell ref="J430:K430"/>
    <mergeCell ref="L430:M430"/>
    <mergeCell ref="N430:O430"/>
    <mergeCell ref="P430:Q430"/>
    <mergeCell ref="R430:S430"/>
    <mergeCell ref="B431:C431"/>
    <mergeCell ref="D431:E431"/>
    <mergeCell ref="F431:G431"/>
    <mergeCell ref="H431:I431"/>
    <mergeCell ref="J431:K431"/>
    <mergeCell ref="L431:M431"/>
    <mergeCell ref="N431:O431"/>
    <mergeCell ref="P431:Q431"/>
    <mergeCell ref="R431:S431"/>
    <mergeCell ref="N432:O432"/>
    <mergeCell ref="P432:Q432"/>
    <mergeCell ref="R432:S432"/>
    <mergeCell ref="B433:C433"/>
    <mergeCell ref="D433:E433"/>
    <mergeCell ref="F433:G433"/>
    <mergeCell ref="H433:I433"/>
    <mergeCell ref="J433:K433"/>
    <mergeCell ref="L433:M433"/>
    <mergeCell ref="N433:O433"/>
    <mergeCell ref="B432:C432"/>
    <mergeCell ref="D432:E432"/>
    <mergeCell ref="F432:G432"/>
    <mergeCell ref="H432:I432"/>
    <mergeCell ref="J432:K432"/>
    <mergeCell ref="L432:M432"/>
    <mergeCell ref="P433:Q433"/>
    <mergeCell ref="R433:S433"/>
    <mergeCell ref="B434:C434"/>
    <mergeCell ref="D434:E434"/>
    <mergeCell ref="F434:G434"/>
    <mergeCell ref="H434:I434"/>
    <mergeCell ref="J434:K434"/>
    <mergeCell ref="L434:M434"/>
    <mergeCell ref="N434:O434"/>
    <mergeCell ref="P434:Q434"/>
    <mergeCell ref="R434:S434"/>
    <mergeCell ref="B435:C435"/>
    <mergeCell ref="D435:E435"/>
    <mergeCell ref="F435:G435"/>
    <mergeCell ref="H435:I435"/>
    <mergeCell ref="J435:K435"/>
    <mergeCell ref="L435:M435"/>
    <mergeCell ref="N435:O435"/>
    <mergeCell ref="P435:Q435"/>
    <mergeCell ref="R435:S435"/>
    <mergeCell ref="N436:O436"/>
    <mergeCell ref="P436:Q436"/>
    <mergeCell ref="R436:S436"/>
    <mergeCell ref="B437:C437"/>
    <mergeCell ref="D437:E437"/>
    <mergeCell ref="F437:G437"/>
    <mergeCell ref="H437:I437"/>
    <mergeCell ref="J437:K437"/>
    <mergeCell ref="L437:M437"/>
    <mergeCell ref="N437:O437"/>
    <mergeCell ref="B436:C436"/>
    <mergeCell ref="D436:E436"/>
    <mergeCell ref="F436:G436"/>
    <mergeCell ref="H436:I436"/>
    <mergeCell ref="J436:K436"/>
    <mergeCell ref="L436:M436"/>
    <mergeCell ref="P437:Q437"/>
    <mergeCell ref="R437:S437"/>
    <mergeCell ref="B438:C438"/>
    <mergeCell ref="D438:E438"/>
    <mergeCell ref="F438:G438"/>
    <mergeCell ref="H438:I438"/>
    <mergeCell ref="J438:K438"/>
    <mergeCell ref="L438:M438"/>
    <mergeCell ref="N438:O438"/>
    <mergeCell ref="P438:Q438"/>
    <mergeCell ref="R438:S438"/>
    <mergeCell ref="B439:C439"/>
    <mergeCell ref="D439:E439"/>
    <mergeCell ref="F439:G439"/>
    <mergeCell ref="H439:I439"/>
    <mergeCell ref="J439:K439"/>
    <mergeCell ref="L439:M439"/>
    <mergeCell ref="N439:O439"/>
    <mergeCell ref="P439:Q439"/>
    <mergeCell ref="R439:S439"/>
  </mergeCells>
  <hyperlinks>
    <hyperlink ref="A1" location="Menu!A1" display="Return to Menu" xr:uid="{C13AF7E5-4E05-424E-A615-380DCF9A6116}"/>
  </hyperlinks>
  <pageMargins left="0.25" right="0.42" top="0.32" bottom="0.31" header="0.23" footer="0.16"/>
  <pageSetup scale="62" orientation="portrait" r:id="rId1"/>
  <headerFooter alignWithMargins="0"/>
  <rowBreaks count="3" manualBreakCount="3">
    <brk id="239" max="18" man="1"/>
    <brk id="312" max="18" man="1"/>
    <brk id="385" max="18" man="1"/>
  </rowBreaks>
  <colBreaks count="2" manualBreakCount="2">
    <brk id="11" max="441" man="1"/>
    <brk id="19" max="43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D6885-6BB6-4B3B-BC51-DF1C8E9C019E}">
  <dimension ref="A1:V117"/>
  <sheetViews>
    <sheetView view="pageBreakPreview" zoomScale="90" zoomScaleNormal="71" zoomScaleSheetLayoutView="90" workbookViewId="0">
      <pane xSplit="1" ySplit="3" topLeftCell="E88" activePane="bottomRight" state="frozen"/>
      <selection pane="topRight"/>
      <selection pane="bottomLeft"/>
      <selection pane="bottomRight"/>
    </sheetView>
  </sheetViews>
  <sheetFormatPr defaultColWidth="9.1796875" defaultRowHeight="14.5"/>
  <cols>
    <col min="1" max="1" width="44.54296875" style="18" customWidth="1"/>
    <col min="2" max="2" width="15.26953125" style="18" customWidth="1"/>
    <col min="3" max="4" width="15.26953125" style="18" bestFit="1" customWidth="1"/>
    <col min="5" max="6" width="16.453125" style="18" bestFit="1" customWidth="1"/>
    <col min="7" max="7" width="15.54296875" style="18" customWidth="1"/>
    <col min="8" max="8" width="44.54296875" style="18" customWidth="1"/>
    <col min="9" max="14" width="16.453125" style="18" bestFit="1" customWidth="1"/>
    <col min="15" max="15" width="44.54296875" style="18" customWidth="1"/>
    <col min="16" max="19" width="16.453125" style="18" bestFit="1" customWidth="1"/>
    <col min="20" max="20" width="16.453125" style="18" customWidth="1"/>
    <col min="21" max="21" width="16.453125" style="18" bestFit="1" customWidth="1"/>
    <col min="22" max="22" width="20.81640625" style="18" customWidth="1"/>
    <col min="23" max="179" width="9.1796875" style="18"/>
    <col min="180" max="180" width="62.1796875" style="18" customWidth="1"/>
    <col min="181" max="181" width="15.81640625" style="18" customWidth="1"/>
    <col min="182" max="185" width="14.81640625" style="18" customWidth="1"/>
    <col min="186" max="186" width="15.81640625" style="18" customWidth="1"/>
    <col min="187" max="16384" width="9.1796875" style="18"/>
  </cols>
  <sheetData>
    <row r="1" spans="1:22" ht="26">
      <c r="A1" s="17" t="s">
        <v>82</v>
      </c>
      <c r="B1" s="43"/>
      <c r="C1" s="43"/>
      <c r="D1" s="43"/>
      <c r="E1" s="43"/>
      <c r="F1" s="43"/>
      <c r="G1" s="43"/>
      <c r="H1" s="17" t="s">
        <v>82</v>
      </c>
      <c r="I1" s="43"/>
      <c r="J1" s="43"/>
      <c r="K1" s="43"/>
      <c r="L1" s="43"/>
      <c r="M1" s="43"/>
      <c r="N1" s="43"/>
      <c r="O1" s="17" t="s">
        <v>82</v>
      </c>
      <c r="P1" s="43"/>
      <c r="Q1" s="43"/>
      <c r="R1" s="43"/>
      <c r="S1" s="43"/>
      <c r="T1" s="43"/>
      <c r="U1" s="43"/>
    </row>
    <row r="2" spans="1:22" ht="18" customHeight="1" thickBot="1">
      <c r="A2" s="570" t="s">
        <v>895</v>
      </c>
      <c r="B2" s="571"/>
      <c r="C2" s="571"/>
      <c r="D2" s="571"/>
      <c r="E2" s="571"/>
      <c r="F2" s="571"/>
      <c r="G2" s="571"/>
      <c r="H2" s="570" t="s">
        <v>895</v>
      </c>
      <c r="I2" s="571"/>
      <c r="J2" s="571"/>
      <c r="K2" s="571"/>
      <c r="L2" s="571"/>
      <c r="M2" s="571"/>
      <c r="N2" s="571"/>
      <c r="O2" s="570" t="s">
        <v>895</v>
      </c>
      <c r="P2" s="571"/>
      <c r="Q2" s="571"/>
      <c r="R2" s="571"/>
      <c r="S2" s="571"/>
      <c r="T2" s="571"/>
      <c r="U2" s="571"/>
    </row>
    <row r="3" spans="1:22" s="25" customFormat="1" ht="18" customHeight="1" thickBot="1">
      <c r="A3" s="572" t="s">
        <v>896</v>
      </c>
      <c r="B3" s="253">
        <v>2005</v>
      </c>
      <c r="C3" s="253">
        <v>2006</v>
      </c>
      <c r="D3" s="253">
        <v>2007</v>
      </c>
      <c r="E3" s="253">
        <v>2008</v>
      </c>
      <c r="F3" s="253">
        <v>2009</v>
      </c>
      <c r="G3" s="72">
        <v>2010</v>
      </c>
      <c r="H3" s="572" t="s">
        <v>896</v>
      </c>
      <c r="I3" s="253">
        <v>2011</v>
      </c>
      <c r="J3" s="253">
        <v>2012</v>
      </c>
      <c r="K3" s="253">
        <v>2013</v>
      </c>
      <c r="L3" s="253">
        <v>2014</v>
      </c>
      <c r="M3" s="253">
        <v>2015</v>
      </c>
      <c r="N3" s="72">
        <v>2016</v>
      </c>
      <c r="O3" s="572" t="s">
        <v>896</v>
      </c>
      <c r="P3" s="253">
        <v>2017</v>
      </c>
      <c r="Q3" s="253">
        <v>2018</v>
      </c>
      <c r="R3" s="253">
        <v>2019</v>
      </c>
      <c r="S3" s="253">
        <v>2020</v>
      </c>
      <c r="T3" s="253">
        <v>2021</v>
      </c>
      <c r="U3" s="72">
        <v>2022</v>
      </c>
    </row>
    <row r="4" spans="1:22" s="21" customFormat="1" ht="30" customHeight="1">
      <c r="A4" s="573" t="s">
        <v>897</v>
      </c>
      <c r="B4" s="574">
        <v>-2859237.8615399995</v>
      </c>
      <c r="C4" s="574">
        <v>709216.02053116297</v>
      </c>
      <c r="D4" s="574">
        <v>1036563.1345385782</v>
      </c>
      <c r="E4" s="574">
        <v>1958177.0281353374</v>
      </c>
      <c r="F4" s="574">
        <v>-740759.73258584831</v>
      </c>
      <c r="G4" s="575">
        <v>-2256863.0841465988</v>
      </c>
      <c r="H4" s="573" t="s">
        <v>897</v>
      </c>
      <c r="I4" s="574">
        <v>-3881974.8421321684</v>
      </c>
      <c r="J4" s="574">
        <v>-5070106.4359860169</v>
      </c>
      <c r="K4" s="574">
        <v>-8200884.7340230457</v>
      </c>
      <c r="L4" s="574">
        <v>-14339891.198079785</v>
      </c>
      <c r="M4" s="574">
        <v>-20932886.25327136</v>
      </c>
      <c r="N4" s="575">
        <v>-19448233.09229378</v>
      </c>
      <c r="O4" s="573" t="s">
        <v>897</v>
      </c>
      <c r="P4" s="574">
        <v>-20639977.055596206</v>
      </c>
      <c r="Q4" s="574">
        <v>-20273522.753375981</v>
      </c>
      <c r="R4" s="574">
        <v>-25944459.863291498</v>
      </c>
      <c r="S4" s="574">
        <v>-30049741.029432803</v>
      </c>
      <c r="T4" s="574">
        <v>-30515520.040137939</v>
      </c>
      <c r="U4" s="575">
        <v>-34258804.069446683</v>
      </c>
      <c r="V4" s="576"/>
    </row>
    <row r="5" spans="1:22" s="21" customFormat="1" ht="18" customHeight="1">
      <c r="A5" s="577" t="s">
        <v>898</v>
      </c>
      <c r="B5" s="574">
        <v>5396331.3171600001</v>
      </c>
      <c r="C5" s="574">
        <v>7759720.2329311641</v>
      </c>
      <c r="D5" s="574">
        <v>8907352.8374385778</v>
      </c>
      <c r="E5" s="574">
        <v>12113594.041559337</v>
      </c>
      <c r="F5" s="574">
        <v>12086759.134458153</v>
      </c>
      <c r="G5" s="575">
        <v>11671981.123929549</v>
      </c>
      <c r="H5" s="577" t="s">
        <v>898</v>
      </c>
      <c r="I5" s="574">
        <v>13550964.019825505</v>
      </c>
      <c r="J5" s="574">
        <v>16114869.435315676</v>
      </c>
      <c r="K5" s="574">
        <v>16660236.773214431</v>
      </c>
      <c r="L5" s="574">
        <v>17013884.738134023</v>
      </c>
      <c r="M5" s="574">
        <v>14933795.899473587</v>
      </c>
      <c r="N5" s="575">
        <v>19829646.680439897</v>
      </c>
      <c r="O5" s="577" t="s">
        <v>898</v>
      </c>
      <c r="P5" s="574">
        <v>28136847.947128017</v>
      </c>
      <c r="Q5" s="574">
        <v>31702243.12439182</v>
      </c>
      <c r="R5" s="574">
        <v>34478010.558549933</v>
      </c>
      <c r="S5" s="574">
        <v>35759827.221201144</v>
      </c>
      <c r="T5" s="574">
        <v>45346772.663508378</v>
      </c>
      <c r="U5" s="575">
        <v>50293980.63473922</v>
      </c>
      <c r="V5" s="576"/>
    </row>
    <row r="6" spans="1:22" s="21" customFormat="1" ht="18" customHeight="1">
      <c r="A6" s="577" t="s">
        <v>899</v>
      </c>
      <c r="B6" s="574">
        <v>39347.579999999994</v>
      </c>
      <c r="C6" s="574">
        <v>80102.049600000013</v>
      </c>
      <c r="D6" s="574">
        <v>177712.36740000002</v>
      </c>
      <c r="E6" s="574">
        <v>339975.3064</v>
      </c>
      <c r="F6" s="574">
        <v>616013.8182000001</v>
      </c>
      <c r="G6" s="575">
        <v>1881182.2382616734</v>
      </c>
      <c r="H6" s="577" t="s">
        <v>899</v>
      </c>
      <c r="I6" s="574">
        <v>1979567.4243488475</v>
      </c>
      <c r="J6" s="574">
        <v>2051322.3691363453</v>
      </c>
      <c r="K6" s="574">
        <v>2137540.8017342933</v>
      </c>
      <c r="L6" s="574">
        <v>2229509.3003015774</v>
      </c>
      <c r="M6" s="574">
        <v>2285326.6930114329</v>
      </c>
      <c r="N6" s="575">
        <v>2360274.7340743216</v>
      </c>
      <c r="O6" s="577" t="s">
        <v>899</v>
      </c>
      <c r="P6" s="574">
        <v>2454308.394578659</v>
      </c>
      <c r="Q6" s="574">
        <v>2604020.5071893781</v>
      </c>
      <c r="R6" s="574">
        <v>4710211.7483012574</v>
      </c>
      <c r="S6" s="574">
        <v>5022527.5099241175</v>
      </c>
      <c r="T6" s="574">
        <v>5907654.1774070049</v>
      </c>
      <c r="U6" s="575">
        <v>6270914.6434652889</v>
      </c>
      <c r="V6" s="576"/>
    </row>
    <row r="7" spans="1:22" ht="18" customHeight="1">
      <c r="A7" s="578" t="s">
        <v>900</v>
      </c>
      <c r="B7" s="579">
        <v>39347.579999999994</v>
      </c>
      <c r="C7" s="579">
        <v>80102.049600000013</v>
      </c>
      <c r="D7" s="579">
        <v>177712.36740000002</v>
      </c>
      <c r="E7" s="579">
        <v>339975.3064</v>
      </c>
      <c r="F7" s="579">
        <v>616013.8182000001</v>
      </c>
      <c r="G7" s="580">
        <v>808629.12739681976</v>
      </c>
      <c r="H7" s="578" t="s">
        <v>900</v>
      </c>
      <c r="I7" s="579">
        <v>851804.28906602424</v>
      </c>
      <c r="J7" s="579">
        <v>881799.51452356949</v>
      </c>
      <c r="K7" s="579">
        <v>918681.77261364006</v>
      </c>
      <c r="L7" s="579">
        <v>965106.03425650042</v>
      </c>
      <c r="M7" s="579">
        <v>971056.73949859967</v>
      </c>
      <c r="N7" s="580">
        <v>1047158.5791839203</v>
      </c>
      <c r="O7" s="578" t="s">
        <v>900</v>
      </c>
      <c r="P7" s="579">
        <v>1031353.9319282323</v>
      </c>
      <c r="Q7" s="579">
        <v>1170556.8617592154</v>
      </c>
      <c r="R7" s="579">
        <v>1780432.3492182377</v>
      </c>
      <c r="S7" s="579">
        <v>2120124.2341986843</v>
      </c>
      <c r="T7" s="579">
        <v>2453643.3203190034</v>
      </c>
      <c r="U7" s="580">
        <v>2616177.8902151291</v>
      </c>
      <c r="V7" s="576"/>
    </row>
    <row r="8" spans="1:22" ht="18" customHeight="1">
      <c r="A8" s="578" t="s">
        <v>901</v>
      </c>
      <c r="B8" s="579">
        <v>0</v>
      </c>
      <c r="C8" s="579">
        <v>0</v>
      </c>
      <c r="D8" s="579">
        <v>0</v>
      </c>
      <c r="E8" s="579">
        <v>0</v>
      </c>
      <c r="F8" s="579">
        <v>0</v>
      </c>
      <c r="G8" s="580">
        <v>1072553.1108648533</v>
      </c>
      <c r="H8" s="578" t="s">
        <v>901</v>
      </c>
      <c r="I8" s="579">
        <v>1127763.1352828234</v>
      </c>
      <c r="J8" s="579">
        <v>1169522.8546127758</v>
      </c>
      <c r="K8" s="579">
        <v>1218859.0291206534</v>
      </c>
      <c r="L8" s="579">
        <v>1264403.266045077</v>
      </c>
      <c r="M8" s="579">
        <v>1314269.9535128335</v>
      </c>
      <c r="N8" s="580">
        <v>1313116.1548904013</v>
      </c>
      <c r="O8" s="578" t="s">
        <v>901</v>
      </c>
      <c r="P8" s="579">
        <v>1422954.4626504267</v>
      </c>
      <c r="Q8" s="579">
        <v>1433463.6454301625</v>
      </c>
      <c r="R8" s="579">
        <v>2929779.3990830202</v>
      </c>
      <c r="S8" s="579">
        <v>2902403.2757254327</v>
      </c>
      <c r="T8" s="579">
        <v>3454010.8570880014</v>
      </c>
      <c r="U8" s="580">
        <v>3654736.7532501593</v>
      </c>
      <c r="V8" s="576"/>
    </row>
    <row r="9" spans="1:22" s="21" customFormat="1" ht="18" customHeight="1">
      <c r="A9" s="577" t="s">
        <v>902</v>
      </c>
      <c r="B9" s="574">
        <v>367831.34045999998</v>
      </c>
      <c r="C9" s="574">
        <v>557873.67978000001</v>
      </c>
      <c r="D9" s="574">
        <v>732395.98228000011</v>
      </c>
      <c r="E9" s="574">
        <v>1453797.9806400002</v>
      </c>
      <c r="F9" s="574">
        <v>1764724.4971200004</v>
      </c>
      <c r="G9" s="575">
        <v>205042.91447971601</v>
      </c>
      <c r="H9" s="577" t="s">
        <v>902</v>
      </c>
      <c r="I9" s="574">
        <v>216514.6389971613</v>
      </c>
      <c r="J9" s="574">
        <v>213969.30983553352</v>
      </c>
      <c r="K9" s="574">
        <v>213354.97541896594</v>
      </c>
      <c r="L9" s="574">
        <v>231527.55551484079</v>
      </c>
      <c r="M9" s="574">
        <v>272284.35381174233</v>
      </c>
      <c r="N9" s="575">
        <v>376696.49276115373</v>
      </c>
      <c r="O9" s="577" t="s">
        <v>902</v>
      </c>
      <c r="P9" s="574">
        <v>509231.04570331436</v>
      </c>
      <c r="Q9" s="574">
        <v>659291.42906865524</v>
      </c>
      <c r="R9" s="574">
        <v>738495.05475085159</v>
      </c>
      <c r="S9" s="574">
        <v>929866.241328581</v>
      </c>
      <c r="T9" s="574">
        <v>1294382.2157393065</v>
      </c>
      <c r="U9" s="575">
        <v>1640358.5311937791</v>
      </c>
      <c r="V9" s="576"/>
    </row>
    <row r="10" spans="1:22" ht="18" customHeight="1">
      <c r="A10" s="578" t="s">
        <v>903</v>
      </c>
      <c r="B10" s="579">
        <v>331798.79407499998</v>
      </c>
      <c r="C10" s="579">
        <v>503224.69522499997</v>
      </c>
      <c r="D10" s="579">
        <v>665805.86927499995</v>
      </c>
      <c r="E10" s="579">
        <v>1287230.1766000001</v>
      </c>
      <c r="F10" s="579">
        <v>1566414.8482500003</v>
      </c>
      <c r="G10" s="580">
        <v>60090.957052972473</v>
      </c>
      <c r="H10" s="578" t="s">
        <v>903</v>
      </c>
      <c r="I10" s="579">
        <v>63453.983891079733</v>
      </c>
      <c r="J10" s="579">
        <v>62703.155632084279</v>
      </c>
      <c r="K10" s="579">
        <v>62513.475800917528</v>
      </c>
      <c r="L10" s="579">
        <v>67912.485109503628</v>
      </c>
      <c r="M10" s="579">
        <v>79911.518960685775</v>
      </c>
      <c r="N10" s="580">
        <v>109222.47476115372</v>
      </c>
      <c r="O10" s="578" t="s">
        <v>903</v>
      </c>
      <c r="P10" s="579">
        <v>146957.37430331434</v>
      </c>
      <c r="Q10" s="579">
        <v>289828.51038865518</v>
      </c>
      <c r="R10" s="579">
        <v>328649.92490556859</v>
      </c>
      <c r="S10" s="579">
        <v>487647.05268497957</v>
      </c>
      <c r="T10" s="579">
        <v>474612.34900181647</v>
      </c>
      <c r="U10" s="580">
        <v>453954.3707069392</v>
      </c>
      <c r="V10" s="576"/>
    </row>
    <row r="11" spans="1:22" ht="18" customHeight="1">
      <c r="A11" s="578" t="s">
        <v>904</v>
      </c>
      <c r="B11" s="579">
        <v>0</v>
      </c>
      <c r="C11" s="579">
        <v>0</v>
      </c>
      <c r="D11" s="579">
        <v>0</v>
      </c>
      <c r="E11" s="579">
        <v>0</v>
      </c>
      <c r="F11" s="579">
        <v>0</v>
      </c>
      <c r="G11" s="580">
        <v>0</v>
      </c>
      <c r="H11" s="578" t="s">
        <v>904</v>
      </c>
      <c r="I11" s="579">
        <v>0</v>
      </c>
      <c r="J11" s="579">
        <v>0</v>
      </c>
      <c r="K11" s="579">
        <v>0</v>
      </c>
      <c r="L11" s="579">
        <v>0</v>
      </c>
      <c r="M11" s="579">
        <v>0</v>
      </c>
      <c r="N11" s="580">
        <v>0</v>
      </c>
      <c r="O11" s="578" t="s">
        <v>904</v>
      </c>
      <c r="P11" s="579">
        <v>0</v>
      </c>
      <c r="Q11" s="579">
        <v>0</v>
      </c>
      <c r="R11" s="579">
        <v>0</v>
      </c>
      <c r="S11" s="579">
        <v>0</v>
      </c>
      <c r="T11" s="579">
        <v>0</v>
      </c>
      <c r="U11" s="580">
        <v>0</v>
      </c>
      <c r="V11" s="576"/>
    </row>
    <row r="12" spans="1:22" ht="18" customHeight="1">
      <c r="A12" s="578" t="s">
        <v>905</v>
      </c>
      <c r="B12" s="579">
        <v>0</v>
      </c>
      <c r="C12" s="579">
        <v>0</v>
      </c>
      <c r="D12" s="579">
        <v>0</v>
      </c>
      <c r="E12" s="579">
        <v>0</v>
      </c>
      <c r="F12" s="579">
        <v>0</v>
      </c>
      <c r="G12" s="580">
        <v>0</v>
      </c>
      <c r="H12" s="578" t="s">
        <v>905</v>
      </c>
      <c r="I12" s="579">
        <v>0</v>
      </c>
      <c r="J12" s="579">
        <v>0</v>
      </c>
      <c r="K12" s="579">
        <v>0</v>
      </c>
      <c r="L12" s="579">
        <v>0</v>
      </c>
      <c r="M12" s="579">
        <v>0</v>
      </c>
      <c r="N12" s="580">
        <v>0</v>
      </c>
      <c r="O12" s="578" t="s">
        <v>905</v>
      </c>
      <c r="P12" s="579">
        <v>0</v>
      </c>
      <c r="Q12" s="579">
        <v>0</v>
      </c>
      <c r="R12" s="579">
        <v>0</v>
      </c>
      <c r="S12" s="579">
        <v>0</v>
      </c>
      <c r="T12" s="579">
        <v>0</v>
      </c>
      <c r="U12" s="580">
        <v>0</v>
      </c>
      <c r="V12" s="576"/>
    </row>
    <row r="13" spans="1:22" ht="18" customHeight="1">
      <c r="A13" s="578" t="s">
        <v>906</v>
      </c>
      <c r="B13" s="579">
        <v>331798.79407499998</v>
      </c>
      <c r="C13" s="579">
        <v>503224.69522499997</v>
      </c>
      <c r="D13" s="579">
        <v>665805.86927499995</v>
      </c>
      <c r="E13" s="579">
        <v>1287230.1766000001</v>
      </c>
      <c r="F13" s="579">
        <v>1566414.8482500003</v>
      </c>
      <c r="G13" s="580">
        <v>3004.547852648624</v>
      </c>
      <c r="H13" s="578" t="s">
        <v>906</v>
      </c>
      <c r="I13" s="579">
        <v>3172.6991945539871</v>
      </c>
      <c r="J13" s="579">
        <v>3135.1577816042141</v>
      </c>
      <c r="K13" s="579">
        <v>3125.673790045877</v>
      </c>
      <c r="L13" s="579">
        <v>3395.6242554751821</v>
      </c>
      <c r="M13" s="579">
        <v>3995.575948034289</v>
      </c>
      <c r="N13" s="580">
        <v>5461.1237380576868</v>
      </c>
      <c r="O13" s="578" t="s">
        <v>906</v>
      </c>
      <c r="P13" s="579">
        <v>7347.8687151657177</v>
      </c>
      <c r="Q13" s="579">
        <v>14491.425519432762</v>
      </c>
      <c r="R13" s="579">
        <v>16432.496245278431</v>
      </c>
      <c r="S13" s="579">
        <v>19747.296275638379</v>
      </c>
      <c r="T13" s="579">
        <v>17609.024950090825</v>
      </c>
      <c r="U13" s="580">
        <v>17248.306035346963</v>
      </c>
      <c r="V13" s="576"/>
    </row>
    <row r="14" spans="1:22" ht="18" customHeight="1">
      <c r="A14" s="578" t="s">
        <v>907</v>
      </c>
      <c r="B14" s="579">
        <v>0</v>
      </c>
      <c r="C14" s="579">
        <v>0</v>
      </c>
      <c r="D14" s="579">
        <v>0</v>
      </c>
      <c r="E14" s="579">
        <v>0</v>
      </c>
      <c r="F14" s="579">
        <v>0</v>
      </c>
      <c r="G14" s="580">
        <v>57086.409200323847</v>
      </c>
      <c r="H14" s="578" t="s">
        <v>907</v>
      </c>
      <c r="I14" s="579">
        <v>60281.284696525749</v>
      </c>
      <c r="J14" s="579">
        <v>59567.99785048006</v>
      </c>
      <c r="K14" s="579">
        <v>59387.802010871652</v>
      </c>
      <c r="L14" s="579">
        <v>64516.860854028455</v>
      </c>
      <c r="M14" s="579">
        <v>75915.943012651493</v>
      </c>
      <c r="N14" s="580">
        <v>103761.35102309604</v>
      </c>
      <c r="O14" s="578" t="s">
        <v>907</v>
      </c>
      <c r="P14" s="579">
        <v>139609.5055881486</v>
      </c>
      <c r="Q14" s="579">
        <v>275337.08486922242</v>
      </c>
      <c r="R14" s="579">
        <v>312217.4286602902</v>
      </c>
      <c r="S14" s="579">
        <v>467899.75640934124</v>
      </c>
      <c r="T14" s="579">
        <v>457003.32405172568</v>
      </c>
      <c r="U14" s="580">
        <v>436706.06467159226</v>
      </c>
      <c r="V14" s="576"/>
    </row>
    <row r="15" spans="1:22" ht="18" customHeight="1">
      <c r="A15" s="578" t="s">
        <v>908</v>
      </c>
      <c r="B15" s="579">
        <v>36032.546385000001</v>
      </c>
      <c r="C15" s="579">
        <v>54648.98455500001</v>
      </c>
      <c r="D15" s="579">
        <v>66590.113004999992</v>
      </c>
      <c r="E15" s="579">
        <v>166567.80403999999</v>
      </c>
      <c r="F15" s="579">
        <v>198309.64887</v>
      </c>
      <c r="G15" s="580">
        <v>144951.95742674352</v>
      </c>
      <c r="H15" s="578" t="s">
        <v>908</v>
      </c>
      <c r="I15" s="579">
        <v>153060.65510608157</v>
      </c>
      <c r="J15" s="579">
        <v>151266.15420344923</v>
      </c>
      <c r="K15" s="579">
        <v>150841.49961804843</v>
      </c>
      <c r="L15" s="579">
        <v>163615.07040533717</v>
      </c>
      <c r="M15" s="579">
        <v>192372.83485105651</v>
      </c>
      <c r="N15" s="580">
        <v>267474.01799999998</v>
      </c>
      <c r="O15" s="578" t="s">
        <v>908</v>
      </c>
      <c r="P15" s="579">
        <v>362273.67139999999</v>
      </c>
      <c r="Q15" s="579">
        <v>369462.91868000006</v>
      </c>
      <c r="R15" s="579">
        <v>409845.12984528299</v>
      </c>
      <c r="S15" s="579">
        <v>442219.18864360143</v>
      </c>
      <c r="T15" s="579">
        <v>819769.86673748982</v>
      </c>
      <c r="U15" s="580">
        <v>1186404.1604868399</v>
      </c>
      <c r="V15" s="576"/>
    </row>
    <row r="16" spans="1:22" ht="18" customHeight="1">
      <c r="A16" s="578" t="s">
        <v>909</v>
      </c>
      <c r="B16" s="579">
        <v>0</v>
      </c>
      <c r="C16" s="579">
        <v>0</v>
      </c>
      <c r="D16" s="579">
        <v>0</v>
      </c>
      <c r="E16" s="579">
        <v>0</v>
      </c>
      <c r="F16" s="579">
        <v>0</v>
      </c>
      <c r="G16" s="580">
        <v>144951.95742674352</v>
      </c>
      <c r="H16" s="578" t="s">
        <v>909</v>
      </c>
      <c r="I16" s="579">
        <v>153060.65510608157</v>
      </c>
      <c r="J16" s="579">
        <v>151266.15420344923</v>
      </c>
      <c r="K16" s="579">
        <v>150841.49961804843</v>
      </c>
      <c r="L16" s="579">
        <v>163615.07040533717</v>
      </c>
      <c r="M16" s="579">
        <v>192372.83485105651</v>
      </c>
      <c r="N16" s="580">
        <v>267474.01799999998</v>
      </c>
      <c r="O16" s="578" t="s">
        <v>909</v>
      </c>
      <c r="P16" s="579">
        <v>362273.67139999999</v>
      </c>
      <c r="Q16" s="579">
        <v>369462.91868000006</v>
      </c>
      <c r="R16" s="579">
        <v>409845.12984528299</v>
      </c>
      <c r="S16" s="579">
        <v>423575.63756206573</v>
      </c>
      <c r="T16" s="579">
        <v>810541.92673748988</v>
      </c>
      <c r="U16" s="580">
        <v>1167813.6104868399</v>
      </c>
      <c r="V16" s="576"/>
    </row>
    <row r="17" spans="1:22" ht="18" customHeight="1">
      <c r="A17" s="578" t="s">
        <v>904</v>
      </c>
      <c r="B17" s="579">
        <v>0</v>
      </c>
      <c r="C17" s="579">
        <v>0</v>
      </c>
      <c r="D17" s="579">
        <v>0</v>
      </c>
      <c r="E17" s="579">
        <v>0</v>
      </c>
      <c r="F17" s="579">
        <v>0</v>
      </c>
      <c r="G17" s="580">
        <v>0</v>
      </c>
      <c r="H17" s="578" t="s">
        <v>904</v>
      </c>
      <c r="I17" s="579">
        <v>0</v>
      </c>
      <c r="J17" s="579">
        <v>0</v>
      </c>
      <c r="K17" s="579">
        <v>0</v>
      </c>
      <c r="L17" s="579">
        <v>0</v>
      </c>
      <c r="M17" s="579">
        <v>0</v>
      </c>
      <c r="N17" s="580">
        <v>0</v>
      </c>
      <c r="O17" s="578" t="s">
        <v>904</v>
      </c>
      <c r="P17" s="579">
        <v>0</v>
      </c>
      <c r="Q17" s="579">
        <v>0</v>
      </c>
      <c r="R17" s="579">
        <v>0</v>
      </c>
      <c r="S17" s="579">
        <v>0</v>
      </c>
      <c r="T17" s="579">
        <v>0</v>
      </c>
      <c r="U17" s="580">
        <v>0</v>
      </c>
      <c r="V17" s="576"/>
    </row>
    <row r="18" spans="1:22" ht="18" customHeight="1">
      <c r="A18" s="578" t="s">
        <v>905</v>
      </c>
      <c r="B18" s="579">
        <v>0</v>
      </c>
      <c r="C18" s="579">
        <v>0</v>
      </c>
      <c r="D18" s="579">
        <v>0</v>
      </c>
      <c r="E18" s="579">
        <v>0</v>
      </c>
      <c r="F18" s="579">
        <v>0</v>
      </c>
      <c r="G18" s="580">
        <v>0</v>
      </c>
      <c r="H18" s="578" t="s">
        <v>905</v>
      </c>
      <c r="I18" s="579">
        <v>0</v>
      </c>
      <c r="J18" s="579">
        <v>0</v>
      </c>
      <c r="K18" s="579">
        <v>0</v>
      </c>
      <c r="L18" s="579">
        <v>0</v>
      </c>
      <c r="M18" s="579">
        <v>0</v>
      </c>
      <c r="N18" s="580">
        <v>0</v>
      </c>
      <c r="O18" s="578" t="s">
        <v>905</v>
      </c>
      <c r="P18" s="579">
        <v>0</v>
      </c>
      <c r="Q18" s="579">
        <v>0</v>
      </c>
      <c r="R18" s="579">
        <v>0</v>
      </c>
      <c r="S18" s="579">
        <v>0</v>
      </c>
      <c r="T18" s="579">
        <v>0</v>
      </c>
      <c r="U18" s="580">
        <v>0</v>
      </c>
      <c r="V18" s="576"/>
    </row>
    <row r="19" spans="1:22" ht="18" customHeight="1">
      <c r="A19" s="578" t="s">
        <v>906</v>
      </c>
      <c r="B19" s="579">
        <v>0</v>
      </c>
      <c r="C19" s="579">
        <v>0</v>
      </c>
      <c r="D19" s="579">
        <v>0</v>
      </c>
      <c r="E19" s="579">
        <v>0</v>
      </c>
      <c r="F19" s="579">
        <v>0</v>
      </c>
      <c r="G19" s="580">
        <v>10.737420465984389</v>
      </c>
      <c r="H19" s="578" t="s">
        <v>906</v>
      </c>
      <c r="I19" s="579">
        <v>1.6837743340658309</v>
      </c>
      <c r="J19" s="579">
        <v>1.6831069999999999</v>
      </c>
      <c r="K19" s="579">
        <v>0</v>
      </c>
      <c r="L19" s="579">
        <v>0</v>
      </c>
      <c r="M19" s="579">
        <v>0</v>
      </c>
      <c r="N19" s="580">
        <v>0</v>
      </c>
      <c r="O19" s="578" t="s">
        <v>906</v>
      </c>
      <c r="P19" s="579">
        <v>0</v>
      </c>
      <c r="Q19" s="579">
        <v>45590.654854740009</v>
      </c>
      <c r="R19" s="579">
        <v>28949.180675269996</v>
      </c>
      <c r="S19" s="579">
        <v>28023.414373889998</v>
      </c>
      <c r="T19" s="579">
        <v>262245.45772164001</v>
      </c>
      <c r="U19" s="580">
        <v>585161.99252084002</v>
      </c>
      <c r="V19" s="576"/>
    </row>
    <row r="20" spans="1:22" ht="18" customHeight="1">
      <c r="A20" s="578" t="s">
        <v>907</v>
      </c>
      <c r="B20" s="579">
        <v>0</v>
      </c>
      <c r="C20" s="579">
        <v>0</v>
      </c>
      <c r="D20" s="579">
        <v>0</v>
      </c>
      <c r="E20" s="579">
        <v>0</v>
      </c>
      <c r="F20" s="579">
        <v>0</v>
      </c>
      <c r="G20" s="580">
        <v>144941.22000627755</v>
      </c>
      <c r="H20" s="578" t="s">
        <v>907</v>
      </c>
      <c r="I20" s="579">
        <v>153058.97133174751</v>
      </c>
      <c r="J20" s="579">
        <v>151264.47109644924</v>
      </c>
      <c r="K20" s="579">
        <v>150841.49961804843</v>
      </c>
      <c r="L20" s="579">
        <v>163615.07040533717</v>
      </c>
      <c r="M20" s="579">
        <v>192372.83485105651</v>
      </c>
      <c r="N20" s="580">
        <v>267474.01799999998</v>
      </c>
      <c r="O20" s="578" t="s">
        <v>907</v>
      </c>
      <c r="P20" s="579">
        <v>362273.67139999999</v>
      </c>
      <c r="Q20" s="579">
        <v>323872.26382526004</v>
      </c>
      <c r="R20" s="579">
        <v>380895.94917001302</v>
      </c>
      <c r="S20" s="579">
        <v>395552.22318817576</v>
      </c>
      <c r="T20" s="579">
        <v>548296.46901584987</v>
      </c>
      <c r="U20" s="580">
        <v>582651.61796599976</v>
      </c>
      <c r="V20" s="576"/>
    </row>
    <row r="21" spans="1:22" ht="18" customHeight="1">
      <c r="A21" s="578" t="s">
        <v>910</v>
      </c>
      <c r="B21" s="579">
        <v>36032.546385000001</v>
      </c>
      <c r="C21" s="579">
        <v>54648.98455500001</v>
      </c>
      <c r="D21" s="579">
        <v>66590.113004999992</v>
      </c>
      <c r="E21" s="579">
        <v>166567.80403999999</v>
      </c>
      <c r="F21" s="579">
        <v>198309.64887</v>
      </c>
      <c r="G21" s="580">
        <v>0</v>
      </c>
      <c r="H21" s="578" t="s">
        <v>910</v>
      </c>
      <c r="I21" s="579">
        <v>0</v>
      </c>
      <c r="J21" s="579">
        <v>0</v>
      </c>
      <c r="K21" s="579">
        <v>0</v>
      </c>
      <c r="L21" s="579">
        <v>0</v>
      </c>
      <c r="M21" s="579">
        <v>0</v>
      </c>
      <c r="N21" s="580">
        <v>0</v>
      </c>
      <c r="O21" s="578" t="s">
        <v>910</v>
      </c>
      <c r="P21" s="579">
        <v>0</v>
      </c>
      <c r="Q21" s="579">
        <v>0</v>
      </c>
      <c r="R21" s="579">
        <v>0</v>
      </c>
      <c r="S21" s="579">
        <v>18643.55108153565</v>
      </c>
      <c r="T21" s="579">
        <v>9227.94</v>
      </c>
      <c r="U21" s="580">
        <v>18590.55</v>
      </c>
      <c r="V21" s="576"/>
    </row>
    <row r="22" spans="1:22" ht="18" customHeight="1">
      <c r="A22" s="578" t="s">
        <v>904</v>
      </c>
      <c r="B22" s="579">
        <v>0</v>
      </c>
      <c r="C22" s="579">
        <v>0</v>
      </c>
      <c r="D22" s="579">
        <v>0</v>
      </c>
      <c r="E22" s="579">
        <v>0</v>
      </c>
      <c r="F22" s="579">
        <v>0</v>
      </c>
      <c r="G22" s="580">
        <v>0</v>
      </c>
      <c r="H22" s="578" t="s">
        <v>904</v>
      </c>
      <c r="I22" s="579">
        <v>0</v>
      </c>
      <c r="J22" s="579">
        <v>0</v>
      </c>
      <c r="K22" s="579">
        <v>0</v>
      </c>
      <c r="L22" s="579">
        <v>0</v>
      </c>
      <c r="M22" s="579">
        <v>0</v>
      </c>
      <c r="N22" s="580">
        <v>0</v>
      </c>
      <c r="O22" s="578" t="s">
        <v>904</v>
      </c>
      <c r="P22" s="579">
        <v>0</v>
      </c>
      <c r="Q22" s="579">
        <v>0</v>
      </c>
      <c r="R22" s="579">
        <v>0</v>
      </c>
      <c r="S22" s="579">
        <v>0</v>
      </c>
      <c r="T22" s="579">
        <v>0</v>
      </c>
      <c r="U22" s="580">
        <v>0</v>
      </c>
      <c r="V22" s="576"/>
    </row>
    <row r="23" spans="1:22" ht="18" customHeight="1">
      <c r="A23" s="578" t="s">
        <v>905</v>
      </c>
      <c r="B23" s="579">
        <v>0</v>
      </c>
      <c r="C23" s="579">
        <v>0</v>
      </c>
      <c r="D23" s="579">
        <v>0</v>
      </c>
      <c r="E23" s="579">
        <v>0</v>
      </c>
      <c r="F23" s="579">
        <v>0</v>
      </c>
      <c r="G23" s="580">
        <v>0</v>
      </c>
      <c r="H23" s="578" t="s">
        <v>905</v>
      </c>
      <c r="I23" s="579">
        <v>0</v>
      </c>
      <c r="J23" s="579">
        <v>0</v>
      </c>
      <c r="K23" s="579">
        <v>0</v>
      </c>
      <c r="L23" s="579">
        <v>0</v>
      </c>
      <c r="M23" s="579">
        <v>0</v>
      </c>
      <c r="N23" s="580">
        <v>0</v>
      </c>
      <c r="O23" s="578" t="s">
        <v>905</v>
      </c>
      <c r="P23" s="579">
        <v>0</v>
      </c>
      <c r="Q23" s="579">
        <v>0</v>
      </c>
      <c r="R23" s="579">
        <v>0</v>
      </c>
      <c r="S23" s="579">
        <v>0</v>
      </c>
      <c r="T23" s="579">
        <v>0</v>
      </c>
      <c r="U23" s="580">
        <v>0</v>
      </c>
      <c r="V23" s="576"/>
    </row>
    <row r="24" spans="1:22" ht="18" customHeight="1">
      <c r="A24" s="578" t="s">
        <v>906</v>
      </c>
      <c r="B24" s="579">
        <v>36032.546385000001</v>
      </c>
      <c r="C24" s="579">
        <v>54648.98455500001</v>
      </c>
      <c r="D24" s="579">
        <v>66590.113004999992</v>
      </c>
      <c r="E24" s="579">
        <v>166567.80403999999</v>
      </c>
      <c r="F24" s="579">
        <v>198309.64887</v>
      </c>
      <c r="G24" s="580">
        <v>0</v>
      </c>
      <c r="H24" s="578" t="s">
        <v>906</v>
      </c>
      <c r="I24" s="579">
        <v>0</v>
      </c>
      <c r="J24" s="579">
        <v>0</v>
      </c>
      <c r="K24" s="579">
        <v>0</v>
      </c>
      <c r="L24" s="579">
        <v>0</v>
      </c>
      <c r="M24" s="579">
        <v>0</v>
      </c>
      <c r="N24" s="580">
        <v>0</v>
      </c>
      <c r="O24" s="578" t="s">
        <v>906</v>
      </c>
      <c r="P24" s="579">
        <v>0</v>
      </c>
      <c r="Q24" s="579">
        <v>0</v>
      </c>
      <c r="R24" s="579">
        <v>0</v>
      </c>
      <c r="S24" s="579">
        <v>0</v>
      </c>
      <c r="T24" s="579">
        <v>0</v>
      </c>
      <c r="U24" s="580">
        <v>0</v>
      </c>
      <c r="V24" s="576"/>
    </row>
    <row r="25" spans="1:22" ht="18" customHeight="1">
      <c r="A25" s="578" t="s">
        <v>907</v>
      </c>
      <c r="B25" s="579">
        <v>0</v>
      </c>
      <c r="C25" s="579">
        <v>0</v>
      </c>
      <c r="D25" s="579">
        <v>0</v>
      </c>
      <c r="E25" s="579">
        <v>0</v>
      </c>
      <c r="F25" s="579">
        <v>0</v>
      </c>
      <c r="G25" s="580">
        <v>0</v>
      </c>
      <c r="H25" s="578" t="s">
        <v>907</v>
      </c>
      <c r="I25" s="579">
        <v>0</v>
      </c>
      <c r="J25" s="579">
        <v>0</v>
      </c>
      <c r="K25" s="579">
        <v>0</v>
      </c>
      <c r="L25" s="579">
        <v>0</v>
      </c>
      <c r="M25" s="579">
        <v>0</v>
      </c>
      <c r="N25" s="580">
        <v>0</v>
      </c>
      <c r="O25" s="578" t="s">
        <v>907</v>
      </c>
      <c r="P25" s="579">
        <v>0</v>
      </c>
      <c r="Q25" s="579">
        <v>0</v>
      </c>
      <c r="R25" s="579">
        <v>0</v>
      </c>
      <c r="S25" s="579">
        <v>18643.55108153565</v>
      </c>
      <c r="T25" s="579">
        <v>9227.94</v>
      </c>
      <c r="U25" s="580">
        <v>18590.55</v>
      </c>
      <c r="V25" s="576"/>
    </row>
    <row r="26" spans="1:22" ht="18" customHeight="1">
      <c r="A26" s="578" t="s">
        <v>911</v>
      </c>
      <c r="B26" s="579">
        <v>0</v>
      </c>
      <c r="C26" s="579">
        <v>0</v>
      </c>
      <c r="D26" s="579">
        <v>0</v>
      </c>
      <c r="E26" s="579">
        <v>0</v>
      </c>
      <c r="F26" s="579">
        <v>0</v>
      </c>
      <c r="G26" s="580">
        <v>0</v>
      </c>
      <c r="H26" s="578" t="s">
        <v>911</v>
      </c>
      <c r="I26" s="579">
        <v>0</v>
      </c>
      <c r="J26" s="579">
        <v>0</v>
      </c>
      <c r="K26" s="579">
        <v>0</v>
      </c>
      <c r="L26" s="579">
        <v>0</v>
      </c>
      <c r="M26" s="579">
        <v>0</v>
      </c>
      <c r="N26" s="580">
        <v>0</v>
      </c>
      <c r="O26" s="578" t="s">
        <v>911</v>
      </c>
      <c r="P26" s="579">
        <v>0</v>
      </c>
      <c r="Q26" s="579">
        <v>473.06343449000002</v>
      </c>
      <c r="R26" s="579">
        <v>1094.45847772</v>
      </c>
      <c r="S26" s="579">
        <v>4349.5621443299997</v>
      </c>
      <c r="T26" s="579">
        <v>876089.87536499999</v>
      </c>
      <c r="U26" s="580">
        <v>1454644.0631800003</v>
      </c>
      <c r="V26" s="576"/>
    </row>
    <row r="27" spans="1:22" ht="18" customHeight="1">
      <c r="A27" s="578" t="s">
        <v>904</v>
      </c>
      <c r="B27" s="579">
        <v>0</v>
      </c>
      <c r="C27" s="579">
        <v>0</v>
      </c>
      <c r="D27" s="579">
        <v>0</v>
      </c>
      <c r="E27" s="579">
        <v>0</v>
      </c>
      <c r="F27" s="579">
        <v>0</v>
      </c>
      <c r="G27" s="580">
        <v>0</v>
      </c>
      <c r="H27" s="578" t="s">
        <v>904</v>
      </c>
      <c r="I27" s="579">
        <v>0</v>
      </c>
      <c r="J27" s="579">
        <v>0</v>
      </c>
      <c r="K27" s="579">
        <v>0</v>
      </c>
      <c r="L27" s="579">
        <v>0</v>
      </c>
      <c r="M27" s="579">
        <v>0</v>
      </c>
      <c r="N27" s="580">
        <v>0</v>
      </c>
      <c r="O27" s="578" t="s">
        <v>904</v>
      </c>
      <c r="P27" s="579">
        <v>0</v>
      </c>
      <c r="Q27" s="579">
        <v>0</v>
      </c>
      <c r="R27" s="579">
        <v>0</v>
      </c>
      <c r="S27" s="579">
        <v>0</v>
      </c>
      <c r="T27" s="579">
        <v>870000</v>
      </c>
      <c r="U27" s="580">
        <v>1380000</v>
      </c>
      <c r="V27" s="576"/>
    </row>
    <row r="28" spans="1:22" ht="18" customHeight="1">
      <c r="A28" s="578" t="s">
        <v>905</v>
      </c>
      <c r="B28" s="579">
        <v>0</v>
      </c>
      <c r="C28" s="579">
        <v>0</v>
      </c>
      <c r="D28" s="579">
        <v>0</v>
      </c>
      <c r="E28" s="579">
        <v>0</v>
      </c>
      <c r="F28" s="579">
        <v>0</v>
      </c>
      <c r="G28" s="580">
        <v>0</v>
      </c>
      <c r="H28" s="578" t="s">
        <v>905</v>
      </c>
      <c r="I28" s="579">
        <v>0</v>
      </c>
      <c r="J28" s="579">
        <v>0</v>
      </c>
      <c r="K28" s="579">
        <v>0</v>
      </c>
      <c r="L28" s="579">
        <v>0</v>
      </c>
      <c r="M28" s="579">
        <v>0</v>
      </c>
      <c r="N28" s="580">
        <v>0</v>
      </c>
      <c r="O28" s="578" t="s">
        <v>905</v>
      </c>
      <c r="P28" s="579">
        <v>0</v>
      </c>
      <c r="Q28" s="579">
        <v>0</v>
      </c>
      <c r="R28" s="579">
        <v>0</v>
      </c>
      <c r="S28" s="579">
        <v>0</v>
      </c>
      <c r="T28" s="579">
        <v>0</v>
      </c>
      <c r="U28" s="580">
        <v>0</v>
      </c>
      <c r="V28" s="576"/>
    </row>
    <row r="29" spans="1:22" ht="18" customHeight="1">
      <c r="A29" s="578" t="s">
        <v>906</v>
      </c>
      <c r="B29" s="579">
        <v>0</v>
      </c>
      <c r="C29" s="579">
        <v>0</v>
      </c>
      <c r="D29" s="579">
        <v>0</v>
      </c>
      <c r="E29" s="579">
        <v>0</v>
      </c>
      <c r="F29" s="579">
        <v>0</v>
      </c>
      <c r="G29" s="580">
        <v>0</v>
      </c>
      <c r="H29" s="578" t="s">
        <v>906</v>
      </c>
      <c r="I29" s="579">
        <v>0</v>
      </c>
      <c r="J29" s="579">
        <v>0</v>
      </c>
      <c r="K29" s="579">
        <v>0</v>
      </c>
      <c r="L29" s="579">
        <v>0</v>
      </c>
      <c r="M29" s="579">
        <v>0</v>
      </c>
      <c r="N29" s="580">
        <v>0</v>
      </c>
      <c r="O29" s="578" t="s">
        <v>906</v>
      </c>
      <c r="P29" s="579">
        <v>0</v>
      </c>
      <c r="Q29" s="579">
        <v>473.06343449000002</v>
      </c>
      <c r="R29" s="579">
        <v>1094.45847772</v>
      </c>
      <c r="S29" s="579">
        <v>4349.5621443299997</v>
      </c>
      <c r="T29" s="579">
        <v>6089.8753650000008</v>
      </c>
      <c r="U29" s="580">
        <v>1787.73</v>
      </c>
      <c r="V29" s="576"/>
    </row>
    <row r="30" spans="1:22" ht="18" customHeight="1" thickBot="1">
      <c r="A30" s="581" t="s">
        <v>907</v>
      </c>
      <c r="B30" s="582">
        <v>0</v>
      </c>
      <c r="C30" s="582">
        <v>0</v>
      </c>
      <c r="D30" s="582">
        <v>0</v>
      </c>
      <c r="E30" s="582">
        <v>0</v>
      </c>
      <c r="F30" s="582">
        <v>0</v>
      </c>
      <c r="G30" s="583">
        <v>0</v>
      </c>
      <c r="H30" s="581" t="s">
        <v>907</v>
      </c>
      <c r="I30" s="582">
        <v>0</v>
      </c>
      <c r="J30" s="582">
        <v>0</v>
      </c>
      <c r="K30" s="582">
        <v>0</v>
      </c>
      <c r="L30" s="582">
        <v>0</v>
      </c>
      <c r="M30" s="582">
        <v>0</v>
      </c>
      <c r="N30" s="583">
        <v>0</v>
      </c>
      <c r="O30" s="581" t="s">
        <v>907</v>
      </c>
      <c r="P30" s="582">
        <v>0</v>
      </c>
      <c r="Q30" s="582">
        <v>0</v>
      </c>
      <c r="R30" s="582">
        <v>0</v>
      </c>
      <c r="S30" s="582">
        <v>0</v>
      </c>
      <c r="T30" s="582">
        <v>0</v>
      </c>
      <c r="U30" s="583">
        <v>72856.333180000001</v>
      </c>
      <c r="V30" s="576"/>
    </row>
    <row r="31" spans="1:22" s="21" customFormat="1" ht="18" customHeight="1">
      <c r="A31" s="584" t="s">
        <v>912</v>
      </c>
      <c r="B31" s="585">
        <v>1331030.0333999998</v>
      </c>
      <c r="C31" s="585">
        <v>1696165.9338511631</v>
      </c>
      <c r="D31" s="585">
        <v>1941472.7822585772</v>
      </c>
      <c r="E31" s="585">
        <v>3294093.032919337</v>
      </c>
      <c r="F31" s="585">
        <v>3366447.9649381535</v>
      </c>
      <c r="G31" s="586">
        <v>4748450.5988265797</v>
      </c>
      <c r="H31" s="584" t="s">
        <v>912</v>
      </c>
      <c r="I31" s="585">
        <v>6189082.3576598456</v>
      </c>
      <c r="J31" s="585">
        <v>7009840.97050115</v>
      </c>
      <c r="K31" s="585">
        <v>7626081.7523158826</v>
      </c>
      <c r="L31" s="585">
        <v>8742742.8358915318</v>
      </c>
      <c r="M31" s="585">
        <v>6818217.1846137634</v>
      </c>
      <c r="N31" s="586">
        <v>8874044.3882239871</v>
      </c>
      <c r="O31" s="584" t="s">
        <v>912</v>
      </c>
      <c r="P31" s="585">
        <v>10998181.286965173</v>
      </c>
      <c r="Q31" s="585">
        <v>13075350.204569427</v>
      </c>
      <c r="R31" s="585">
        <v>14341522.468628654</v>
      </c>
      <c r="S31" s="585">
        <v>14873456.90777481</v>
      </c>
      <c r="T31" s="585">
        <v>19768246.990473419</v>
      </c>
      <c r="U31" s="586">
        <v>24088278.804243751</v>
      </c>
      <c r="V31" s="576"/>
    </row>
    <row r="32" spans="1:22" ht="18" customHeight="1">
      <c r="A32" s="578" t="s">
        <v>913</v>
      </c>
      <c r="B32" s="579">
        <v>423035.9952</v>
      </c>
      <c r="C32" s="579">
        <v>602459.81870000006</v>
      </c>
      <c r="D32" s="579">
        <v>213828.8829</v>
      </c>
      <c r="E32" s="579">
        <v>295422.35436000006</v>
      </c>
      <c r="F32" s="579">
        <v>7739.2692000000006</v>
      </c>
      <c r="G32" s="580">
        <v>477368.90451936529</v>
      </c>
      <c r="H32" s="578" t="s">
        <v>913</v>
      </c>
      <c r="I32" s="579">
        <v>580674.52514473768</v>
      </c>
      <c r="J32" s="579">
        <v>514482.40843011119</v>
      </c>
      <c r="K32" s="579">
        <v>527746.9639529686</v>
      </c>
      <c r="L32" s="579">
        <v>422842.01507250644</v>
      </c>
      <c r="M32" s="579">
        <v>302080.94204856298</v>
      </c>
      <c r="N32" s="580">
        <v>452838.8354745431</v>
      </c>
      <c r="O32" s="578" t="s">
        <v>913</v>
      </c>
      <c r="P32" s="579">
        <v>705480.85448296857</v>
      </c>
      <c r="Q32" s="579">
        <v>901095.09669782734</v>
      </c>
      <c r="R32" s="579">
        <v>910236.16087403242</v>
      </c>
      <c r="S32" s="579">
        <v>518318.6020983113</v>
      </c>
      <c r="T32" s="579">
        <v>925957.49868942832</v>
      </c>
      <c r="U32" s="580">
        <v>1006375.9671400752</v>
      </c>
      <c r="V32" s="576"/>
    </row>
    <row r="33" spans="1:22" ht="18" customHeight="1">
      <c r="A33" s="578" t="s">
        <v>904</v>
      </c>
      <c r="B33" s="579">
        <v>0</v>
      </c>
      <c r="C33" s="579">
        <v>0</v>
      </c>
      <c r="D33" s="579">
        <v>0</v>
      </c>
      <c r="E33" s="579">
        <v>0</v>
      </c>
      <c r="F33" s="579">
        <v>0</v>
      </c>
      <c r="G33" s="580">
        <v>0</v>
      </c>
      <c r="H33" s="578" t="s">
        <v>904</v>
      </c>
      <c r="I33" s="579">
        <v>0</v>
      </c>
      <c r="J33" s="579">
        <v>0</v>
      </c>
      <c r="K33" s="579">
        <v>0</v>
      </c>
      <c r="L33" s="579">
        <v>0</v>
      </c>
      <c r="M33" s="579">
        <v>0</v>
      </c>
      <c r="N33" s="580">
        <v>0</v>
      </c>
      <c r="O33" s="578" t="s">
        <v>904</v>
      </c>
      <c r="P33" s="579">
        <v>0</v>
      </c>
      <c r="Q33" s="579">
        <v>0</v>
      </c>
      <c r="R33" s="579">
        <v>0</v>
      </c>
      <c r="S33" s="579">
        <v>0</v>
      </c>
      <c r="T33" s="579">
        <v>0</v>
      </c>
      <c r="U33" s="580">
        <v>0</v>
      </c>
      <c r="V33" s="576"/>
    </row>
    <row r="34" spans="1:22" ht="18" customHeight="1">
      <c r="A34" s="578" t="s">
        <v>905</v>
      </c>
      <c r="B34" s="579">
        <v>0</v>
      </c>
      <c r="C34" s="579">
        <v>0</v>
      </c>
      <c r="D34" s="579">
        <v>0</v>
      </c>
      <c r="E34" s="579">
        <v>162482.29489800005</v>
      </c>
      <c r="F34" s="579">
        <v>0</v>
      </c>
      <c r="G34" s="580">
        <v>214816.00703371436</v>
      </c>
      <c r="H34" s="578" t="s">
        <v>905</v>
      </c>
      <c r="I34" s="579">
        <v>261303.5363151319</v>
      </c>
      <c r="J34" s="579">
        <v>231517.08379355006</v>
      </c>
      <c r="K34" s="579">
        <v>237486.13377883588</v>
      </c>
      <c r="L34" s="579">
        <v>190278.90678262789</v>
      </c>
      <c r="M34" s="579">
        <v>135936.42392185333</v>
      </c>
      <c r="N34" s="580">
        <v>203777.47596354436</v>
      </c>
      <c r="O34" s="578" t="s">
        <v>905</v>
      </c>
      <c r="P34" s="579">
        <v>317466.3845173358</v>
      </c>
      <c r="Q34" s="579">
        <v>405492.79351402231</v>
      </c>
      <c r="R34" s="579">
        <v>409606.27239331463</v>
      </c>
      <c r="S34" s="579">
        <v>233243.37094424004</v>
      </c>
      <c r="T34" s="579">
        <v>416680.87441024277</v>
      </c>
      <c r="U34" s="580">
        <v>452869.18521303381</v>
      </c>
      <c r="V34" s="576"/>
    </row>
    <row r="35" spans="1:22" ht="18" customHeight="1">
      <c r="A35" s="578" t="s">
        <v>906</v>
      </c>
      <c r="B35" s="579">
        <v>0</v>
      </c>
      <c r="C35" s="579">
        <v>0</v>
      </c>
      <c r="D35" s="579">
        <v>0</v>
      </c>
      <c r="E35" s="579">
        <v>132940.05946200003</v>
      </c>
      <c r="F35" s="579">
        <v>0</v>
      </c>
      <c r="G35" s="580">
        <v>0</v>
      </c>
      <c r="H35" s="578" t="s">
        <v>906</v>
      </c>
      <c r="I35" s="579">
        <v>0</v>
      </c>
      <c r="J35" s="579">
        <v>0</v>
      </c>
      <c r="K35" s="579">
        <v>0</v>
      </c>
      <c r="L35" s="579">
        <v>0</v>
      </c>
      <c r="M35" s="579">
        <v>0</v>
      </c>
      <c r="N35" s="580">
        <v>0</v>
      </c>
      <c r="O35" s="578" t="s">
        <v>906</v>
      </c>
      <c r="P35" s="579">
        <v>0</v>
      </c>
      <c r="Q35" s="579">
        <v>0</v>
      </c>
      <c r="R35" s="579">
        <v>0</v>
      </c>
      <c r="S35" s="579">
        <v>0</v>
      </c>
      <c r="T35" s="579">
        <v>0</v>
      </c>
      <c r="U35" s="580">
        <v>0</v>
      </c>
      <c r="V35" s="576"/>
    </row>
    <row r="36" spans="1:22" ht="18" customHeight="1">
      <c r="A36" s="578" t="s">
        <v>907</v>
      </c>
      <c r="B36" s="579">
        <v>423035.9952</v>
      </c>
      <c r="C36" s="579">
        <v>602459.81870000006</v>
      </c>
      <c r="D36" s="579">
        <v>213828.8829</v>
      </c>
      <c r="E36" s="579"/>
      <c r="F36" s="579">
        <v>7739.2692000000006</v>
      </c>
      <c r="G36" s="580">
        <v>262552.8974856509</v>
      </c>
      <c r="H36" s="578" t="s">
        <v>907</v>
      </c>
      <c r="I36" s="579">
        <v>319370.98882960569</v>
      </c>
      <c r="J36" s="579">
        <v>282965.32463656116</v>
      </c>
      <c r="K36" s="579">
        <v>290260.83017413277</v>
      </c>
      <c r="L36" s="579">
        <v>232563.10828987852</v>
      </c>
      <c r="M36" s="579">
        <v>166144.51812670965</v>
      </c>
      <c r="N36" s="580">
        <v>249061.35951099871</v>
      </c>
      <c r="O36" s="578" t="s">
        <v>907</v>
      </c>
      <c r="P36" s="579">
        <v>388014.46996563271</v>
      </c>
      <c r="Q36" s="579">
        <v>495602.30318380508</v>
      </c>
      <c r="R36" s="579">
        <v>500629.88848071784</v>
      </c>
      <c r="S36" s="579">
        <v>285075.23115407123</v>
      </c>
      <c r="T36" s="579">
        <v>509276.62427918561</v>
      </c>
      <c r="U36" s="580">
        <v>553506.78192704136</v>
      </c>
      <c r="V36" s="576"/>
    </row>
    <row r="37" spans="1:22" ht="18" customHeight="1">
      <c r="A37" s="578" t="s">
        <v>914</v>
      </c>
      <c r="B37" s="579">
        <v>120493.49489999999</v>
      </c>
      <c r="C37" s="579">
        <v>134801.50839999999</v>
      </c>
      <c r="D37" s="579">
        <v>137752.38929999998</v>
      </c>
      <c r="E37" s="579">
        <v>193485.90159999998</v>
      </c>
      <c r="F37" s="579">
        <v>275559.26760000002</v>
      </c>
      <c r="G37" s="580">
        <v>0</v>
      </c>
      <c r="H37" s="578" t="s">
        <v>914</v>
      </c>
      <c r="I37" s="579">
        <v>0</v>
      </c>
      <c r="J37" s="579">
        <v>0</v>
      </c>
      <c r="K37" s="579">
        <v>0</v>
      </c>
      <c r="L37" s="579">
        <v>14656.951646667459</v>
      </c>
      <c r="M37" s="579">
        <v>2247.83236958</v>
      </c>
      <c r="N37" s="580">
        <v>3362.5242739400001</v>
      </c>
      <c r="O37" s="578" t="s">
        <v>914</v>
      </c>
      <c r="P37" s="579">
        <v>364.85204502761354</v>
      </c>
      <c r="Q37" s="579">
        <v>73846.220691191993</v>
      </c>
      <c r="R37" s="579">
        <v>145646.29481082645</v>
      </c>
      <c r="S37" s="579">
        <v>783023.49641949066</v>
      </c>
      <c r="T37" s="579">
        <v>265074.06822249998</v>
      </c>
      <c r="U37" s="580">
        <v>386403.73666582326</v>
      </c>
      <c r="V37" s="576"/>
    </row>
    <row r="38" spans="1:22" ht="18" customHeight="1">
      <c r="A38" s="578" t="s">
        <v>904</v>
      </c>
      <c r="B38" s="579">
        <v>0</v>
      </c>
      <c r="C38" s="579">
        <v>0</v>
      </c>
      <c r="D38" s="579">
        <v>0</v>
      </c>
      <c r="E38" s="579">
        <v>0</v>
      </c>
      <c r="F38" s="579">
        <v>0</v>
      </c>
      <c r="G38" s="580">
        <v>0</v>
      </c>
      <c r="H38" s="578" t="s">
        <v>904</v>
      </c>
      <c r="I38" s="579">
        <v>0</v>
      </c>
      <c r="J38" s="579">
        <v>0</v>
      </c>
      <c r="K38" s="579">
        <v>0</v>
      </c>
      <c r="L38" s="579">
        <v>0</v>
      </c>
      <c r="M38" s="579">
        <v>0</v>
      </c>
      <c r="N38" s="580">
        <v>0</v>
      </c>
      <c r="O38" s="578" t="s">
        <v>904</v>
      </c>
      <c r="P38" s="579">
        <v>0</v>
      </c>
      <c r="Q38" s="579">
        <v>0</v>
      </c>
      <c r="R38" s="579">
        <v>0</v>
      </c>
      <c r="S38" s="579">
        <v>0</v>
      </c>
      <c r="T38" s="579">
        <v>0</v>
      </c>
      <c r="U38" s="580">
        <v>0</v>
      </c>
      <c r="V38" s="576"/>
    </row>
    <row r="39" spans="1:22" ht="18" customHeight="1">
      <c r="A39" s="578" t="s">
        <v>388</v>
      </c>
      <c r="B39" s="579">
        <v>0</v>
      </c>
      <c r="C39" s="579">
        <v>0</v>
      </c>
      <c r="D39" s="579">
        <v>0</v>
      </c>
      <c r="E39" s="579">
        <v>0</v>
      </c>
      <c r="F39" s="579">
        <v>0</v>
      </c>
      <c r="G39" s="580">
        <v>0</v>
      </c>
      <c r="H39" s="578" t="s">
        <v>388</v>
      </c>
      <c r="I39" s="579">
        <v>0</v>
      </c>
      <c r="J39" s="579">
        <v>0</v>
      </c>
      <c r="K39" s="579">
        <v>0</v>
      </c>
      <c r="L39" s="579">
        <v>0</v>
      </c>
      <c r="M39" s="579">
        <v>0</v>
      </c>
      <c r="N39" s="580">
        <v>0</v>
      </c>
      <c r="O39" s="578" t="s">
        <v>388</v>
      </c>
      <c r="P39" s="579">
        <v>0</v>
      </c>
      <c r="Q39" s="579">
        <v>0</v>
      </c>
      <c r="R39" s="579">
        <v>0</v>
      </c>
      <c r="S39" s="579">
        <v>0</v>
      </c>
      <c r="T39" s="579">
        <v>0</v>
      </c>
      <c r="U39" s="580">
        <v>0</v>
      </c>
      <c r="V39" s="576"/>
    </row>
    <row r="40" spans="1:22" ht="18" customHeight="1">
      <c r="A40" s="578" t="s">
        <v>915</v>
      </c>
      <c r="B40" s="579">
        <v>0</v>
      </c>
      <c r="C40" s="579">
        <v>0</v>
      </c>
      <c r="D40" s="579">
        <v>0</v>
      </c>
      <c r="E40" s="579">
        <v>0</v>
      </c>
      <c r="F40" s="579">
        <v>0</v>
      </c>
      <c r="G40" s="580">
        <v>0</v>
      </c>
      <c r="H40" s="578" t="s">
        <v>915</v>
      </c>
      <c r="I40" s="579">
        <v>0</v>
      </c>
      <c r="J40" s="579">
        <v>0</v>
      </c>
      <c r="K40" s="579">
        <v>0</v>
      </c>
      <c r="L40" s="579">
        <v>0</v>
      </c>
      <c r="M40" s="579">
        <v>0</v>
      </c>
      <c r="N40" s="580">
        <v>0</v>
      </c>
      <c r="O40" s="578" t="s">
        <v>915</v>
      </c>
      <c r="P40" s="579">
        <v>0</v>
      </c>
      <c r="Q40" s="579">
        <v>0</v>
      </c>
      <c r="R40" s="579">
        <v>0</v>
      </c>
      <c r="S40" s="579">
        <v>0</v>
      </c>
      <c r="T40" s="579">
        <v>0</v>
      </c>
      <c r="U40" s="580">
        <v>0</v>
      </c>
      <c r="V40" s="576"/>
    </row>
    <row r="41" spans="1:22" ht="18" customHeight="1">
      <c r="A41" s="578" t="s">
        <v>905</v>
      </c>
      <c r="B41" s="579">
        <v>0</v>
      </c>
      <c r="C41" s="579">
        <v>0</v>
      </c>
      <c r="D41" s="579">
        <v>0</v>
      </c>
      <c r="E41" s="579">
        <v>0</v>
      </c>
      <c r="F41" s="579">
        <v>0</v>
      </c>
      <c r="G41" s="580">
        <v>0</v>
      </c>
      <c r="H41" s="578" t="s">
        <v>905</v>
      </c>
      <c r="I41" s="579">
        <v>0</v>
      </c>
      <c r="J41" s="579">
        <v>0</v>
      </c>
      <c r="K41" s="579">
        <v>0</v>
      </c>
      <c r="L41" s="579">
        <v>0</v>
      </c>
      <c r="M41" s="579">
        <v>0</v>
      </c>
      <c r="N41" s="580">
        <v>0</v>
      </c>
      <c r="O41" s="578" t="s">
        <v>905</v>
      </c>
      <c r="P41" s="579">
        <v>0</v>
      </c>
      <c r="Q41" s="579">
        <v>0</v>
      </c>
      <c r="R41" s="579">
        <v>0</v>
      </c>
      <c r="S41" s="579">
        <v>0</v>
      </c>
      <c r="T41" s="579">
        <v>0</v>
      </c>
      <c r="U41" s="580">
        <v>0</v>
      </c>
      <c r="V41" s="576"/>
    </row>
    <row r="42" spans="1:22" ht="18" customHeight="1">
      <c r="A42" s="578" t="s">
        <v>388</v>
      </c>
      <c r="B42" s="579">
        <v>0</v>
      </c>
      <c r="C42" s="579">
        <v>0</v>
      </c>
      <c r="D42" s="579">
        <v>0</v>
      </c>
      <c r="E42" s="579">
        <v>0</v>
      </c>
      <c r="F42" s="579">
        <v>0</v>
      </c>
      <c r="G42" s="580">
        <v>0</v>
      </c>
      <c r="H42" s="578" t="s">
        <v>388</v>
      </c>
      <c r="I42" s="579">
        <v>0</v>
      </c>
      <c r="J42" s="579">
        <v>0</v>
      </c>
      <c r="K42" s="579">
        <v>0</v>
      </c>
      <c r="L42" s="579">
        <v>0</v>
      </c>
      <c r="M42" s="579">
        <v>0</v>
      </c>
      <c r="N42" s="580">
        <v>0</v>
      </c>
      <c r="O42" s="578" t="s">
        <v>388</v>
      </c>
      <c r="P42" s="579">
        <v>0</v>
      </c>
      <c r="Q42" s="579">
        <v>0</v>
      </c>
      <c r="R42" s="579">
        <v>0</v>
      </c>
      <c r="S42" s="579">
        <v>0</v>
      </c>
      <c r="T42" s="579">
        <v>0</v>
      </c>
      <c r="U42" s="580">
        <v>0</v>
      </c>
      <c r="V42" s="576"/>
    </row>
    <row r="43" spans="1:22" ht="18" customHeight="1">
      <c r="A43" s="578" t="s">
        <v>915</v>
      </c>
      <c r="B43" s="579">
        <v>0</v>
      </c>
      <c r="C43" s="579">
        <v>0</v>
      </c>
      <c r="D43" s="579">
        <v>0</v>
      </c>
      <c r="E43" s="579">
        <v>0</v>
      </c>
      <c r="F43" s="579">
        <v>0</v>
      </c>
      <c r="G43" s="580">
        <v>0</v>
      </c>
      <c r="H43" s="578" t="s">
        <v>915</v>
      </c>
      <c r="I43" s="579">
        <v>0</v>
      </c>
      <c r="J43" s="579">
        <v>0</v>
      </c>
      <c r="K43" s="579">
        <v>0</v>
      </c>
      <c r="L43" s="579">
        <v>0</v>
      </c>
      <c r="M43" s="579">
        <v>0</v>
      </c>
      <c r="N43" s="580">
        <v>0</v>
      </c>
      <c r="O43" s="578" t="s">
        <v>915</v>
      </c>
      <c r="P43" s="579">
        <v>0</v>
      </c>
      <c r="Q43" s="579">
        <v>0</v>
      </c>
      <c r="R43" s="579">
        <v>0</v>
      </c>
      <c r="S43" s="579">
        <v>0</v>
      </c>
      <c r="T43" s="579">
        <v>0</v>
      </c>
      <c r="U43" s="580">
        <v>0</v>
      </c>
      <c r="V43" s="576"/>
    </row>
    <row r="44" spans="1:22" ht="18" customHeight="1">
      <c r="A44" s="578" t="s">
        <v>906</v>
      </c>
      <c r="B44" s="579">
        <v>120493.49489999999</v>
      </c>
      <c r="C44" s="579">
        <v>134801.50839999999</v>
      </c>
      <c r="D44" s="579">
        <v>137752.38929999998</v>
      </c>
      <c r="E44" s="579">
        <v>193485.90159999998</v>
      </c>
      <c r="F44" s="579">
        <v>275559.26760000002</v>
      </c>
      <c r="G44" s="580">
        <v>0</v>
      </c>
      <c r="H44" s="578" t="s">
        <v>906</v>
      </c>
      <c r="I44" s="579">
        <v>0</v>
      </c>
      <c r="J44" s="579">
        <v>0</v>
      </c>
      <c r="K44" s="579">
        <v>0</v>
      </c>
      <c r="L44" s="579">
        <v>14656.951646667459</v>
      </c>
      <c r="M44" s="579">
        <v>2247.83236958</v>
      </c>
      <c r="N44" s="580">
        <v>3362.5242739400001</v>
      </c>
      <c r="O44" s="578" t="s">
        <v>906</v>
      </c>
      <c r="P44" s="579">
        <v>364.85204502761354</v>
      </c>
      <c r="Q44" s="579">
        <v>73846.220691191993</v>
      </c>
      <c r="R44" s="579">
        <v>145646.29481082645</v>
      </c>
      <c r="S44" s="579">
        <v>783023.49641949066</v>
      </c>
      <c r="T44" s="579">
        <v>265074.06822249998</v>
      </c>
      <c r="U44" s="580">
        <v>386403.73666582326</v>
      </c>
      <c r="V44" s="576"/>
    </row>
    <row r="45" spans="1:22" ht="18" customHeight="1">
      <c r="A45" s="578" t="s">
        <v>388</v>
      </c>
      <c r="B45" s="579">
        <v>0</v>
      </c>
      <c r="C45" s="579">
        <v>0</v>
      </c>
      <c r="D45" s="579">
        <v>0</v>
      </c>
      <c r="E45" s="579">
        <v>0</v>
      </c>
      <c r="F45" s="579">
        <v>0</v>
      </c>
      <c r="G45" s="580">
        <v>0</v>
      </c>
      <c r="H45" s="578" t="s">
        <v>388</v>
      </c>
      <c r="I45" s="579">
        <v>0</v>
      </c>
      <c r="J45" s="579">
        <v>0</v>
      </c>
      <c r="K45" s="579">
        <v>0</v>
      </c>
      <c r="L45" s="579">
        <v>0</v>
      </c>
      <c r="M45" s="579">
        <v>0</v>
      </c>
      <c r="N45" s="580">
        <v>0</v>
      </c>
      <c r="O45" s="578" t="s">
        <v>388</v>
      </c>
      <c r="P45" s="579">
        <v>0</v>
      </c>
      <c r="Q45" s="579">
        <v>0</v>
      </c>
      <c r="R45" s="579">
        <v>0</v>
      </c>
      <c r="S45" s="579">
        <v>0</v>
      </c>
      <c r="T45" s="579">
        <v>0</v>
      </c>
      <c r="U45" s="580">
        <v>0</v>
      </c>
      <c r="V45" s="576"/>
    </row>
    <row r="46" spans="1:22" ht="18" customHeight="1">
      <c r="A46" s="578" t="s">
        <v>915</v>
      </c>
      <c r="B46" s="579">
        <v>120493.49489999999</v>
      </c>
      <c r="C46" s="579">
        <v>134801.50839999999</v>
      </c>
      <c r="D46" s="579">
        <v>137752.38929999998</v>
      </c>
      <c r="E46" s="579">
        <v>193485.90159999998</v>
      </c>
      <c r="F46" s="579">
        <v>275559.26760000002</v>
      </c>
      <c r="G46" s="580">
        <v>0</v>
      </c>
      <c r="H46" s="578" t="s">
        <v>915</v>
      </c>
      <c r="I46" s="579">
        <v>0</v>
      </c>
      <c r="J46" s="579">
        <v>0</v>
      </c>
      <c r="K46" s="579">
        <v>0</v>
      </c>
      <c r="L46" s="579">
        <v>14656.951646667459</v>
      </c>
      <c r="M46" s="579">
        <v>2247.83236958</v>
      </c>
      <c r="N46" s="580">
        <v>3362.5242739400001</v>
      </c>
      <c r="O46" s="578" t="s">
        <v>915</v>
      </c>
      <c r="P46" s="579">
        <v>364.85204502761354</v>
      </c>
      <c r="Q46" s="579">
        <v>73846.220691191993</v>
      </c>
      <c r="R46" s="579">
        <v>145646.29481082645</v>
      </c>
      <c r="S46" s="579">
        <v>783023.49641949066</v>
      </c>
      <c r="T46" s="579">
        <v>265074.06822249998</v>
      </c>
      <c r="U46" s="580">
        <v>386403.73666582326</v>
      </c>
      <c r="V46" s="576"/>
    </row>
    <row r="47" spans="1:22" ht="18" customHeight="1">
      <c r="A47" s="578" t="s">
        <v>907</v>
      </c>
      <c r="B47" s="579">
        <v>0</v>
      </c>
      <c r="C47" s="579">
        <v>0</v>
      </c>
      <c r="D47" s="579">
        <v>0</v>
      </c>
      <c r="E47" s="579">
        <v>0</v>
      </c>
      <c r="F47" s="579">
        <v>0</v>
      </c>
      <c r="G47" s="580">
        <v>0</v>
      </c>
      <c r="H47" s="578" t="s">
        <v>907</v>
      </c>
      <c r="I47" s="579">
        <v>0</v>
      </c>
      <c r="J47" s="579">
        <v>0</v>
      </c>
      <c r="K47" s="579">
        <v>0</v>
      </c>
      <c r="L47" s="579">
        <v>0</v>
      </c>
      <c r="M47" s="579">
        <v>0</v>
      </c>
      <c r="N47" s="580">
        <v>0</v>
      </c>
      <c r="O47" s="578" t="s">
        <v>907</v>
      </c>
      <c r="P47" s="579">
        <v>0</v>
      </c>
      <c r="Q47" s="579">
        <v>0</v>
      </c>
      <c r="R47" s="579">
        <v>0</v>
      </c>
      <c r="S47" s="579">
        <v>0</v>
      </c>
      <c r="T47" s="579">
        <v>0</v>
      </c>
      <c r="U47" s="580">
        <v>0</v>
      </c>
      <c r="V47" s="576"/>
    </row>
    <row r="48" spans="1:22" ht="18" customHeight="1">
      <c r="A48" s="578" t="s">
        <v>388</v>
      </c>
      <c r="B48" s="579">
        <v>0</v>
      </c>
      <c r="C48" s="579">
        <v>0</v>
      </c>
      <c r="D48" s="579">
        <v>0</v>
      </c>
      <c r="E48" s="579">
        <v>0</v>
      </c>
      <c r="F48" s="579">
        <v>0</v>
      </c>
      <c r="G48" s="580">
        <v>0</v>
      </c>
      <c r="H48" s="578" t="s">
        <v>388</v>
      </c>
      <c r="I48" s="579">
        <v>0</v>
      </c>
      <c r="J48" s="579">
        <v>0</v>
      </c>
      <c r="K48" s="579">
        <v>0</v>
      </c>
      <c r="L48" s="579">
        <v>0</v>
      </c>
      <c r="M48" s="579">
        <v>0</v>
      </c>
      <c r="N48" s="580">
        <v>0</v>
      </c>
      <c r="O48" s="578" t="s">
        <v>388</v>
      </c>
      <c r="P48" s="579">
        <v>0</v>
      </c>
      <c r="Q48" s="579">
        <v>0</v>
      </c>
      <c r="R48" s="579">
        <v>0</v>
      </c>
      <c r="S48" s="579">
        <v>0</v>
      </c>
      <c r="T48" s="579">
        <v>0</v>
      </c>
      <c r="U48" s="580">
        <v>0</v>
      </c>
      <c r="V48" s="576"/>
    </row>
    <row r="49" spans="1:22" ht="18" customHeight="1">
      <c r="A49" s="578" t="s">
        <v>915</v>
      </c>
      <c r="B49" s="579">
        <v>0</v>
      </c>
      <c r="C49" s="579">
        <v>0</v>
      </c>
      <c r="D49" s="579">
        <v>0</v>
      </c>
      <c r="E49" s="579">
        <v>0</v>
      </c>
      <c r="F49" s="579">
        <v>0</v>
      </c>
      <c r="G49" s="580">
        <v>0</v>
      </c>
      <c r="H49" s="578" t="s">
        <v>915</v>
      </c>
      <c r="I49" s="579">
        <v>0</v>
      </c>
      <c r="J49" s="579">
        <v>0</v>
      </c>
      <c r="K49" s="579">
        <v>0</v>
      </c>
      <c r="L49" s="579">
        <v>0</v>
      </c>
      <c r="M49" s="579">
        <v>0</v>
      </c>
      <c r="N49" s="580">
        <v>0</v>
      </c>
      <c r="O49" s="578" t="s">
        <v>915</v>
      </c>
      <c r="P49" s="579">
        <v>0</v>
      </c>
      <c r="Q49" s="579">
        <v>0</v>
      </c>
      <c r="R49" s="579">
        <v>0</v>
      </c>
      <c r="S49" s="579">
        <v>0</v>
      </c>
      <c r="T49" s="579">
        <v>0</v>
      </c>
      <c r="U49" s="580">
        <v>0</v>
      </c>
      <c r="V49" s="576"/>
    </row>
    <row r="50" spans="1:22" ht="18" customHeight="1">
      <c r="A50" s="578" t="s">
        <v>916</v>
      </c>
      <c r="B50" s="579">
        <v>787500.5432999999</v>
      </c>
      <c r="C50" s="579">
        <v>958904.60675116291</v>
      </c>
      <c r="D50" s="579">
        <v>1589891.5100585772</v>
      </c>
      <c r="E50" s="579">
        <v>2805184.7769593368</v>
      </c>
      <c r="F50" s="579">
        <v>3083149.4281381536</v>
      </c>
      <c r="G50" s="580">
        <v>4271081.6943072146</v>
      </c>
      <c r="H50" s="578" t="s">
        <v>916</v>
      </c>
      <c r="I50" s="579">
        <v>5608407.8325151075</v>
      </c>
      <c r="J50" s="579">
        <v>6495358.5620710384</v>
      </c>
      <c r="K50" s="579">
        <v>7098334.7883629138</v>
      </c>
      <c r="L50" s="579">
        <v>8305243.869172357</v>
      </c>
      <c r="M50" s="579">
        <v>6513888.4101956207</v>
      </c>
      <c r="N50" s="580">
        <v>8417843.0284755044</v>
      </c>
      <c r="O50" s="578" t="s">
        <v>916</v>
      </c>
      <c r="P50" s="579">
        <v>10292335.580437178</v>
      </c>
      <c r="Q50" s="579">
        <v>12100408.887180407</v>
      </c>
      <c r="R50" s="579">
        <v>13285640.012943797</v>
      </c>
      <c r="S50" s="579">
        <v>13572114.809257006</v>
      </c>
      <c r="T50" s="579">
        <v>18577215.423561487</v>
      </c>
      <c r="U50" s="580">
        <v>22695499.100437853</v>
      </c>
      <c r="V50" s="576"/>
    </row>
    <row r="51" spans="1:22" ht="18" customHeight="1">
      <c r="A51" s="578" t="s">
        <v>904</v>
      </c>
      <c r="B51" s="579">
        <v>0</v>
      </c>
      <c r="C51" s="579">
        <v>0</v>
      </c>
      <c r="D51" s="579">
        <v>0</v>
      </c>
      <c r="E51" s="579">
        <v>0</v>
      </c>
      <c r="F51" s="579">
        <v>0</v>
      </c>
      <c r="G51" s="580">
        <v>0</v>
      </c>
      <c r="H51" s="578" t="s">
        <v>904</v>
      </c>
      <c r="I51" s="579">
        <v>0</v>
      </c>
      <c r="J51" s="579">
        <v>0</v>
      </c>
      <c r="K51" s="579">
        <v>0</v>
      </c>
      <c r="L51" s="579">
        <v>0</v>
      </c>
      <c r="M51" s="579">
        <v>0</v>
      </c>
      <c r="N51" s="580">
        <v>0</v>
      </c>
      <c r="O51" s="578" t="s">
        <v>904</v>
      </c>
      <c r="P51" s="579">
        <v>0</v>
      </c>
      <c r="Q51" s="579">
        <v>0</v>
      </c>
      <c r="R51" s="579">
        <v>0</v>
      </c>
      <c r="S51" s="579">
        <v>0</v>
      </c>
      <c r="T51" s="579">
        <v>0</v>
      </c>
      <c r="U51" s="580">
        <v>0</v>
      </c>
      <c r="V51" s="576"/>
    </row>
    <row r="52" spans="1:22" ht="18" customHeight="1">
      <c r="A52" s="578" t="s">
        <v>905</v>
      </c>
      <c r="B52" s="579">
        <v>112742.5428</v>
      </c>
      <c r="C52" s="579">
        <v>95627.850400000025</v>
      </c>
      <c r="D52" s="579">
        <v>238223.89920000001</v>
      </c>
      <c r="E52" s="579">
        <v>544007.68160000013</v>
      </c>
      <c r="F52" s="579">
        <v>958583.43</v>
      </c>
      <c r="G52" s="580">
        <v>381322.69424638752</v>
      </c>
      <c r="H52" s="578" t="s">
        <v>905</v>
      </c>
      <c r="I52" s="579">
        <v>629715.46772424714</v>
      </c>
      <c r="J52" s="579">
        <v>485250.50360825803</v>
      </c>
      <c r="K52" s="579">
        <v>511552.99524843041</v>
      </c>
      <c r="L52" s="579">
        <v>441345.57651354244</v>
      </c>
      <c r="M52" s="579">
        <v>245663.27707995</v>
      </c>
      <c r="N52" s="580">
        <v>350283.20884042501</v>
      </c>
      <c r="O52" s="578" t="s">
        <v>905</v>
      </c>
      <c r="P52" s="579">
        <v>597026.306214966</v>
      </c>
      <c r="Q52" s="579">
        <v>816546.60081574961</v>
      </c>
      <c r="R52" s="579">
        <v>663536.54018136102</v>
      </c>
      <c r="S52" s="579">
        <v>635551.22877035383</v>
      </c>
      <c r="T52" s="579">
        <v>595504.01698079996</v>
      </c>
      <c r="U52" s="580">
        <v>317447.46101520001</v>
      </c>
      <c r="V52" s="576"/>
    </row>
    <row r="53" spans="1:22" ht="18" customHeight="1">
      <c r="A53" s="578" t="s">
        <v>906</v>
      </c>
      <c r="B53" s="579">
        <v>463238.7</v>
      </c>
      <c r="C53" s="579">
        <v>638105.18485116295</v>
      </c>
      <c r="D53" s="579">
        <v>930748.29145857703</v>
      </c>
      <c r="E53" s="579">
        <v>1506845.740959337</v>
      </c>
      <c r="F53" s="579">
        <v>1265643.2347381534</v>
      </c>
      <c r="G53" s="580">
        <v>1287038.7388516485</v>
      </c>
      <c r="H53" s="578" t="s">
        <v>906</v>
      </c>
      <c r="I53" s="579">
        <v>1703186.8250020004</v>
      </c>
      <c r="J53" s="579">
        <v>2005451.3610084699</v>
      </c>
      <c r="K53" s="579">
        <v>2104569.5628478997</v>
      </c>
      <c r="L53" s="579">
        <v>2115682.5340057965</v>
      </c>
      <c r="M53" s="579">
        <v>1511036.1852936402</v>
      </c>
      <c r="N53" s="580">
        <v>1894167.7265300795</v>
      </c>
      <c r="O53" s="578" t="s">
        <v>906</v>
      </c>
      <c r="P53" s="579">
        <v>2463355.1864574654</v>
      </c>
      <c r="Q53" s="579">
        <v>2578306.6163759739</v>
      </c>
      <c r="R53" s="579">
        <v>2476239.3799300003</v>
      </c>
      <c r="S53" s="579">
        <v>2974707.3437812426</v>
      </c>
      <c r="T53" s="579">
        <v>4715912.6889097905</v>
      </c>
      <c r="U53" s="580">
        <v>6122116.4200401166</v>
      </c>
      <c r="V53" s="576"/>
    </row>
    <row r="54" spans="1:22" ht="18" customHeight="1">
      <c r="A54" s="578" t="s">
        <v>907</v>
      </c>
      <c r="B54" s="579">
        <v>211519.30049999998</v>
      </c>
      <c r="C54" s="579">
        <v>225171.57150000002</v>
      </c>
      <c r="D54" s="579">
        <v>420919.31939999998</v>
      </c>
      <c r="E54" s="579">
        <v>754331.35439999995</v>
      </c>
      <c r="F54" s="579">
        <v>858922.76340000005</v>
      </c>
      <c r="G54" s="580">
        <v>2602720.2612091783</v>
      </c>
      <c r="H54" s="578" t="s">
        <v>907</v>
      </c>
      <c r="I54" s="579">
        <v>3275505.5397888599</v>
      </c>
      <c r="J54" s="579">
        <v>4004656.6974543105</v>
      </c>
      <c r="K54" s="579">
        <v>4482212.2302665841</v>
      </c>
      <c r="L54" s="579">
        <v>5748215.7586530177</v>
      </c>
      <c r="M54" s="579">
        <v>4757188.9478220297</v>
      </c>
      <c r="N54" s="580">
        <v>6173392.0931049995</v>
      </c>
      <c r="O54" s="578" t="s">
        <v>907</v>
      </c>
      <c r="P54" s="579">
        <v>7231954.0877647456</v>
      </c>
      <c r="Q54" s="579">
        <v>8705555.6699886844</v>
      </c>
      <c r="R54" s="579">
        <v>10145864.092832435</v>
      </c>
      <c r="S54" s="579">
        <v>9961856.2367054094</v>
      </c>
      <c r="T54" s="579">
        <v>13265798.717670899</v>
      </c>
      <c r="U54" s="580">
        <v>16255935.219382536</v>
      </c>
      <c r="V54" s="576"/>
    </row>
    <row r="55" spans="1:22" s="21" customFormat="1" ht="18" customHeight="1">
      <c r="A55" s="577" t="s">
        <v>917</v>
      </c>
      <c r="B55" s="574">
        <v>3658122.3632999999</v>
      </c>
      <c r="C55" s="574">
        <v>5425578.5697000008</v>
      </c>
      <c r="D55" s="574">
        <v>6055771.7055000002</v>
      </c>
      <c r="E55" s="574">
        <v>7025727.7215999998</v>
      </c>
      <c r="F55" s="574">
        <v>6339572.8541999999</v>
      </c>
      <c r="G55" s="575">
        <v>4837305.372361579</v>
      </c>
      <c r="H55" s="577" t="s">
        <v>917</v>
      </c>
      <c r="I55" s="574">
        <v>5165799.5988196516</v>
      </c>
      <c r="J55" s="574">
        <v>6839736.7858426459</v>
      </c>
      <c r="K55" s="574">
        <v>6683259.2437452888</v>
      </c>
      <c r="L55" s="574">
        <v>5810105.0464260718</v>
      </c>
      <c r="M55" s="574">
        <v>5557967.6680366499</v>
      </c>
      <c r="N55" s="575">
        <v>8218631.0653804345</v>
      </c>
      <c r="O55" s="577" t="s">
        <v>917</v>
      </c>
      <c r="P55" s="574">
        <v>14175127.219880873</v>
      </c>
      <c r="Q55" s="574">
        <v>15363107.920129873</v>
      </c>
      <c r="R55" s="574">
        <v>14686686.828391455</v>
      </c>
      <c r="S55" s="574">
        <v>14929627.000029303</v>
      </c>
      <c r="T55" s="574">
        <v>17500399.404523648</v>
      </c>
      <c r="U55" s="575">
        <v>16839784.5926564</v>
      </c>
      <c r="V55" s="576"/>
    </row>
    <row r="56" spans="1:22" ht="18" customHeight="1">
      <c r="A56" s="578" t="s">
        <v>918</v>
      </c>
      <c r="B56" s="579">
        <v>0</v>
      </c>
      <c r="C56" s="579">
        <v>0</v>
      </c>
      <c r="D56" s="579">
        <v>0</v>
      </c>
      <c r="E56" s="579">
        <v>0</v>
      </c>
      <c r="F56" s="579">
        <v>0</v>
      </c>
      <c r="G56" s="580">
        <v>0</v>
      </c>
      <c r="H56" s="578" t="s">
        <v>918</v>
      </c>
      <c r="I56" s="579">
        <v>0</v>
      </c>
      <c r="J56" s="579">
        <v>0</v>
      </c>
      <c r="K56" s="579">
        <v>0</v>
      </c>
      <c r="L56" s="579">
        <v>0</v>
      </c>
      <c r="M56" s="579">
        <v>0</v>
      </c>
      <c r="N56" s="580">
        <v>0</v>
      </c>
      <c r="O56" s="578" t="s">
        <v>918</v>
      </c>
      <c r="P56" s="579">
        <v>0</v>
      </c>
      <c r="Q56" s="579">
        <v>0</v>
      </c>
      <c r="R56" s="579">
        <v>385844.78343345004</v>
      </c>
      <c r="S56" s="579">
        <v>409602.93453891005</v>
      </c>
      <c r="T56" s="579">
        <v>546967.14620399999</v>
      </c>
      <c r="U56" s="580">
        <v>576764.09817839996</v>
      </c>
      <c r="V56" s="576"/>
    </row>
    <row r="57" spans="1:22" ht="18" customHeight="1">
      <c r="A57" s="578" t="s">
        <v>919</v>
      </c>
      <c r="B57" s="579">
        <v>53.418899999999994</v>
      </c>
      <c r="C57" s="579">
        <v>53.873400000000004</v>
      </c>
      <c r="D57" s="579">
        <v>94.376000000000005</v>
      </c>
      <c r="E57" s="579">
        <v>156.42079999999999</v>
      </c>
      <c r="F57" s="579">
        <v>362465.2476</v>
      </c>
      <c r="G57" s="580">
        <v>385890.23134098365</v>
      </c>
      <c r="H57" s="578" t="s">
        <v>919</v>
      </c>
      <c r="I57" s="579">
        <v>407049.36523171642</v>
      </c>
      <c r="J57" s="579">
        <v>401760.93851619406</v>
      </c>
      <c r="K57" s="579">
        <v>402358.39973920269</v>
      </c>
      <c r="L57" s="579">
        <v>411691.65573721926</v>
      </c>
      <c r="M57" s="579">
        <v>456480.09032820008</v>
      </c>
      <c r="N57" s="580">
        <v>611929.65114308998</v>
      </c>
      <c r="O57" s="578" t="s">
        <v>919</v>
      </c>
      <c r="P57" s="579">
        <v>767354.16497723002</v>
      </c>
      <c r="Q57" s="579">
        <v>752037.48850768921</v>
      </c>
      <c r="R57" s="579">
        <v>799101.26521523099</v>
      </c>
      <c r="S57" s="579">
        <v>868332.91227191268</v>
      </c>
      <c r="T57" s="579">
        <v>2313163.3364750999</v>
      </c>
      <c r="U57" s="580">
        <v>2310015.9197928002</v>
      </c>
      <c r="V57" s="576"/>
    </row>
    <row r="58" spans="1:22" ht="18" customHeight="1">
      <c r="A58" s="578" t="s">
        <v>920</v>
      </c>
      <c r="B58" s="579">
        <v>0</v>
      </c>
      <c r="C58" s="579">
        <v>0</v>
      </c>
      <c r="D58" s="579">
        <v>0</v>
      </c>
      <c r="E58" s="579">
        <v>0</v>
      </c>
      <c r="F58" s="579">
        <v>0</v>
      </c>
      <c r="G58" s="580">
        <v>0</v>
      </c>
      <c r="H58" s="578" t="s">
        <v>920</v>
      </c>
      <c r="I58" s="579">
        <v>0</v>
      </c>
      <c r="J58" s="579">
        <v>0</v>
      </c>
      <c r="K58" s="579">
        <v>0</v>
      </c>
      <c r="L58" s="579">
        <v>0</v>
      </c>
      <c r="M58" s="579">
        <v>0</v>
      </c>
      <c r="N58" s="580">
        <v>0</v>
      </c>
      <c r="O58" s="578" t="s">
        <v>920</v>
      </c>
      <c r="P58" s="579">
        <v>0</v>
      </c>
      <c r="Q58" s="579">
        <v>0</v>
      </c>
      <c r="R58" s="579">
        <v>0</v>
      </c>
      <c r="S58" s="579">
        <v>0</v>
      </c>
      <c r="T58" s="579">
        <v>0</v>
      </c>
      <c r="U58" s="580">
        <v>0</v>
      </c>
      <c r="V58" s="576"/>
    </row>
    <row r="59" spans="1:22" ht="18" customHeight="1" thickBot="1">
      <c r="A59" s="581" t="s">
        <v>921</v>
      </c>
      <c r="B59" s="582">
        <v>3658068.9443999999</v>
      </c>
      <c r="C59" s="582">
        <v>5425524.6963000009</v>
      </c>
      <c r="D59" s="582">
        <v>6055677.3295</v>
      </c>
      <c r="E59" s="582">
        <v>7025571.3008000003</v>
      </c>
      <c r="F59" s="582">
        <v>5977107.6065999996</v>
      </c>
      <c r="G59" s="583">
        <v>4451415.1410205951</v>
      </c>
      <c r="H59" s="581" t="s">
        <v>921</v>
      </c>
      <c r="I59" s="582">
        <v>4758750.2335879356</v>
      </c>
      <c r="J59" s="582">
        <v>6437975.8473264519</v>
      </c>
      <c r="K59" s="582">
        <v>6280900.8440060867</v>
      </c>
      <c r="L59" s="582">
        <v>5398413.3906888524</v>
      </c>
      <c r="M59" s="582">
        <v>5101487.5777084501</v>
      </c>
      <c r="N59" s="583">
        <v>7606701.4142373446</v>
      </c>
      <c r="O59" s="581" t="s">
        <v>921</v>
      </c>
      <c r="P59" s="582">
        <v>13407773.054903645</v>
      </c>
      <c r="Q59" s="582">
        <v>14611070.431622183</v>
      </c>
      <c r="R59" s="582">
        <v>13501740.779742774</v>
      </c>
      <c r="S59" s="582">
        <v>13651691.15321848</v>
      </c>
      <c r="T59" s="582">
        <v>14640268.921844549</v>
      </c>
      <c r="U59" s="583">
        <v>13953004.574685199</v>
      </c>
      <c r="V59" s="576"/>
    </row>
    <row r="60" spans="1:22" s="21" customFormat="1" ht="21" customHeight="1">
      <c r="A60" s="584" t="s">
        <v>922</v>
      </c>
      <c r="B60" s="587">
        <v>8255569.1787</v>
      </c>
      <c r="C60" s="587">
        <v>7050504.2124000005</v>
      </c>
      <c r="D60" s="587">
        <v>7870789.702899999</v>
      </c>
      <c r="E60" s="587">
        <v>10155417.013424</v>
      </c>
      <c r="F60" s="587">
        <v>12827518.867044002</v>
      </c>
      <c r="G60" s="586">
        <v>13928844.208076147</v>
      </c>
      <c r="H60" s="584" t="s">
        <v>922</v>
      </c>
      <c r="I60" s="585">
        <v>17432938.861957673</v>
      </c>
      <c r="J60" s="585">
        <v>21184975.871301692</v>
      </c>
      <c r="K60" s="585">
        <v>24861121.507237479</v>
      </c>
      <c r="L60" s="585">
        <v>31353775.936213806</v>
      </c>
      <c r="M60" s="585">
        <v>35866682.152744949</v>
      </c>
      <c r="N60" s="586">
        <v>39277879.772733673</v>
      </c>
      <c r="O60" s="584" t="s">
        <v>922</v>
      </c>
      <c r="P60" s="585">
        <v>48776825.002724223</v>
      </c>
      <c r="Q60" s="585">
        <v>51975765.877767801</v>
      </c>
      <c r="R60" s="585">
        <v>60422470.421841435</v>
      </c>
      <c r="S60" s="585">
        <v>65809568.250633948</v>
      </c>
      <c r="T60" s="585">
        <v>75862292.703646317</v>
      </c>
      <c r="U60" s="586">
        <v>84552784.704185903</v>
      </c>
      <c r="V60" s="576"/>
    </row>
    <row r="61" spans="1:22" s="21" customFormat="1" ht="21" customHeight="1">
      <c r="A61" s="577" t="s">
        <v>923</v>
      </c>
      <c r="B61" s="365">
        <v>3432490.05</v>
      </c>
      <c r="C61" s="365">
        <v>4007515.2387000006</v>
      </c>
      <c r="D61" s="365">
        <v>4403765.8338000001</v>
      </c>
      <c r="E61" s="365">
        <v>6041843.5408000005</v>
      </c>
      <c r="F61" s="365">
        <v>8111380.861800001</v>
      </c>
      <c r="G61" s="588">
        <v>9991427.9058401641</v>
      </c>
      <c r="H61" s="577" t="s">
        <v>923</v>
      </c>
      <c r="I61" s="365">
        <v>12683308.628172357</v>
      </c>
      <c r="J61" s="365">
        <v>15217080.184327362</v>
      </c>
      <c r="K61" s="365">
        <v>18423280.28718476</v>
      </c>
      <c r="L61" s="365">
        <v>24233066.789992712</v>
      </c>
      <c r="M61" s="365">
        <v>28050988.301867712</v>
      </c>
      <c r="N61" s="588">
        <v>27405712.964822482</v>
      </c>
      <c r="O61" s="577" t="s">
        <v>923</v>
      </c>
      <c r="P61" s="365">
        <v>27198852.201012559</v>
      </c>
      <c r="Q61" s="365">
        <v>28995872.052970983</v>
      </c>
      <c r="R61" s="365">
        <v>32628049.38087577</v>
      </c>
      <c r="S61" s="365">
        <v>35613371.401053697</v>
      </c>
      <c r="T61" s="365">
        <v>38073530.90324945</v>
      </c>
      <c r="U61" s="588">
        <v>40572837.177210249</v>
      </c>
      <c r="V61" s="576"/>
    </row>
    <row r="62" spans="1:22" ht="21" customHeight="1">
      <c r="A62" s="578" t="s">
        <v>900</v>
      </c>
      <c r="B62" s="293">
        <v>3260865.5474999999</v>
      </c>
      <c r="C62" s="293">
        <v>3838551.5812000004</v>
      </c>
      <c r="D62" s="293">
        <v>4243883.4522000002</v>
      </c>
      <c r="E62" s="293">
        <v>5853755.4824000001</v>
      </c>
      <c r="F62" s="293">
        <v>7896045.4938000003</v>
      </c>
      <c r="G62" s="589">
        <v>7655931.6328500258</v>
      </c>
      <c r="H62" s="578" t="s">
        <v>900</v>
      </c>
      <c r="I62" s="293">
        <v>8713433.0275544096</v>
      </c>
      <c r="J62" s="293">
        <v>9906319.199997114</v>
      </c>
      <c r="K62" s="293">
        <v>16691491.940189393</v>
      </c>
      <c r="L62" s="293">
        <v>19895347.834584016</v>
      </c>
      <c r="M62" s="293">
        <v>19523487.858099926</v>
      </c>
      <c r="N62" s="589">
        <v>17046353.464119583</v>
      </c>
      <c r="O62" s="578" t="s">
        <v>900</v>
      </c>
      <c r="P62" s="293">
        <v>15938527.389793361</v>
      </c>
      <c r="Q62" s="293">
        <v>16933589.278935052</v>
      </c>
      <c r="R62" s="293">
        <v>19242778.710378014</v>
      </c>
      <c r="S62" s="293">
        <v>20808222.418501865</v>
      </c>
      <c r="T62" s="293">
        <v>22103919.431154519</v>
      </c>
      <c r="U62" s="589">
        <v>23619554.137537461</v>
      </c>
      <c r="V62" s="576"/>
    </row>
    <row r="63" spans="1:22" ht="21" customHeight="1">
      <c r="A63" s="578" t="s">
        <v>901</v>
      </c>
      <c r="B63" s="293">
        <v>171624.5025</v>
      </c>
      <c r="C63" s="293">
        <v>168963.6575</v>
      </c>
      <c r="D63" s="293">
        <v>159882.38159999999</v>
      </c>
      <c r="E63" s="293">
        <v>188088.05839999998</v>
      </c>
      <c r="F63" s="293">
        <v>215335.36800000002</v>
      </c>
      <c r="G63" s="589">
        <v>2335496.2729901378</v>
      </c>
      <c r="H63" s="578" t="s">
        <v>901</v>
      </c>
      <c r="I63" s="293">
        <v>3969875.6006179475</v>
      </c>
      <c r="J63" s="293">
        <v>5310760.984330249</v>
      </c>
      <c r="K63" s="293">
        <v>1731788.3469953674</v>
      </c>
      <c r="L63" s="293">
        <v>4337718.9554086952</v>
      </c>
      <c r="M63" s="293">
        <v>8527500.4437677842</v>
      </c>
      <c r="N63" s="589">
        <v>10359359.500702899</v>
      </c>
      <c r="O63" s="578" t="s">
        <v>901</v>
      </c>
      <c r="P63" s="293">
        <v>11260324.8112192</v>
      </c>
      <c r="Q63" s="293">
        <v>12062282.774035929</v>
      </c>
      <c r="R63" s="293">
        <v>13385270.670497758</v>
      </c>
      <c r="S63" s="293">
        <v>14805148.982551835</v>
      </c>
      <c r="T63" s="293">
        <v>15969611.472094929</v>
      </c>
      <c r="U63" s="589">
        <v>16953283.039672792</v>
      </c>
      <c r="V63" s="576"/>
    </row>
    <row r="64" spans="1:22" s="21" customFormat="1" ht="21" customHeight="1">
      <c r="A64" s="577" t="s">
        <v>924</v>
      </c>
      <c r="B64" s="365">
        <v>896082.50399999996</v>
      </c>
      <c r="C64" s="365">
        <v>1244628.1812999998</v>
      </c>
      <c r="D64" s="365">
        <v>1459134.3592999999</v>
      </c>
      <c r="E64" s="365">
        <v>1816468.3543999998</v>
      </c>
      <c r="F64" s="365">
        <v>2149297.0704000005</v>
      </c>
      <c r="G64" s="588">
        <v>2094331.9246980324</v>
      </c>
      <c r="H64" s="577" t="s">
        <v>924</v>
      </c>
      <c r="I64" s="365">
        <v>2328382.6289959503</v>
      </c>
      <c r="J64" s="365">
        <v>3517886.5691940729</v>
      </c>
      <c r="K64" s="365">
        <v>3564937.8434943394</v>
      </c>
      <c r="L64" s="365">
        <v>2856173.2526550032</v>
      </c>
      <c r="M64" s="365">
        <v>2187152.58761473</v>
      </c>
      <c r="N64" s="588">
        <v>3665070.4952463973</v>
      </c>
      <c r="O64" s="577" t="s">
        <v>924</v>
      </c>
      <c r="P64" s="365">
        <v>10538751.788740642</v>
      </c>
      <c r="Q64" s="365">
        <v>10669091.444975296</v>
      </c>
      <c r="R64" s="365">
        <v>12590817.284130963</v>
      </c>
      <c r="S64" s="365">
        <v>11431134.042692747</v>
      </c>
      <c r="T64" s="365">
        <v>14299501.343439702</v>
      </c>
      <c r="U64" s="588">
        <v>16623683.953999065</v>
      </c>
      <c r="V64" s="576"/>
    </row>
    <row r="65" spans="1:22" ht="21" customHeight="1">
      <c r="A65" s="578" t="s">
        <v>903</v>
      </c>
      <c r="B65" s="293">
        <v>462529.5</v>
      </c>
      <c r="C65" s="293">
        <v>684320.45000000007</v>
      </c>
      <c r="D65" s="293">
        <v>801545.98529999994</v>
      </c>
      <c r="E65" s="293">
        <v>773446.50639999995</v>
      </c>
      <c r="F65" s="293">
        <v>946446.50880000007</v>
      </c>
      <c r="G65" s="589">
        <v>489893.36240067793</v>
      </c>
      <c r="H65" s="578" t="s">
        <v>903</v>
      </c>
      <c r="I65" s="293">
        <v>526130.65087068139</v>
      </c>
      <c r="J65" s="293">
        <v>804631.45810487005</v>
      </c>
      <c r="K65" s="293">
        <v>779160.22761927953</v>
      </c>
      <c r="L65" s="293">
        <v>608562.87616758095</v>
      </c>
      <c r="M65" s="293">
        <v>442659.28228926391</v>
      </c>
      <c r="N65" s="589">
        <v>1232509.397022668</v>
      </c>
      <c r="O65" s="578" t="s">
        <v>903</v>
      </c>
      <c r="P65" s="293">
        <v>1761840.3265187587</v>
      </c>
      <c r="Q65" s="293">
        <v>2208015.9194857078</v>
      </c>
      <c r="R65" s="293">
        <v>1770246.8767384554</v>
      </c>
      <c r="S65" s="293">
        <v>1595833.9848813245</v>
      </c>
      <c r="T65" s="293">
        <v>1630741.89205125</v>
      </c>
      <c r="U65" s="589">
        <v>1751034.4112694894</v>
      </c>
      <c r="V65" s="576"/>
    </row>
    <row r="66" spans="1:22" ht="21" customHeight="1">
      <c r="A66" s="578" t="s">
        <v>904</v>
      </c>
      <c r="B66" s="293">
        <v>0</v>
      </c>
      <c r="C66" s="293">
        <v>0</v>
      </c>
      <c r="D66" s="293">
        <v>0</v>
      </c>
      <c r="E66" s="293">
        <v>0</v>
      </c>
      <c r="F66" s="293">
        <v>0</v>
      </c>
      <c r="G66" s="589">
        <v>0</v>
      </c>
      <c r="H66" s="578" t="s">
        <v>904</v>
      </c>
      <c r="I66" s="293">
        <v>0</v>
      </c>
      <c r="J66" s="293">
        <v>0</v>
      </c>
      <c r="K66" s="293">
        <v>0</v>
      </c>
      <c r="L66" s="293">
        <v>0</v>
      </c>
      <c r="M66" s="293">
        <v>0</v>
      </c>
      <c r="N66" s="589">
        <v>0</v>
      </c>
      <c r="O66" s="578" t="s">
        <v>904</v>
      </c>
      <c r="P66" s="293">
        <v>0</v>
      </c>
      <c r="Q66" s="293">
        <v>0</v>
      </c>
      <c r="R66" s="293">
        <v>0</v>
      </c>
      <c r="S66" s="293">
        <v>0</v>
      </c>
      <c r="T66" s="293">
        <v>0</v>
      </c>
      <c r="U66" s="589">
        <v>0</v>
      </c>
      <c r="V66" s="576"/>
    </row>
    <row r="67" spans="1:22" ht="21" customHeight="1">
      <c r="A67" s="578" t="s">
        <v>905</v>
      </c>
      <c r="B67" s="293">
        <v>0</v>
      </c>
      <c r="C67" s="293">
        <v>0</v>
      </c>
      <c r="D67" s="293">
        <v>0</v>
      </c>
      <c r="E67" s="293">
        <v>0</v>
      </c>
      <c r="F67" s="293">
        <v>0</v>
      </c>
      <c r="G67" s="589">
        <v>0</v>
      </c>
      <c r="H67" s="578" t="s">
        <v>905</v>
      </c>
      <c r="I67" s="293">
        <v>0</v>
      </c>
      <c r="J67" s="293">
        <v>0</v>
      </c>
      <c r="K67" s="293">
        <v>0</v>
      </c>
      <c r="L67" s="293">
        <v>0</v>
      </c>
      <c r="M67" s="293">
        <v>0</v>
      </c>
      <c r="N67" s="589">
        <v>0</v>
      </c>
      <c r="O67" s="578" t="s">
        <v>905</v>
      </c>
      <c r="P67" s="293">
        <v>0</v>
      </c>
      <c r="Q67" s="293">
        <v>0</v>
      </c>
      <c r="R67" s="293">
        <v>0</v>
      </c>
      <c r="S67" s="293">
        <v>0</v>
      </c>
      <c r="T67" s="293">
        <v>0</v>
      </c>
      <c r="U67" s="589">
        <v>0</v>
      </c>
      <c r="V67" s="576"/>
    </row>
    <row r="68" spans="1:22" ht="21" customHeight="1">
      <c r="A68" s="578" t="s">
        <v>906</v>
      </c>
      <c r="B68" s="293">
        <v>0</v>
      </c>
      <c r="C68" s="293">
        <v>0</v>
      </c>
      <c r="D68" s="293">
        <v>0</v>
      </c>
      <c r="E68" s="293">
        <v>0</v>
      </c>
      <c r="F68" s="293">
        <v>0</v>
      </c>
      <c r="G68" s="589">
        <v>45266.146685822641</v>
      </c>
      <c r="H68" s="578" t="s">
        <v>906</v>
      </c>
      <c r="I68" s="293">
        <v>48614.472140450955</v>
      </c>
      <c r="J68" s="293">
        <v>74347.94672888999</v>
      </c>
      <c r="K68" s="293">
        <v>71994.40503202143</v>
      </c>
      <c r="L68" s="293">
        <v>56231.209757884484</v>
      </c>
      <c r="M68" s="293">
        <v>40901.717683527982</v>
      </c>
      <c r="N68" s="589">
        <v>113883.86828489452</v>
      </c>
      <c r="O68" s="578" t="s">
        <v>906</v>
      </c>
      <c r="P68" s="293">
        <v>162794.04617033328</v>
      </c>
      <c r="Q68" s="293">
        <v>204020.67096047942</v>
      </c>
      <c r="R68" s="293">
        <v>163570.81141063329</v>
      </c>
      <c r="S68" s="293">
        <v>106318.73677205863</v>
      </c>
      <c r="T68" s="293">
        <v>92674.12624072234</v>
      </c>
      <c r="U68" s="589">
        <v>82180.052045264732</v>
      </c>
      <c r="V68" s="576"/>
    </row>
    <row r="69" spans="1:22" ht="21" customHeight="1">
      <c r="A69" s="578" t="s">
        <v>907</v>
      </c>
      <c r="B69" s="293">
        <v>462529.5</v>
      </c>
      <c r="C69" s="293">
        <v>684320.45000000007</v>
      </c>
      <c r="D69" s="293">
        <v>801545.98529999994</v>
      </c>
      <c r="E69" s="293">
        <v>773446.50639999995</v>
      </c>
      <c r="F69" s="293">
        <v>946446.50880000007</v>
      </c>
      <c r="G69" s="589">
        <v>444627.21571485529</v>
      </c>
      <c r="H69" s="578" t="s">
        <v>907</v>
      </c>
      <c r="I69" s="293">
        <v>477516.17873023037</v>
      </c>
      <c r="J69" s="293">
        <v>730283.5113759801</v>
      </c>
      <c r="K69" s="293">
        <v>707165.82258725807</v>
      </c>
      <c r="L69" s="293">
        <v>552331.66640969645</v>
      </c>
      <c r="M69" s="293">
        <v>401757.56460573588</v>
      </c>
      <c r="N69" s="589">
        <v>1118625.5287377737</v>
      </c>
      <c r="O69" s="578" t="s">
        <v>907</v>
      </c>
      <c r="P69" s="293">
        <v>1599046.2803484253</v>
      </c>
      <c r="Q69" s="293">
        <v>2003995.2485252284</v>
      </c>
      <c r="R69" s="293">
        <v>1606676.065327822</v>
      </c>
      <c r="S69" s="293">
        <v>1489515.2481092657</v>
      </c>
      <c r="T69" s="293">
        <v>1538067.7658105276</v>
      </c>
      <c r="U69" s="589">
        <v>1668854.3592242247</v>
      </c>
      <c r="V69" s="576"/>
    </row>
    <row r="70" spans="1:22" ht="21" customHeight="1">
      <c r="A70" s="578" t="s">
        <v>908</v>
      </c>
      <c r="B70" s="293">
        <v>433553.00399999996</v>
      </c>
      <c r="C70" s="293">
        <v>560307.73129999998</v>
      </c>
      <c r="D70" s="293">
        <v>657588.37399999995</v>
      </c>
      <c r="E70" s="293">
        <v>1043021.8479999999</v>
      </c>
      <c r="F70" s="293">
        <v>1202850.5616000001</v>
      </c>
      <c r="G70" s="589">
        <v>1604438.5622973545</v>
      </c>
      <c r="H70" s="578" t="s">
        <v>908</v>
      </c>
      <c r="I70" s="293">
        <v>1802251.9781252691</v>
      </c>
      <c r="J70" s="293">
        <v>2713255.1110892026</v>
      </c>
      <c r="K70" s="293">
        <v>2785777.6158750597</v>
      </c>
      <c r="L70" s="293">
        <v>2247610.3764874223</v>
      </c>
      <c r="M70" s="293">
        <v>1744493.305325466</v>
      </c>
      <c r="N70" s="589">
        <v>2432561.0982237291</v>
      </c>
      <c r="O70" s="578" t="s">
        <v>908</v>
      </c>
      <c r="P70" s="293">
        <v>8776911.4622218832</v>
      </c>
      <c r="Q70" s="293">
        <v>8461075.5254895873</v>
      </c>
      <c r="R70" s="293">
        <v>10820570.407392507</v>
      </c>
      <c r="S70" s="293">
        <v>9835300.0578114223</v>
      </c>
      <c r="T70" s="293">
        <v>12668759.45138845</v>
      </c>
      <c r="U70" s="589">
        <v>14872649.542729577</v>
      </c>
      <c r="V70" s="576"/>
    </row>
    <row r="71" spans="1:22" ht="21" customHeight="1">
      <c r="A71" s="578" t="s">
        <v>909</v>
      </c>
      <c r="B71" s="293">
        <v>399078.26999999996</v>
      </c>
      <c r="C71" s="293">
        <v>522661.76900000003</v>
      </c>
      <c r="D71" s="293">
        <v>605515.23629999999</v>
      </c>
      <c r="E71" s="293">
        <v>860311.74879999994</v>
      </c>
      <c r="F71" s="293">
        <v>984547.52640000009</v>
      </c>
      <c r="G71" s="589">
        <v>210345.50172084727</v>
      </c>
      <c r="H71" s="578" t="s">
        <v>909</v>
      </c>
      <c r="I71" s="293">
        <v>305038.20543586253</v>
      </c>
      <c r="J71" s="293">
        <v>423509.59061794297</v>
      </c>
      <c r="K71" s="293">
        <v>568515.75897151348</v>
      </c>
      <c r="L71" s="293">
        <v>515818.6281113461</v>
      </c>
      <c r="M71" s="293">
        <v>484814.60583225999</v>
      </c>
      <c r="N71" s="589">
        <v>825596.98680031695</v>
      </c>
      <c r="O71" s="578" t="s">
        <v>909</v>
      </c>
      <c r="P71" s="293">
        <v>3207245.0008754823</v>
      </c>
      <c r="Q71" s="293">
        <v>4589322.5160503304</v>
      </c>
      <c r="R71" s="293">
        <v>4785851.6394377379</v>
      </c>
      <c r="S71" s="293">
        <v>4753761.2958289701</v>
      </c>
      <c r="T71" s="293">
        <v>6480651.8830056004</v>
      </c>
      <c r="U71" s="589">
        <v>7786166.0098189767</v>
      </c>
      <c r="V71" s="576"/>
    </row>
    <row r="72" spans="1:22" ht="21" customHeight="1">
      <c r="A72" s="578" t="s">
        <v>904</v>
      </c>
      <c r="B72" s="293">
        <v>0</v>
      </c>
      <c r="C72" s="293">
        <v>0</v>
      </c>
      <c r="D72" s="293">
        <v>0</v>
      </c>
      <c r="E72" s="293">
        <v>0</v>
      </c>
      <c r="F72" s="293">
        <v>0</v>
      </c>
      <c r="G72" s="589">
        <v>0</v>
      </c>
      <c r="H72" s="578" t="s">
        <v>904</v>
      </c>
      <c r="I72" s="293">
        <v>0</v>
      </c>
      <c r="J72" s="293">
        <v>0</v>
      </c>
      <c r="K72" s="293">
        <v>0</v>
      </c>
      <c r="L72" s="293">
        <v>0</v>
      </c>
      <c r="M72" s="293">
        <v>0</v>
      </c>
      <c r="N72" s="589">
        <v>0</v>
      </c>
      <c r="O72" s="578" t="s">
        <v>904</v>
      </c>
      <c r="P72" s="293">
        <v>0</v>
      </c>
      <c r="Q72" s="293">
        <v>0</v>
      </c>
      <c r="R72" s="293">
        <v>0</v>
      </c>
      <c r="S72" s="293">
        <v>0</v>
      </c>
      <c r="T72" s="293">
        <v>0</v>
      </c>
      <c r="U72" s="589">
        <v>0</v>
      </c>
      <c r="V72" s="576"/>
    </row>
    <row r="73" spans="1:22" ht="21" customHeight="1">
      <c r="A73" s="578" t="s">
        <v>905</v>
      </c>
      <c r="B73" s="293">
        <v>399078.26999999996</v>
      </c>
      <c r="C73" s="293">
        <v>522661.76900000003</v>
      </c>
      <c r="D73" s="293">
        <v>605515.23629999999</v>
      </c>
      <c r="E73" s="293">
        <v>860311.74879999994</v>
      </c>
      <c r="F73" s="293">
        <v>984547.52640000009</v>
      </c>
      <c r="G73" s="589">
        <v>210345.50172084727</v>
      </c>
      <c r="H73" s="578" t="s">
        <v>905</v>
      </c>
      <c r="I73" s="293">
        <v>305038.20543586253</v>
      </c>
      <c r="J73" s="293">
        <v>423509.59061794297</v>
      </c>
      <c r="K73" s="293">
        <v>568515.75897151348</v>
      </c>
      <c r="L73" s="293">
        <v>515818.6281113461</v>
      </c>
      <c r="M73" s="293">
        <v>484814.60583225999</v>
      </c>
      <c r="N73" s="589">
        <v>825596.98680031695</v>
      </c>
      <c r="O73" s="578" t="s">
        <v>905</v>
      </c>
      <c r="P73" s="293">
        <v>3207245.0008754823</v>
      </c>
      <c r="Q73" s="293">
        <v>4589322.5160503304</v>
      </c>
      <c r="R73" s="293">
        <v>4785851.6394377379</v>
      </c>
      <c r="S73" s="293">
        <v>4736813.6393468073</v>
      </c>
      <c r="T73" s="293">
        <v>6438137.9206885248</v>
      </c>
      <c r="U73" s="589">
        <v>7460831.7055258695</v>
      </c>
      <c r="V73" s="576"/>
    </row>
    <row r="74" spans="1:22" ht="21" customHeight="1">
      <c r="A74" s="578" t="s">
        <v>906</v>
      </c>
      <c r="B74" s="293">
        <v>0</v>
      </c>
      <c r="C74" s="293">
        <v>0</v>
      </c>
      <c r="D74" s="293">
        <v>0</v>
      </c>
      <c r="E74" s="293">
        <v>0</v>
      </c>
      <c r="F74" s="293">
        <v>0</v>
      </c>
      <c r="G74" s="589">
        <v>0</v>
      </c>
      <c r="H74" s="578" t="s">
        <v>906</v>
      </c>
      <c r="I74" s="293">
        <v>0</v>
      </c>
      <c r="J74" s="293">
        <v>0</v>
      </c>
      <c r="K74" s="293">
        <v>0</v>
      </c>
      <c r="L74" s="293">
        <v>0</v>
      </c>
      <c r="M74" s="293">
        <v>0</v>
      </c>
      <c r="N74" s="589">
        <v>0</v>
      </c>
      <c r="O74" s="578" t="s">
        <v>906</v>
      </c>
      <c r="P74" s="293">
        <v>0</v>
      </c>
      <c r="Q74" s="293">
        <v>0</v>
      </c>
      <c r="R74" s="293">
        <v>0</v>
      </c>
      <c r="S74" s="293">
        <v>0</v>
      </c>
      <c r="T74" s="293">
        <v>0</v>
      </c>
      <c r="U74" s="589">
        <v>0</v>
      </c>
      <c r="V74" s="576"/>
    </row>
    <row r="75" spans="1:22" ht="21" customHeight="1">
      <c r="A75" s="578" t="s">
        <v>907</v>
      </c>
      <c r="B75" s="293">
        <v>0</v>
      </c>
      <c r="C75" s="293">
        <v>0</v>
      </c>
      <c r="D75" s="293">
        <v>0</v>
      </c>
      <c r="E75" s="293">
        <v>0</v>
      </c>
      <c r="F75" s="293">
        <v>0</v>
      </c>
      <c r="G75" s="589">
        <v>0</v>
      </c>
      <c r="H75" s="578" t="s">
        <v>907</v>
      </c>
      <c r="I75" s="293">
        <v>0</v>
      </c>
      <c r="J75" s="293">
        <v>0</v>
      </c>
      <c r="K75" s="293">
        <v>0</v>
      </c>
      <c r="L75" s="293">
        <v>0</v>
      </c>
      <c r="M75" s="293">
        <v>0</v>
      </c>
      <c r="N75" s="589">
        <v>0</v>
      </c>
      <c r="O75" s="578" t="s">
        <v>907</v>
      </c>
      <c r="P75" s="293">
        <v>0</v>
      </c>
      <c r="Q75" s="293">
        <v>0</v>
      </c>
      <c r="R75" s="293">
        <v>0</v>
      </c>
      <c r="S75" s="293">
        <v>16947.656482162278</v>
      </c>
      <c r="T75" s="293">
        <v>42513.962317075551</v>
      </c>
      <c r="U75" s="589">
        <v>325334.30429310765</v>
      </c>
      <c r="V75" s="576"/>
    </row>
    <row r="76" spans="1:22" ht="21" customHeight="1">
      <c r="A76" s="578" t="s">
        <v>910</v>
      </c>
      <c r="B76" s="293">
        <v>34474.734000000004</v>
      </c>
      <c r="C76" s="293">
        <v>37645.962300000007</v>
      </c>
      <c r="D76" s="293">
        <v>52073.137699999999</v>
      </c>
      <c r="E76" s="293">
        <v>182710.0992</v>
      </c>
      <c r="F76" s="293">
        <v>218303.03520000001</v>
      </c>
      <c r="G76" s="589">
        <v>1394093.0605765071</v>
      </c>
      <c r="H76" s="578" t="s">
        <v>910</v>
      </c>
      <c r="I76" s="293">
        <v>1497213.7726894068</v>
      </c>
      <c r="J76" s="293">
        <v>2289745.52047126</v>
      </c>
      <c r="K76" s="293">
        <v>2217261.8569035465</v>
      </c>
      <c r="L76" s="293">
        <v>1731791.7483760761</v>
      </c>
      <c r="M76" s="293">
        <v>1259678.6994932061</v>
      </c>
      <c r="N76" s="589">
        <v>1606964.1114234123</v>
      </c>
      <c r="O76" s="578" t="s">
        <v>910</v>
      </c>
      <c r="P76" s="293">
        <v>5569666.4613464018</v>
      </c>
      <c r="Q76" s="293">
        <v>3871753.0094392574</v>
      </c>
      <c r="R76" s="293">
        <v>6034718.7679547686</v>
      </c>
      <c r="S76" s="293">
        <v>5081538.7619824512</v>
      </c>
      <c r="T76" s="293">
        <v>6188107.5683828499</v>
      </c>
      <c r="U76" s="589">
        <v>7086483.5329106003</v>
      </c>
      <c r="V76" s="576"/>
    </row>
    <row r="77" spans="1:22" ht="21" customHeight="1">
      <c r="A77" s="578" t="s">
        <v>904</v>
      </c>
      <c r="B77" s="293">
        <v>0</v>
      </c>
      <c r="C77" s="293">
        <v>0</v>
      </c>
      <c r="D77" s="293">
        <v>0</v>
      </c>
      <c r="E77" s="293">
        <v>0</v>
      </c>
      <c r="F77" s="293">
        <v>0</v>
      </c>
      <c r="G77" s="589">
        <v>0</v>
      </c>
      <c r="H77" s="578" t="s">
        <v>904</v>
      </c>
      <c r="I77" s="293">
        <v>0</v>
      </c>
      <c r="J77" s="293">
        <v>0</v>
      </c>
      <c r="K77" s="293">
        <v>0</v>
      </c>
      <c r="L77" s="293">
        <v>0</v>
      </c>
      <c r="M77" s="293">
        <v>0</v>
      </c>
      <c r="N77" s="589">
        <v>0</v>
      </c>
      <c r="O77" s="578" t="s">
        <v>904</v>
      </c>
      <c r="P77" s="293">
        <v>2468788.3157801651</v>
      </c>
      <c r="Q77" s="293">
        <v>3380799.9859099998</v>
      </c>
      <c r="R77" s="293">
        <v>5638277.9926263755</v>
      </c>
      <c r="S77" s="293">
        <v>4882077.3087526141</v>
      </c>
      <c r="T77" s="293">
        <v>5717324.5439999998</v>
      </c>
      <c r="U77" s="589">
        <v>6480097.7850000001</v>
      </c>
      <c r="V77" s="576"/>
    </row>
    <row r="78" spans="1:22" ht="21" customHeight="1">
      <c r="A78" s="578" t="s">
        <v>905</v>
      </c>
      <c r="B78" s="293">
        <v>0</v>
      </c>
      <c r="C78" s="293">
        <v>0</v>
      </c>
      <c r="D78" s="293">
        <v>0</v>
      </c>
      <c r="E78" s="293">
        <v>0</v>
      </c>
      <c r="F78" s="293">
        <v>0</v>
      </c>
      <c r="G78" s="589">
        <v>1394093.0605765071</v>
      </c>
      <c r="H78" s="578" t="s">
        <v>905</v>
      </c>
      <c r="I78" s="293">
        <v>1497213.7726894068</v>
      </c>
      <c r="J78" s="293">
        <v>2289745.52047126</v>
      </c>
      <c r="K78" s="293">
        <v>2217261.8569035465</v>
      </c>
      <c r="L78" s="293">
        <v>1731791.7483760761</v>
      </c>
      <c r="M78" s="293">
        <v>1259678.6994932061</v>
      </c>
      <c r="N78" s="589">
        <v>1606964.1114234123</v>
      </c>
      <c r="O78" s="578" t="s">
        <v>905</v>
      </c>
      <c r="P78" s="293">
        <v>3099092.7231922862</v>
      </c>
      <c r="Q78" s="293">
        <v>484063.91835153842</v>
      </c>
      <c r="R78" s="293">
        <v>394646.83388343256</v>
      </c>
      <c r="S78" s="293">
        <v>197557.05096292507</v>
      </c>
      <c r="T78" s="293">
        <v>468758.99500000005</v>
      </c>
      <c r="U78" s="589">
        <v>604245.39500000002</v>
      </c>
      <c r="V78" s="576"/>
    </row>
    <row r="79" spans="1:22" ht="21" customHeight="1">
      <c r="A79" s="578" t="s">
        <v>906</v>
      </c>
      <c r="B79" s="293">
        <v>34474.734000000004</v>
      </c>
      <c r="C79" s="293">
        <v>37645.962300000007</v>
      </c>
      <c r="D79" s="293">
        <v>52073.137699999999</v>
      </c>
      <c r="E79" s="293">
        <v>182710.0992</v>
      </c>
      <c r="F79" s="293">
        <v>218303.03520000001</v>
      </c>
      <c r="G79" s="589">
        <v>0</v>
      </c>
      <c r="H79" s="578" t="s">
        <v>906</v>
      </c>
      <c r="I79" s="293">
        <v>0</v>
      </c>
      <c r="J79" s="293">
        <v>0</v>
      </c>
      <c r="K79" s="293">
        <v>0</v>
      </c>
      <c r="L79" s="293">
        <v>0</v>
      </c>
      <c r="M79" s="293">
        <v>0</v>
      </c>
      <c r="N79" s="589">
        <v>0</v>
      </c>
      <c r="O79" s="578" t="s">
        <v>906</v>
      </c>
      <c r="P79" s="293">
        <v>0</v>
      </c>
      <c r="Q79" s="293">
        <v>0</v>
      </c>
      <c r="R79" s="293">
        <v>0</v>
      </c>
      <c r="S79" s="293">
        <v>0</v>
      </c>
      <c r="T79" s="293">
        <v>0</v>
      </c>
      <c r="U79" s="589">
        <v>0</v>
      </c>
      <c r="V79" s="576"/>
    </row>
    <row r="80" spans="1:22" ht="21" customHeight="1">
      <c r="A80" s="578" t="s">
        <v>907</v>
      </c>
      <c r="B80" s="293">
        <v>0</v>
      </c>
      <c r="C80" s="293">
        <v>0</v>
      </c>
      <c r="D80" s="293">
        <v>0</v>
      </c>
      <c r="E80" s="293">
        <v>0</v>
      </c>
      <c r="F80" s="293">
        <v>0</v>
      </c>
      <c r="G80" s="589">
        <v>0</v>
      </c>
      <c r="H80" s="578" t="s">
        <v>907</v>
      </c>
      <c r="I80" s="293">
        <v>0</v>
      </c>
      <c r="J80" s="293">
        <v>0</v>
      </c>
      <c r="K80" s="293">
        <v>0</v>
      </c>
      <c r="L80" s="293">
        <v>0</v>
      </c>
      <c r="M80" s="293">
        <v>0</v>
      </c>
      <c r="N80" s="589">
        <v>0</v>
      </c>
      <c r="O80" s="578" t="s">
        <v>907</v>
      </c>
      <c r="P80" s="293">
        <v>1785.4223739504487</v>
      </c>
      <c r="Q80" s="293">
        <v>6889.1051777183993</v>
      </c>
      <c r="R80" s="293">
        <v>1793.9414449605001</v>
      </c>
      <c r="S80" s="293">
        <v>1904.4022669119004</v>
      </c>
      <c r="T80" s="293">
        <v>2024.0293828500003</v>
      </c>
      <c r="U80" s="589">
        <v>2140.3529106000001</v>
      </c>
      <c r="V80" s="576"/>
    </row>
    <row r="81" spans="1:22" ht="21" customHeight="1">
      <c r="A81" s="578" t="s">
        <v>911</v>
      </c>
      <c r="B81" s="293">
        <v>0</v>
      </c>
      <c r="C81" s="293">
        <v>0</v>
      </c>
      <c r="D81" s="293">
        <v>0</v>
      </c>
      <c r="E81" s="293">
        <v>0</v>
      </c>
      <c r="F81" s="293">
        <v>0</v>
      </c>
      <c r="G81" s="589">
        <v>0</v>
      </c>
      <c r="H81" s="578" t="s">
        <v>911</v>
      </c>
      <c r="I81" s="293">
        <v>0</v>
      </c>
      <c r="J81" s="293">
        <v>0</v>
      </c>
      <c r="K81" s="293">
        <v>0</v>
      </c>
      <c r="L81" s="293">
        <v>0</v>
      </c>
      <c r="M81" s="293">
        <v>0</v>
      </c>
      <c r="N81" s="589">
        <v>0</v>
      </c>
      <c r="O81" s="578" t="s">
        <v>911</v>
      </c>
      <c r="P81" s="293">
        <v>0</v>
      </c>
      <c r="Q81" s="293">
        <v>234.01370528000004</v>
      </c>
      <c r="R81" s="293">
        <v>331.60024616999999</v>
      </c>
      <c r="S81" s="293">
        <v>12366.53273241</v>
      </c>
      <c r="T81" s="293">
        <v>871172.95000000007</v>
      </c>
      <c r="U81" s="589">
        <v>1460433.95318</v>
      </c>
      <c r="V81" s="576"/>
    </row>
    <row r="82" spans="1:22" ht="21" customHeight="1">
      <c r="A82" s="578" t="s">
        <v>904</v>
      </c>
      <c r="B82" s="293">
        <v>0</v>
      </c>
      <c r="C82" s="293">
        <v>0</v>
      </c>
      <c r="D82" s="293">
        <v>0</v>
      </c>
      <c r="E82" s="293">
        <v>0</v>
      </c>
      <c r="F82" s="293">
        <v>0</v>
      </c>
      <c r="G82" s="589">
        <v>0</v>
      </c>
      <c r="H82" s="578" t="s">
        <v>904</v>
      </c>
      <c r="I82" s="293">
        <v>0</v>
      </c>
      <c r="J82" s="293">
        <v>0</v>
      </c>
      <c r="K82" s="293">
        <v>0</v>
      </c>
      <c r="L82" s="293">
        <v>0</v>
      </c>
      <c r="M82" s="293">
        <v>0</v>
      </c>
      <c r="N82" s="589">
        <v>0</v>
      </c>
      <c r="O82" s="578" t="s">
        <v>904</v>
      </c>
      <c r="P82" s="293">
        <v>0</v>
      </c>
      <c r="Q82" s="293">
        <v>0</v>
      </c>
      <c r="R82" s="293">
        <v>0</v>
      </c>
      <c r="S82" s="293">
        <v>0</v>
      </c>
      <c r="T82" s="293">
        <v>870000</v>
      </c>
      <c r="U82" s="589">
        <v>1380000</v>
      </c>
      <c r="V82" s="576"/>
    </row>
    <row r="83" spans="1:22" ht="21" customHeight="1">
      <c r="A83" s="578" t="s">
        <v>905</v>
      </c>
      <c r="B83" s="293">
        <v>0</v>
      </c>
      <c r="C83" s="293">
        <v>0</v>
      </c>
      <c r="D83" s="293">
        <v>0</v>
      </c>
      <c r="E83" s="293">
        <v>0</v>
      </c>
      <c r="F83" s="293">
        <v>0</v>
      </c>
      <c r="G83" s="589">
        <v>0</v>
      </c>
      <c r="H83" s="578" t="s">
        <v>905</v>
      </c>
      <c r="I83" s="293">
        <v>0</v>
      </c>
      <c r="J83" s="293">
        <v>0</v>
      </c>
      <c r="K83" s="293">
        <v>0</v>
      </c>
      <c r="L83" s="293">
        <v>0</v>
      </c>
      <c r="M83" s="293">
        <v>0</v>
      </c>
      <c r="N83" s="589">
        <v>0</v>
      </c>
      <c r="O83" s="578" t="s">
        <v>905</v>
      </c>
      <c r="P83" s="293">
        <v>0</v>
      </c>
      <c r="Q83" s="293">
        <v>0</v>
      </c>
      <c r="R83" s="293">
        <v>0</v>
      </c>
      <c r="S83" s="293">
        <v>0</v>
      </c>
      <c r="T83" s="293">
        <v>0</v>
      </c>
      <c r="U83" s="589">
        <v>0</v>
      </c>
      <c r="V83" s="576"/>
    </row>
    <row r="84" spans="1:22" ht="21" customHeight="1">
      <c r="A84" s="578" t="s">
        <v>906</v>
      </c>
      <c r="B84" s="293">
        <v>0</v>
      </c>
      <c r="C84" s="293">
        <v>0</v>
      </c>
      <c r="D84" s="293">
        <v>0</v>
      </c>
      <c r="E84" s="293">
        <v>0</v>
      </c>
      <c r="F84" s="293">
        <v>0</v>
      </c>
      <c r="G84" s="589">
        <v>0</v>
      </c>
      <c r="H84" s="578" t="s">
        <v>906</v>
      </c>
      <c r="I84" s="293">
        <v>0</v>
      </c>
      <c r="J84" s="293">
        <v>0</v>
      </c>
      <c r="K84" s="293">
        <v>0</v>
      </c>
      <c r="L84" s="293">
        <v>0</v>
      </c>
      <c r="M84" s="293">
        <v>0</v>
      </c>
      <c r="N84" s="589">
        <v>0</v>
      </c>
      <c r="O84" s="578" t="s">
        <v>906</v>
      </c>
      <c r="P84" s="293">
        <v>0</v>
      </c>
      <c r="Q84" s="293">
        <v>234.01370528000004</v>
      </c>
      <c r="R84" s="293">
        <v>331.60024616999999</v>
      </c>
      <c r="S84" s="293">
        <v>12366.53273241</v>
      </c>
      <c r="T84" s="293">
        <v>1172.95</v>
      </c>
      <c r="U84" s="589">
        <v>7577.6200000000008</v>
      </c>
      <c r="V84" s="576"/>
    </row>
    <row r="85" spans="1:22" ht="21" customHeight="1" thickBot="1">
      <c r="A85" s="581" t="s">
        <v>907</v>
      </c>
      <c r="B85" s="590">
        <v>0</v>
      </c>
      <c r="C85" s="590">
        <v>0</v>
      </c>
      <c r="D85" s="590">
        <v>0</v>
      </c>
      <c r="E85" s="590">
        <v>0</v>
      </c>
      <c r="F85" s="590">
        <v>0</v>
      </c>
      <c r="G85" s="591">
        <v>0</v>
      </c>
      <c r="H85" s="581" t="s">
        <v>907</v>
      </c>
      <c r="I85" s="590">
        <v>0</v>
      </c>
      <c r="J85" s="590">
        <v>0</v>
      </c>
      <c r="K85" s="590">
        <v>0</v>
      </c>
      <c r="L85" s="590">
        <v>0</v>
      </c>
      <c r="M85" s="590">
        <v>0</v>
      </c>
      <c r="N85" s="591">
        <v>0</v>
      </c>
      <c r="O85" s="581" t="s">
        <v>907</v>
      </c>
      <c r="P85" s="590">
        <v>0</v>
      </c>
      <c r="Q85" s="590">
        <v>0</v>
      </c>
      <c r="R85" s="590">
        <v>0</v>
      </c>
      <c r="S85" s="590">
        <v>0</v>
      </c>
      <c r="T85" s="590">
        <v>0</v>
      </c>
      <c r="U85" s="591">
        <v>72856.333180000001</v>
      </c>
      <c r="V85" s="576"/>
    </row>
    <row r="86" spans="1:22" s="21" customFormat="1" ht="21" customHeight="1">
      <c r="A86" s="584" t="s">
        <v>925</v>
      </c>
      <c r="B86" s="587">
        <v>3926996.6246999996</v>
      </c>
      <c r="C86" s="587">
        <v>1798360.7924000002</v>
      </c>
      <c r="D86" s="587">
        <v>2007889.5097999999</v>
      </c>
      <c r="E86" s="587">
        <v>2297105.1182240001</v>
      </c>
      <c r="F86" s="587">
        <v>2566840.9348439998</v>
      </c>
      <c r="G86" s="592">
        <v>1843084.3775379518</v>
      </c>
      <c r="H86" s="584" t="s">
        <v>925</v>
      </c>
      <c r="I86" s="587">
        <v>2421247.6047893665</v>
      </c>
      <c r="J86" s="587">
        <v>2450009.1177802603</v>
      </c>
      <c r="K86" s="587">
        <v>2872903.3765583797</v>
      </c>
      <c r="L86" s="587">
        <v>4264535.8935660934</v>
      </c>
      <c r="M86" s="587">
        <v>5628541.2632625103</v>
      </c>
      <c r="N86" s="592">
        <v>8207096.3126648013</v>
      </c>
      <c r="O86" s="584" t="s">
        <v>925</v>
      </c>
      <c r="P86" s="587">
        <v>11039221.012971018</v>
      </c>
      <c r="Q86" s="587">
        <v>12310568.366116241</v>
      </c>
      <c r="R86" s="587">
        <v>15203272.156588532</v>
      </c>
      <c r="S86" s="587">
        <v>18752696.274155091</v>
      </c>
      <c r="T86" s="587">
        <v>22618087.506957158</v>
      </c>
      <c r="U86" s="592">
        <v>25895829.6197966</v>
      </c>
      <c r="V86" s="576"/>
    </row>
    <row r="87" spans="1:22" ht="21" customHeight="1">
      <c r="A87" s="578" t="s">
        <v>913</v>
      </c>
      <c r="B87" s="293">
        <v>0</v>
      </c>
      <c r="C87" s="293">
        <v>0</v>
      </c>
      <c r="D87" s="293">
        <v>0</v>
      </c>
      <c r="E87" s="293">
        <v>0</v>
      </c>
      <c r="F87" s="293">
        <v>0</v>
      </c>
      <c r="G87" s="589">
        <v>0</v>
      </c>
      <c r="H87" s="578" t="s">
        <v>913</v>
      </c>
      <c r="I87" s="293">
        <v>0</v>
      </c>
      <c r="J87" s="293">
        <v>0</v>
      </c>
      <c r="K87" s="293">
        <v>0</v>
      </c>
      <c r="L87" s="293">
        <v>0</v>
      </c>
      <c r="M87" s="293">
        <v>0</v>
      </c>
      <c r="N87" s="589">
        <v>0</v>
      </c>
      <c r="O87" s="578" t="s">
        <v>913</v>
      </c>
      <c r="P87" s="293">
        <v>0</v>
      </c>
      <c r="Q87" s="293">
        <v>0</v>
      </c>
      <c r="R87" s="293">
        <v>0</v>
      </c>
      <c r="S87" s="293">
        <v>0</v>
      </c>
      <c r="T87" s="293">
        <v>0</v>
      </c>
      <c r="U87" s="589">
        <v>0</v>
      </c>
      <c r="V87" s="576"/>
    </row>
    <row r="88" spans="1:22" ht="21" customHeight="1">
      <c r="A88" s="578" t="s">
        <v>904</v>
      </c>
      <c r="B88" s="293">
        <v>0</v>
      </c>
      <c r="C88" s="293">
        <v>0</v>
      </c>
      <c r="D88" s="293">
        <v>0</v>
      </c>
      <c r="E88" s="293">
        <v>0</v>
      </c>
      <c r="F88" s="293">
        <v>0</v>
      </c>
      <c r="G88" s="589">
        <v>0</v>
      </c>
      <c r="H88" s="578" t="s">
        <v>904</v>
      </c>
      <c r="I88" s="293">
        <v>0</v>
      </c>
      <c r="J88" s="293">
        <v>0</v>
      </c>
      <c r="K88" s="293">
        <v>0</v>
      </c>
      <c r="L88" s="293">
        <v>0</v>
      </c>
      <c r="M88" s="293">
        <v>0</v>
      </c>
      <c r="N88" s="589">
        <v>0</v>
      </c>
      <c r="O88" s="578" t="s">
        <v>904</v>
      </c>
      <c r="P88" s="293">
        <v>0</v>
      </c>
      <c r="Q88" s="293">
        <v>0</v>
      </c>
      <c r="R88" s="293">
        <v>0</v>
      </c>
      <c r="S88" s="293">
        <v>0</v>
      </c>
      <c r="T88" s="293">
        <v>0</v>
      </c>
      <c r="U88" s="589">
        <v>0</v>
      </c>
      <c r="V88" s="576"/>
    </row>
    <row r="89" spans="1:22" ht="21" customHeight="1">
      <c r="A89" s="578" t="s">
        <v>905</v>
      </c>
      <c r="B89" s="293">
        <v>0</v>
      </c>
      <c r="C89" s="293">
        <v>0</v>
      </c>
      <c r="D89" s="293">
        <v>0</v>
      </c>
      <c r="E89" s="293">
        <v>0</v>
      </c>
      <c r="F89" s="293">
        <v>0</v>
      </c>
      <c r="G89" s="589">
        <v>0</v>
      </c>
      <c r="H89" s="578" t="s">
        <v>905</v>
      </c>
      <c r="I89" s="293">
        <v>0</v>
      </c>
      <c r="J89" s="293">
        <v>0</v>
      </c>
      <c r="K89" s="293">
        <v>0</v>
      </c>
      <c r="L89" s="293">
        <v>0</v>
      </c>
      <c r="M89" s="293">
        <v>0</v>
      </c>
      <c r="N89" s="589">
        <v>0</v>
      </c>
      <c r="O89" s="578" t="s">
        <v>905</v>
      </c>
      <c r="P89" s="293">
        <v>0</v>
      </c>
      <c r="Q89" s="293">
        <v>0</v>
      </c>
      <c r="R89" s="293">
        <v>0</v>
      </c>
      <c r="S89" s="293">
        <v>0</v>
      </c>
      <c r="T89" s="293">
        <v>0</v>
      </c>
      <c r="U89" s="589">
        <v>0</v>
      </c>
      <c r="V89" s="576"/>
    </row>
    <row r="90" spans="1:22" ht="21" customHeight="1">
      <c r="A90" s="578" t="s">
        <v>906</v>
      </c>
      <c r="B90" s="293">
        <v>0</v>
      </c>
      <c r="C90" s="293">
        <v>0</v>
      </c>
      <c r="D90" s="293">
        <v>0</v>
      </c>
      <c r="E90" s="293">
        <v>0</v>
      </c>
      <c r="F90" s="293">
        <v>0</v>
      </c>
      <c r="G90" s="589">
        <v>0</v>
      </c>
      <c r="H90" s="578" t="s">
        <v>906</v>
      </c>
      <c r="I90" s="293">
        <v>0</v>
      </c>
      <c r="J90" s="293">
        <v>0</v>
      </c>
      <c r="K90" s="293">
        <v>0</v>
      </c>
      <c r="L90" s="293">
        <v>0</v>
      </c>
      <c r="M90" s="293">
        <v>0</v>
      </c>
      <c r="N90" s="589">
        <v>0</v>
      </c>
      <c r="O90" s="578" t="s">
        <v>906</v>
      </c>
      <c r="P90" s="293">
        <v>0</v>
      </c>
      <c r="Q90" s="293">
        <v>0</v>
      </c>
      <c r="R90" s="293">
        <v>0</v>
      </c>
      <c r="S90" s="293">
        <v>0</v>
      </c>
      <c r="T90" s="293">
        <v>0</v>
      </c>
      <c r="U90" s="589">
        <v>0</v>
      </c>
      <c r="V90" s="576"/>
    </row>
    <row r="91" spans="1:22" ht="21" customHeight="1">
      <c r="A91" s="578" t="s">
        <v>907</v>
      </c>
      <c r="B91" s="293">
        <v>0</v>
      </c>
      <c r="C91" s="293">
        <v>0</v>
      </c>
      <c r="D91" s="293">
        <v>0</v>
      </c>
      <c r="E91" s="293">
        <v>0</v>
      </c>
      <c r="F91" s="293">
        <v>0</v>
      </c>
      <c r="G91" s="589">
        <v>0</v>
      </c>
      <c r="H91" s="578" t="s">
        <v>907</v>
      </c>
      <c r="I91" s="293">
        <v>0</v>
      </c>
      <c r="J91" s="293">
        <v>0</v>
      </c>
      <c r="K91" s="293">
        <v>0</v>
      </c>
      <c r="L91" s="293">
        <v>0</v>
      </c>
      <c r="M91" s="293">
        <v>0</v>
      </c>
      <c r="N91" s="589">
        <v>0</v>
      </c>
      <c r="O91" s="578" t="s">
        <v>907</v>
      </c>
      <c r="P91" s="293">
        <v>0</v>
      </c>
      <c r="Q91" s="293">
        <v>0</v>
      </c>
      <c r="R91" s="293">
        <v>0</v>
      </c>
      <c r="S91" s="293">
        <v>0</v>
      </c>
      <c r="T91" s="293">
        <v>0</v>
      </c>
      <c r="U91" s="589">
        <v>0</v>
      </c>
      <c r="V91" s="576"/>
    </row>
    <row r="92" spans="1:22" ht="21" customHeight="1">
      <c r="A92" s="578" t="s">
        <v>914</v>
      </c>
      <c r="B92" s="293">
        <v>3209229.0146999997</v>
      </c>
      <c r="C92" s="293">
        <v>1078223.5103000002</v>
      </c>
      <c r="D92" s="293">
        <v>1245304.2967000001</v>
      </c>
      <c r="E92" s="293">
        <v>1476485.8102239999</v>
      </c>
      <c r="F92" s="293">
        <v>1702694.8378440002</v>
      </c>
      <c r="G92" s="589">
        <v>1461306.0916276949</v>
      </c>
      <c r="H92" s="578" t="s">
        <v>914</v>
      </c>
      <c r="I92" s="293">
        <v>1716548.5443578293</v>
      </c>
      <c r="J92" s="293">
        <v>1918830.6984999999</v>
      </c>
      <c r="K92" s="293">
        <v>2296830.1314305002</v>
      </c>
      <c r="L92" s="293">
        <v>3444829.9456439018</v>
      </c>
      <c r="M92" s="293">
        <v>4693506.5815000003</v>
      </c>
      <c r="N92" s="589">
        <v>7142839.580000001</v>
      </c>
      <c r="O92" s="578" t="s">
        <v>914</v>
      </c>
      <c r="P92" s="293">
        <v>9588643.3940594178</v>
      </c>
      <c r="Q92" s="293">
        <v>10497907.167412968</v>
      </c>
      <c r="R92" s="293">
        <v>12440623.918995347</v>
      </c>
      <c r="S92" s="293">
        <v>15403422.436079705</v>
      </c>
      <c r="T92" s="293">
        <v>17404140.469999999</v>
      </c>
      <c r="U92" s="589">
        <v>19266815.535938058</v>
      </c>
      <c r="V92" s="576"/>
    </row>
    <row r="93" spans="1:22" ht="21" customHeight="1">
      <c r="A93" s="578" t="s">
        <v>904</v>
      </c>
      <c r="B93" s="293">
        <v>0</v>
      </c>
      <c r="C93" s="293">
        <v>0</v>
      </c>
      <c r="D93" s="293">
        <v>0</v>
      </c>
      <c r="E93" s="293">
        <v>0</v>
      </c>
      <c r="F93" s="293">
        <v>0</v>
      </c>
      <c r="G93" s="589">
        <v>0</v>
      </c>
      <c r="H93" s="578" t="s">
        <v>904</v>
      </c>
      <c r="I93" s="293">
        <v>0</v>
      </c>
      <c r="J93" s="293">
        <v>0</v>
      </c>
      <c r="K93" s="293">
        <v>0</v>
      </c>
      <c r="L93" s="293">
        <v>0</v>
      </c>
      <c r="M93" s="293">
        <v>0</v>
      </c>
      <c r="N93" s="589">
        <v>0</v>
      </c>
      <c r="O93" s="578" t="s">
        <v>904</v>
      </c>
      <c r="P93" s="293">
        <v>0</v>
      </c>
      <c r="Q93" s="293">
        <v>0</v>
      </c>
      <c r="R93" s="293">
        <v>0</v>
      </c>
      <c r="S93" s="293">
        <v>0</v>
      </c>
      <c r="T93" s="293">
        <v>0</v>
      </c>
      <c r="U93" s="589">
        <v>0</v>
      </c>
      <c r="V93" s="576"/>
    </row>
    <row r="94" spans="1:22" ht="21" customHeight="1">
      <c r="A94" s="578" t="s">
        <v>388</v>
      </c>
      <c r="B94" s="293">
        <v>0</v>
      </c>
      <c r="C94" s="293">
        <v>0</v>
      </c>
      <c r="D94" s="293">
        <v>0</v>
      </c>
      <c r="E94" s="293">
        <v>0</v>
      </c>
      <c r="F94" s="293">
        <v>0</v>
      </c>
      <c r="G94" s="589">
        <v>0</v>
      </c>
      <c r="H94" s="578" t="s">
        <v>388</v>
      </c>
      <c r="I94" s="293">
        <v>0</v>
      </c>
      <c r="J94" s="293">
        <v>0</v>
      </c>
      <c r="K94" s="293">
        <v>0</v>
      </c>
      <c r="L94" s="293">
        <v>0</v>
      </c>
      <c r="M94" s="293">
        <v>0</v>
      </c>
      <c r="N94" s="589">
        <v>0</v>
      </c>
      <c r="O94" s="578" t="s">
        <v>388</v>
      </c>
      <c r="P94" s="293">
        <v>0</v>
      </c>
      <c r="Q94" s="293">
        <v>0</v>
      </c>
      <c r="R94" s="293">
        <v>0</v>
      </c>
      <c r="S94" s="293">
        <v>0</v>
      </c>
      <c r="T94" s="293">
        <v>0</v>
      </c>
      <c r="U94" s="589">
        <v>0</v>
      </c>
      <c r="V94" s="576"/>
    </row>
    <row r="95" spans="1:22" ht="21" customHeight="1">
      <c r="A95" s="578" t="s">
        <v>915</v>
      </c>
      <c r="B95" s="293">
        <v>0</v>
      </c>
      <c r="C95" s="293">
        <v>0</v>
      </c>
      <c r="D95" s="293">
        <v>0</v>
      </c>
      <c r="E95" s="293">
        <v>0</v>
      </c>
      <c r="F95" s="293">
        <v>0</v>
      </c>
      <c r="G95" s="589">
        <v>0</v>
      </c>
      <c r="H95" s="578" t="s">
        <v>915</v>
      </c>
      <c r="I95" s="293">
        <v>0</v>
      </c>
      <c r="J95" s="293">
        <v>0</v>
      </c>
      <c r="K95" s="293">
        <v>0</v>
      </c>
      <c r="L95" s="293">
        <v>0</v>
      </c>
      <c r="M95" s="293">
        <v>0</v>
      </c>
      <c r="N95" s="589">
        <v>0</v>
      </c>
      <c r="O95" s="578" t="s">
        <v>915</v>
      </c>
      <c r="P95" s="293">
        <v>0</v>
      </c>
      <c r="Q95" s="293">
        <v>0</v>
      </c>
      <c r="R95" s="293">
        <v>0</v>
      </c>
      <c r="S95" s="293">
        <v>0</v>
      </c>
      <c r="T95" s="293">
        <v>0</v>
      </c>
      <c r="U95" s="589">
        <v>0</v>
      </c>
      <c r="V95" s="576"/>
    </row>
    <row r="96" spans="1:22" ht="21" customHeight="1">
      <c r="A96" s="578" t="s">
        <v>905</v>
      </c>
      <c r="B96" s="293">
        <v>2667844.0979999998</v>
      </c>
      <c r="C96" s="293">
        <v>519006.07400000014</v>
      </c>
      <c r="D96" s="293">
        <v>416811.60400000011</v>
      </c>
      <c r="E96" s="293">
        <v>464914.43200000009</v>
      </c>
      <c r="F96" s="293">
        <v>554511.00960000022</v>
      </c>
      <c r="G96" s="589">
        <v>684892.41660000011</v>
      </c>
      <c r="H96" s="578" t="s">
        <v>905</v>
      </c>
      <c r="I96" s="293">
        <v>817699.11685999995</v>
      </c>
      <c r="J96" s="293">
        <v>940524.27350000001</v>
      </c>
      <c r="K96" s="293">
        <v>1142058.97915</v>
      </c>
      <c r="L96" s="293">
        <v>1393318.8360000001</v>
      </c>
      <c r="M96" s="293">
        <v>1811421.4950000001</v>
      </c>
      <c r="N96" s="589">
        <v>3016462.2600000002</v>
      </c>
      <c r="O96" s="578" t="s">
        <v>905</v>
      </c>
      <c r="P96" s="293">
        <v>4543361.0879999995</v>
      </c>
      <c r="Q96" s="293">
        <v>5087755.6868000003</v>
      </c>
      <c r="R96" s="293">
        <v>6364578.4345000004</v>
      </c>
      <c r="S96" s="293">
        <v>9077941.6917000022</v>
      </c>
      <c r="T96" s="293">
        <v>10319491.950000001</v>
      </c>
      <c r="U96" s="589">
        <v>11403576.063233601</v>
      </c>
      <c r="V96" s="576"/>
    </row>
    <row r="97" spans="1:22" ht="21" customHeight="1">
      <c r="A97" s="578" t="s">
        <v>388</v>
      </c>
      <c r="B97" s="293">
        <v>2667844.0979999998</v>
      </c>
      <c r="C97" s="293">
        <v>519006.07400000014</v>
      </c>
      <c r="D97" s="293">
        <v>416811.60400000011</v>
      </c>
      <c r="E97" s="293">
        <v>464914.43200000009</v>
      </c>
      <c r="F97" s="293">
        <v>554511.00960000022</v>
      </c>
      <c r="G97" s="589">
        <v>684892.41660000011</v>
      </c>
      <c r="H97" s="578" t="s">
        <v>388</v>
      </c>
      <c r="I97" s="293">
        <v>817699.11685999995</v>
      </c>
      <c r="J97" s="293">
        <v>940524.27350000001</v>
      </c>
      <c r="K97" s="293">
        <v>1142058.97915</v>
      </c>
      <c r="L97" s="293">
        <v>1393318.8360000001</v>
      </c>
      <c r="M97" s="293">
        <v>1811421.4950000001</v>
      </c>
      <c r="N97" s="589">
        <v>3016462.2600000002</v>
      </c>
      <c r="O97" s="578" t="s">
        <v>388</v>
      </c>
      <c r="P97" s="293">
        <v>4543361.0879999995</v>
      </c>
      <c r="Q97" s="293">
        <v>5087755.6868000003</v>
      </c>
      <c r="R97" s="293">
        <v>6364578.4345000004</v>
      </c>
      <c r="S97" s="293">
        <v>9077941.6917000022</v>
      </c>
      <c r="T97" s="293">
        <v>10319491.950000001</v>
      </c>
      <c r="U97" s="589">
        <v>11403576.063233601</v>
      </c>
      <c r="V97" s="576"/>
    </row>
    <row r="98" spans="1:22" ht="21" customHeight="1">
      <c r="A98" s="578" t="s">
        <v>915</v>
      </c>
      <c r="B98" s="293">
        <v>0</v>
      </c>
      <c r="C98" s="293">
        <v>0</v>
      </c>
      <c r="D98" s="293">
        <v>0</v>
      </c>
      <c r="E98" s="293">
        <v>0</v>
      </c>
      <c r="F98" s="293">
        <v>0</v>
      </c>
      <c r="G98" s="589">
        <v>0</v>
      </c>
      <c r="H98" s="578" t="s">
        <v>915</v>
      </c>
      <c r="I98" s="293">
        <v>0</v>
      </c>
      <c r="J98" s="293">
        <v>0</v>
      </c>
      <c r="K98" s="293">
        <v>0</v>
      </c>
      <c r="L98" s="293">
        <v>0</v>
      </c>
      <c r="M98" s="293">
        <v>0</v>
      </c>
      <c r="N98" s="589">
        <v>0</v>
      </c>
      <c r="O98" s="578" t="s">
        <v>915</v>
      </c>
      <c r="P98" s="293">
        <v>0</v>
      </c>
      <c r="Q98" s="293">
        <v>0</v>
      </c>
      <c r="R98" s="293">
        <v>0</v>
      </c>
      <c r="S98" s="293">
        <v>0</v>
      </c>
      <c r="T98" s="293">
        <v>0</v>
      </c>
      <c r="U98" s="589">
        <v>0</v>
      </c>
      <c r="V98" s="576"/>
    </row>
    <row r="99" spans="1:22" ht="21" customHeight="1">
      <c r="A99" s="578" t="s">
        <v>906</v>
      </c>
      <c r="B99" s="293">
        <v>128365.6167</v>
      </c>
      <c r="C99" s="293">
        <v>139103.68420000002</v>
      </c>
      <c r="D99" s="293">
        <v>291233.71870000003</v>
      </c>
      <c r="E99" s="293">
        <v>297503.79822400003</v>
      </c>
      <c r="F99" s="293">
        <v>386821.62824400008</v>
      </c>
      <c r="G99" s="589">
        <v>145186.07502769452</v>
      </c>
      <c r="H99" s="578" t="s">
        <v>906</v>
      </c>
      <c r="I99" s="293">
        <v>262457.82049782941</v>
      </c>
      <c r="J99" s="293">
        <v>235430.39999999999</v>
      </c>
      <c r="K99" s="293">
        <v>336169</v>
      </c>
      <c r="L99" s="293">
        <v>784758.79148390167</v>
      </c>
      <c r="M99" s="293">
        <v>1029785.5</v>
      </c>
      <c r="N99" s="589">
        <v>1374074.9000000004</v>
      </c>
      <c r="O99" s="578" t="s">
        <v>906</v>
      </c>
      <c r="P99" s="293">
        <v>1562178.9230594179</v>
      </c>
      <c r="Q99" s="293">
        <v>1662117.8489329673</v>
      </c>
      <c r="R99" s="293">
        <v>2077342.5757453467</v>
      </c>
      <c r="S99" s="293">
        <v>1798324.0543797046</v>
      </c>
      <c r="T99" s="293">
        <v>2551078.52</v>
      </c>
      <c r="U99" s="589">
        <v>3068352.8060377892</v>
      </c>
      <c r="V99" s="576"/>
    </row>
    <row r="100" spans="1:22" ht="21" customHeight="1">
      <c r="A100" s="578" t="s">
        <v>388</v>
      </c>
      <c r="B100" s="293">
        <v>128365.6167</v>
      </c>
      <c r="C100" s="293">
        <v>139103.68420000002</v>
      </c>
      <c r="D100" s="293">
        <v>291233.71870000003</v>
      </c>
      <c r="E100" s="293">
        <v>297503.79822400003</v>
      </c>
      <c r="F100" s="293">
        <v>386821.62824400008</v>
      </c>
      <c r="G100" s="589">
        <v>145186.07502769452</v>
      </c>
      <c r="H100" s="578" t="s">
        <v>388</v>
      </c>
      <c r="I100" s="293">
        <v>262457.82049782941</v>
      </c>
      <c r="J100" s="293">
        <v>235430.39999999999</v>
      </c>
      <c r="K100" s="293">
        <v>336169</v>
      </c>
      <c r="L100" s="293">
        <v>784758.79148390167</v>
      </c>
      <c r="M100" s="293">
        <v>1029785.5</v>
      </c>
      <c r="N100" s="589">
        <v>1374074.9000000004</v>
      </c>
      <c r="O100" s="578" t="s">
        <v>388</v>
      </c>
      <c r="P100" s="293">
        <v>1562178.9230594179</v>
      </c>
      <c r="Q100" s="293">
        <v>1662117.8489329673</v>
      </c>
      <c r="R100" s="293">
        <v>2077342.5757453467</v>
      </c>
      <c r="S100" s="293">
        <v>1798324.0543797046</v>
      </c>
      <c r="T100" s="293">
        <v>2551078.52</v>
      </c>
      <c r="U100" s="589">
        <v>3068352.8060377892</v>
      </c>
      <c r="V100" s="576"/>
    </row>
    <row r="101" spans="1:22" ht="21" customHeight="1">
      <c r="A101" s="578" t="s">
        <v>915</v>
      </c>
      <c r="B101" s="293">
        <v>0</v>
      </c>
      <c r="C101" s="293">
        <v>0</v>
      </c>
      <c r="D101" s="293">
        <v>0</v>
      </c>
      <c r="E101" s="293">
        <v>0</v>
      </c>
      <c r="F101" s="293">
        <v>0</v>
      </c>
      <c r="G101" s="589">
        <v>0</v>
      </c>
      <c r="H101" s="578" t="s">
        <v>915</v>
      </c>
      <c r="I101" s="293">
        <v>0</v>
      </c>
      <c r="J101" s="293">
        <v>0</v>
      </c>
      <c r="K101" s="293">
        <v>0</v>
      </c>
      <c r="L101" s="293">
        <v>0</v>
      </c>
      <c r="M101" s="293">
        <v>0</v>
      </c>
      <c r="N101" s="589">
        <v>0</v>
      </c>
      <c r="O101" s="578" t="s">
        <v>915</v>
      </c>
      <c r="P101" s="293">
        <v>0</v>
      </c>
      <c r="Q101" s="293">
        <v>0</v>
      </c>
      <c r="R101" s="293">
        <v>0</v>
      </c>
      <c r="S101" s="293">
        <v>0</v>
      </c>
      <c r="T101" s="293">
        <v>0</v>
      </c>
      <c r="U101" s="589">
        <v>0</v>
      </c>
      <c r="V101" s="576"/>
    </row>
    <row r="102" spans="1:22" ht="21" customHeight="1">
      <c r="A102" s="578" t="s">
        <v>907</v>
      </c>
      <c r="B102" s="293">
        <v>413019.3</v>
      </c>
      <c r="C102" s="293">
        <v>420113.75210000004</v>
      </c>
      <c r="D102" s="293">
        <v>537258.97399999993</v>
      </c>
      <c r="E102" s="293">
        <v>714067.58</v>
      </c>
      <c r="F102" s="293">
        <v>761362.20000000007</v>
      </c>
      <c r="G102" s="589">
        <v>631227.60000000009</v>
      </c>
      <c r="H102" s="578" t="s">
        <v>907</v>
      </c>
      <c r="I102" s="293">
        <v>636391.60699999996</v>
      </c>
      <c r="J102" s="293">
        <v>742876.02500000002</v>
      </c>
      <c r="K102" s="293">
        <v>818602.15228050004</v>
      </c>
      <c r="L102" s="293">
        <v>1266752.31816</v>
      </c>
      <c r="M102" s="293">
        <v>1852299.5865</v>
      </c>
      <c r="N102" s="589">
        <v>2752302.42</v>
      </c>
      <c r="O102" s="578" t="s">
        <v>907</v>
      </c>
      <c r="P102" s="293">
        <v>3483103.3830000008</v>
      </c>
      <c r="Q102" s="293">
        <v>3748033.6316800006</v>
      </c>
      <c r="R102" s="293">
        <v>3998702.9087500004</v>
      </c>
      <c r="S102" s="293">
        <v>4527156.6900000004</v>
      </c>
      <c r="T102" s="293">
        <v>4533570</v>
      </c>
      <c r="U102" s="589">
        <v>4794886.6666666679</v>
      </c>
      <c r="V102" s="576"/>
    </row>
    <row r="103" spans="1:22" ht="21" customHeight="1">
      <c r="A103" s="578" t="s">
        <v>388</v>
      </c>
      <c r="B103" s="293">
        <v>413019.3</v>
      </c>
      <c r="C103" s="293">
        <v>420113.75210000004</v>
      </c>
      <c r="D103" s="293">
        <v>537258.97399999993</v>
      </c>
      <c r="E103" s="293">
        <v>714067.58</v>
      </c>
      <c r="F103" s="293">
        <v>761362.20000000007</v>
      </c>
      <c r="G103" s="589">
        <v>631227.60000000009</v>
      </c>
      <c r="H103" s="578" t="s">
        <v>388</v>
      </c>
      <c r="I103" s="293">
        <v>636391.60699999996</v>
      </c>
      <c r="J103" s="293">
        <v>742876.02500000002</v>
      </c>
      <c r="K103" s="293">
        <v>818602.15228050004</v>
      </c>
      <c r="L103" s="293">
        <v>1266752.31816</v>
      </c>
      <c r="M103" s="293">
        <v>1852299.5865</v>
      </c>
      <c r="N103" s="589">
        <v>2752302.42</v>
      </c>
      <c r="O103" s="578" t="s">
        <v>388</v>
      </c>
      <c r="P103" s="293">
        <v>3483103.3830000008</v>
      </c>
      <c r="Q103" s="293">
        <v>3748033.6316800006</v>
      </c>
      <c r="R103" s="293">
        <v>3998702.9087500004</v>
      </c>
      <c r="S103" s="293">
        <v>4527156.6900000004</v>
      </c>
      <c r="T103" s="293">
        <v>4533570</v>
      </c>
      <c r="U103" s="589">
        <v>4794886.6666666679</v>
      </c>
      <c r="V103" s="576"/>
    </row>
    <row r="104" spans="1:22" ht="21" customHeight="1">
      <c r="A104" s="578" t="s">
        <v>915</v>
      </c>
      <c r="B104" s="293">
        <v>0</v>
      </c>
      <c r="C104" s="293">
        <v>0</v>
      </c>
      <c r="D104" s="293">
        <v>0</v>
      </c>
      <c r="E104" s="293">
        <v>0</v>
      </c>
      <c r="F104" s="293">
        <v>0</v>
      </c>
      <c r="G104" s="589">
        <v>0</v>
      </c>
      <c r="H104" s="578" t="s">
        <v>915</v>
      </c>
      <c r="I104" s="293">
        <v>0</v>
      </c>
      <c r="J104" s="293">
        <v>0</v>
      </c>
      <c r="K104" s="293">
        <v>0</v>
      </c>
      <c r="L104" s="293">
        <v>0</v>
      </c>
      <c r="M104" s="293">
        <v>0</v>
      </c>
      <c r="N104" s="589">
        <v>0</v>
      </c>
      <c r="O104" s="578" t="s">
        <v>915</v>
      </c>
      <c r="P104" s="293">
        <v>0</v>
      </c>
      <c r="Q104" s="293">
        <v>0</v>
      </c>
      <c r="R104" s="293">
        <v>0</v>
      </c>
      <c r="S104" s="293">
        <v>0</v>
      </c>
      <c r="T104" s="293">
        <v>0</v>
      </c>
      <c r="U104" s="589">
        <v>0</v>
      </c>
      <c r="V104" s="576"/>
    </row>
    <row r="105" spans="1:22" ht="21" customHeight="1">
      <c r="A105" s="578" t="s">
        <v>916</v>
      </c>
      <c r="B105" s="293">
        <v>717767.61</v>
      </c>
      <c r="C105" s="293">
        <v>720137.28209999995</v>
      </c>
      <c r="D105" s="293">
        <v>762585.21309999994</v>
      </c>
      <c r="E105" s="293">
        <v>820619.30799999996</v>
      </c>
      <c r="F105" s="293">
        <v>864146.09700000007</v>
      </c>
      <c r="G105" s="589">
        <v>18033.876577926083</v>
      </c>
      <c r="H105" s="578" t="s">
        <v>916</v>
      </c>
      <c r="I105" s="293">
        <v>302920.73043153726</v>
      </c>
      <c r="J105" s="293">
        <v>131376.02928026</v>
      </c>
      <c r="K105" s="293">
        <v>175671.06512788002</v>
      </c>
      <c r="L105" s="293">
        <v>413248.12792219169</v>
      </c>
      <c r="M105" s="293">
        <v>478484.47176251002</v>
      </c>
      <c r="N105" s="589">
        <v>380653.27266479994</v>
      </c>
      <c r="O105" s="578" t="s">
        <v>916</v>
      </c>
      <c r="P105" s="293">
        <v>723686.96145871049</v>
      </c>
      <c r="Q105" s="293">
        <v>1104995.7426812951</v>
      </c>
      <c r="R105" s="293">
        <v>2007245.4566818245</v>
      </c>
      <c r="S105" s="293">
        <v>2459116.7164847669</v>
      </c>
      <c r="T105" s="293">
        <v>2761654.7689603297</v>
      </c>
      <c r="U105" s="589">
        <v>4176721.8158617108</v>
      </c>
      <c r="V105" s="576"/>
    </row>
    <row r="106" spans="1:22" ht="21" customHeight="1">
      <c r="A106" s="578" t="s">
        <v>904</v>
      </c>
      <c r="B106" s="293">
        <v>0</v>
      </c>
      <c r="C106" s="293">
        <v>0</v>
      </c>
      <c r="D106" s="293">
        <v>0</v>
      </c>
      <c r="E106" s="293">
        <v>0</v>
      </c>
      <c r="F106" s="293">
        <v>0</v>
      </c>
      <c r="G106" s="589">
        <v>0</v>
      </c>
      <c r="H106" s="578" t="s">
        <v>904</v>
      </c>
      <c r="I106" s="293">
        <v>0</v>
      </c>
      <c r="J106" s="293">
        <v>0</v>
      </c>
      <c r="K106" s="293">
        <v>0</v>
      </c>
      <c r="L106" s="293">
        <v>0</v>
      </c>
      <c r="M106" s="293">
        <v>0</v>
      </c>
      <c r="N106" s="589">
        <v>0</v>
      </c>
      <c r="O106" s="578" t="s">
        <v>904</v>
      </c>
      <c r="P106" s="293">
        <v>0</v>
      </c>
      <c r="Q106" s="293">
        <v>0</v>
      </c>
      <c r="R106" s="293">
        <v>0</v>
      </c>
      <c r="S106" s="293">
        <v>0</v>
      </c>
      <c r="T106" s="293">
        <v>870000</v>
      </c>
      <c r="U106" s="589">
        <v>1380000</v>
      </c>
      <c r="V106" s="576"/>
    </row>
    <row r="107" spans="1:22" ht="21" customHeight="1">
      <c r="A107" s="578" t="s">
        <v>905</v>
      </c>
      <c r="B107" s="293">
        <v>0</v>
      </c>
      <c r="C107" s="293">
        <v>0</v>
      </c>
      <c r="D107" s="293">
        <v>0</v>
      </c>
      <c r="E107" s="293">
        <v>0</v>
      </c>
      <c r="F107" s="293">
        <v>0</v>
      </c>
      <c r="G107" s="589">
        <v>0</v>
      </c>
      <c r="H107" s="578" t="s">
        <v>905</v>
      </c>
      <c r="I107" s="293">
        <v>0</v>
      </c>
      <c r="J107" s="293">
        <v>0</v>
      </c>
      <c r="K107" s="293">
        <v>0</v>
      </c>
      <c r="L107" s="293">
        <v>0</v>
      </c>
      <c r="M107" s="293">
        <v>0</v>
      </c>
      <c r="N107" s="589">
        <v>0</v>
      </c>
      <c r="O107" s="578" t="s">
        <v>905</v>
      </c>
      <c r="P107" s="293">
        <v>0</v>
      </c>
      <c r="Q107" s="293">
        <v>0</v>
      </c>
      <c r="R107" s="293">
        <v>0</v>
      </c>
      <c r="S107" s="293">
        <v>0</v>
      </c>
      <c r="T107" s="293">
        <v>0</v>
      </c>
      <c r="U107" s="589">
        <v>0</v>
      </c>
      <c r="V107" s="576"/>
    </row>
    <row r="108" spans="1:22" ht="21" customHeight="1">
      <c r="A108" s="578" t="s">
        <v>906</v>
      </c>
      <c r="B108" s="293">
        <v>717767.61</v>
      </c>
      <c r="C108" s="293">
        <v>720137.28209999995</v>
      </c>
      <c r="D108" s="293">
        <v>762585.21309999994</v>
      </c>
      <c r="E108" s="293">
        <v>820619.30799999996</v>
      </c>
      <c r="F108" s="293">
        <v>864146.09700000007</v>
      </c>
      <c r="G108" s="589">
        <v>18033.876577926083</v>
      </c>
      <c r="H108" s="578" t="s">
        <v>906</v>
      </c>
      <c r="I108" s="293">
        <v>302920.73043153726</v>
      </c>
      <c r="J108" s="293">
        <v>131376.02928026</v>
      </c>
      <c r="K108" s="293">
        <v>175671.06512788002</v>
      </c>
      <c r="L108" s="293">
        <v>413248.12792219169</v>
      </c>
      <c r="M108" s="293">
        <v>478484.47176251002</v>
      </c>
      <c r="N108" s="589">
        <v>380653.27266479994</v>
      </c>
      <c r="O108" s="578" t="s">
        <v>906</v>
      </c>
      <c r="P108" s="293">
        <v>723686.96145871049</v>
      </c>
      <c r="Q108" s="293">
        <v>1104995.7426812951</v>
      </c>
      <c r="R108" s="293">
        <v>2007245.4566818245</v>
      </c>
      <c r="S108" s="293">
        <v>2459116.7164847669</v>
      </c>
      <c r="T108" s="293">
        <v>1891654.7689603297</v>
      </c>
      <c r="U108" s="589">
        <v>2796721.8158617113</v>
      </c>
      <c r="V108" s="576"/>
    </row>
    <row r="109" spans="1:22" ht="21" customHeight="1">
      <c r="A109" s="578" t="s">
        <v>907</v>
      </c>
      <c r="B109" s="293">
        <v>0</v>
      </c>
      <c r="C109" s="293">
        <v>0</v>
      </c>
      <c r="D109" s="293">
        <v>0</v>
      </c>
      <c r="E109" s="293">
        <v>0</v>
      </c>
      <c r="F109" s="293">
        <v>0</v>
      </c>
      <c r="G109" s="589">
        <v>0</v>
      </c>
      <c r="H109" s="578" t="s">
        <v>907</v>
      </c>
      <c r="I109" s="293">
        <v>0</v>
      </c>
      <c r="J109" s="293">
        <v>0</v>
      </c>
      <c r="K109" s="293">
        <v>0</v>
      </c>
      <c r="L109" s="293">
        <v>0</v>
      </c>
      <c r="M109" s="293">
        <v>0</v>
      </c>
      <c r="N109" s="589">
        <v>0</v>
      </c>
      <c r="O109" s="578" t="s">
        <v>907</v>
      </c>
      <c r="P109" s="293">
        <v>0</v>
      </c>
      <c r="Q109" s="293">
        <v>0</v>
      </c>
      <c r="R109" s="293">
        <v>0</v>
      </c>
      <c r="S109" s="293">
        <v>0</v>
      </c>
      <c r="T109" s="293">
        <v>0</v>
      </c>
      <c r="U109" s="589">
        <v>0</v>
      </c>
      <c r="V109" s="576"/>
    </row>
    <row r="110" spans="1:22" ht="21" customHeight="1" thickBot="1">
      <c r="A110" s="581" t="s">
        <v>926</v>
      </c>
      <c r="B110" s="590">
        <v>0</v>
      </c>
      <c r="C110" s="590">
        <v>0</v>
      </c>
      <c r="D110" s="590">
        <v>0</v>
      </c>
      <c r="E110" s="590">
        <v>0</v>
      </c>
      <c r="F110" s="590">
        <v>0</v>
      </c>
      <c r="G110" s="591">
        <v>363744.40933233086</v>
      </c>
      <c r="H110" s="581" t="s">
        <v>926</v>
      </c>
      <c r="I110" s="590">
        <v>401778.33</v>
      </c>
      <c r="J110" s="590">
        <v>399802.39</v>
      </c>
      <c r="K110" s="590">
        <v>400402.18</v>
      </c>
      <c r="L110" s="590">
        <v>406457.82</v>
      </c>
      <c r="M110" s="590">
        <v>456550.21</v>
      </c>
      <c r="N110" s="591">
        <v>683603.46000000008</v>
      </c>
      <c r="O110" s="581" t="s">
        <v>926</v>
      </c>
      <c r="P110" s="590">
        <v>726890.65745289042</v>
      </c>
      <c r="Q110" s="590">
        <v>707665.45602197805</v>
      </c>
      <c r="R110" s="590">
        <v>755402.78091136052</v>
      </c>
      <c r="S110" s="590">
        <v>890157.12159061851</v>
      </c>
      <c r="T110" s="590">
        <v>2452292.2679968299</v>
      </c>
      <c r="U110" s="591">
        <v>2452292.2679968299</v>
      </c>
      <c r="V110" s="576"/>
    </row>
    <row r="111" spans="1:22" s="290" customFormat="1" ht="14.25" customHeight="1">
      <c r="A111" s="53" t="s">
        <v>282</v>
      </c>
      <c r="H111" s="53" t="s">
        <v>282</v>
      </c>
      <c r="O111" s="53" t="s">
        <v>282</v>
      </c>
      <c r="V111" s="593"/>
    </row>
    <row r="112" spans="1:22" s="290" customFormat="1" ht="14.25" customHeight="1">
      <c r="A112" s="53"/>
      <c r="G112" s="579"/>
      <c r="H112" s="53"/>
      <c r="I112" s="579"/>
      <c r="J112" s="579"/>
      <c r="K112" s="579"/>
      <c r="L112" s="579"/>
      <c r="M112" s="579"/>
      <c r="N112" s="579"/>
      <c r="O112" s="53"/>
      <c r="P112" s="579"/>
      <c r="Q112" s="579"/>
      <c r="R112" s="579"/>
      <c r="S112" s="579"/>
      <c r="T112" s="579"/>
      <c r="U112" s="579"/>
      <c r="V112" s="579"/>
    </row>
    <row r="113" spans="1:21" s="290" customFormat="1" ht="14.25" customHeight="1">
      <c r="A113" s="53"/>
      <c r="G113" s="594"/>
      <c r="H113" s="53"/>
      <c r="I113" s="594"/>
      <c r="J113" s="594"/>
      <c r="K113" s="594"/>
      <c r="L113" s="594"/>
      <c r="M113" s="594"/>
      <c r="N113" s="594"/>
      <c r="O113" s="53"/>
      <c r="P113" s="594"/>
      <c r="Q113" s="594"/>
      <c r="R113" s="594"/>
      <c r="S113" s="594"/>
      <c r="T113" s="594"/>
      <c r="U113" s="594"/>
    </row>
    <row r="114" spans="1:21" s="595" customFormat="1"/>
    <row r="115" spans="1:21">
      <c r="Q115" s="19"/>
      <c r="U115" s="19"/>
    </row>
    <row r="117" spans="1:21">
      <c r="Q117" s="292"/>
      <c r="U117" s="292"/>
    </row>
  </sheetData>
  <hyperlinks>
    <hyperlink ref="A1" location="Menu!A1" display="Return to Menu" xr:uid="{CF9D5DC5-CCE3-41DD-82A5-B2635DE9A5B4}"/>
    <hyperlink ref="H1" location="Menu!A1" display="Return to Menu" xr:uid="{F6C65122-CE6F-4F62-996C-ECBD5855A0B1}"/>
    <hyperlink ref="O1" location="Menu!A1" display="Return to Menu" xr:uid="{D3CAA827-7570-41FE-BB00-973A40A9B2A7}"/>
  </hyperlinks>
  <printOptions horizontalCentered="1"/>
  <pageMargins left="0.25" right="0.25" top="0.5" bottom="0.25" header="0" footer="0"/>
  <pageSetup paperSize="7" scale="75" orientation="landscape" r:id="rId1"/>
  <headerFooter alignWithMargins="0"/>
  <rowBreaks count="3" manualBreakCount="3">
    <brk id="30" max="20" man="1"/>
    <brk id="59" max="20" man="1"/>
    <brk id="85" max="20" man="1"/>
  </rowBreaks>
  <colBreaks count="1" manualBreakCount="1">
    <brk id="21" max="11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87EF0-8EEB-431F-9E5E-3EFA067FD74A}">
  <dimension ref="A1:N73"/>
  <sheetViews>
    <sheetView view="pageBreakPreview" zoomScale="80" zoomScaleSheetLayoutView="8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9.1796875" defaultRowHeight="14.5"/>
  <cols>
    <col min="1" max="1" width="31" style="21" customWidth="1"/>
    <col min="2" max="8" width="15.26953125" style="18" customWidth="1"/>
    <col min="9" max="15" width="17.54296875" style="18" customWidth="1"/>
    <col min="16" max="16384" width="9.1796875" style="18"/>
  </cols>
  <sheetData>
    <row r="1" spans="1:14" ht="26">
      <c r="A1" s="17" t="s">
        <v>82</v>
      </c>
      <c r="E1" s="19"/>
    </row>
    <row r="2" spans="1:14" s="21" customFormat="1" ht="19" thickBot="1">
      <c r="A2" s="20" t="s">
        <v>83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4" s="25" customFormat="1" ht="20.149999999999999" customHeight="1">
      <c r="A3" s="1230" t="s">
        <v>84</v>
      </c>
      <c r="B3" s="1225" t="s">
        <v>85</v>
      </c>
      <c r="C3" s="1225"/>
      <c r="D3" s="1226" t="s">
        <v>86</v>
      </c>
      <c r="E3" s="1226" t="s">
        <v>87</v>
      </c>
      <c r="F3" s="1225" t="s">
        <v>88</v>
      </c>
      <c r="G3" s="1225"/>
      <c r="H3" s="1228" t="s">
        <v>87</v>
      </c>
      <c r="I3" s="1225" t="s">
        <v>89</v>
      </c>
      <c r="J3" s="1225"/>
      <c r="K3" s="1226" t="s">
        <v>87</v>
      </c>
      <c r="L3" s="1225" t="s">
        <v>90</v>
      </c>
      <c r="M3" s="1225"/>
      <c r="N3" s="1228" t="s">
        <v>87</v>
      </c>
    </row>
    <row r="4" spans="1:14" s="25" customFormat="1" ht="20.149999999999999" customHeight="1" thickBot="1">
      <c r="A4" s="1231"/>
      <c r="B4" s="26" t="s">
        <v>91</v>
      </c>
      <c r="C4" s="27" t="s">
        <v>92</v>
      </c>
      <c r="D4" s="1227"/>
      <c r="E4" s="1227"/>
      <c r="F4" s="27" t="s">
        <v>91</v>
      </c>
      <c r="G4" s="27" t="s">
        <v>92</v>
      </c>
      <c r="H4" s="1229"/>
      <c r="I4" s="27" t="s">
        <v>91</v>
      </c>
      <c r="J4" s="27" t="s">
        <v>92</v>
      </c>
      <c r="K4" s="1227"/>
      <c r="L4" s="27" t="s">
        <v>91</v>
      </c>
      <c r="M4" s="27" t="s">
        <v>92</v>
      </c>
      <c r="N4" s="1229"/>
    </row>
    <row r="5" spans="1:14" ht="20.149999999999999" customHeight="1">
      <c r="A5" s="30" t="s">
        <v>93</v>
      </c>
      <c r="B5" s="31">
        <v>119.8</v>
      </c>
      <c r="C5" s="31">
        <v>12719.8</v>
      </c>
      <c r="D5" s="31"/>
      <c r="E5" s="31">
        <v>12839.599999999999</v>
      </c>
      <c r="F5" s="31">
        <v>10680.5</v>
      </c>
      <c r="G5" s="31">
        <v>342.8</v>
      </c>
      <c r="H5" s="32">
        <v>11023.3</v>
      </c>
      <c r="I5" s="19">
        <v>10800.3</v>
      </c>
      <c r="J5" s="19">
        <v>13062.599999999999</v>
      </c>
      <c r="K5" s="19">
        <v>23862.899999999998</v>
      </c>
      <c r="L5" s="19">
        <v>10560.7</v>
      </c>
      <c r="M5" s="19">
        <v>-12377</v>
      </c>
      <c r="N5" s="33">
        <v>-1816.2999999999993</v>
      </c>
    </row>
    <row r="6" spans="1:14" ht="20.149999999999999" customHeight="1">
      <c r="A6" s="30" t="s">
        <v>94</v>
      </c>
      <c r="B6" s="19">
        <v>225.5</v>
      </c>
      <c r="C6" s="19">
        <v>10545</v>
      </c>
      <c r="D6" s="19"/>
      <c r="E6" s="19">
        <v>10770.5</v>
      </c>
      <c r="F6" s="19">
        <v>8003.2</v>
      </c>
      <c r="G6" s="19">
        <v>203.2</v>
      </c>
      <c r="H6" s="33">
        <v>8206.4</v>
      </c>
      <c r="I6" s="19">
        <v>8228.7000000000007</v>
      </c>
      <c r="J6" s="19">
        <v>10748.2</v>
      </c>
      <c r="K6" s="19">
        <v>18976.900000000001</v>
      </c>
      <c r="L6" s="19">
        <v>7777.7</v>
      </c>
      <c r="M6" s="19">
        <v>-10341.799999999999</v>
      </c>
      <c r="N6" s="33">
        <v>-2564.0999999999995</v>
      </c>
    </row>
    <row r="7" spans="1:14" ht="20.149999999999999" customHeight="1">
      <c r="A7" s="30" t="s">
        <v>95</v>
      </c>
      <c r="B7" s="19">
        <v>171.6</v>
      </c>
      <c r="C7" s="19">
        <v>8732.1</v>
      </c>
      <c r="D7" s="19"/>
      <c r="E7" s="19">
        <v>8903.7000000000007</v>
      </c>
      <c r="F7" s="19">
        <v>7201.2</v>
      </c>
      <c r="G7" s="19">
        <v>301.3</v>
      </c>
      <c r="H7" s="33">
        <v>7502.5</v>
      </c>
      <c r="I7" s="19">
        <v>7372.8</v>
      </c>
      <c r="J7" s="19">
        <v>9033.4</v>
      </c>
      <c r="K7" s="19">
        <v>16406.2</v>
      </c>
      <c r="L7" s="19">
        <v>7029.5999999999995</v>
      </c>
      <c r="M7" s="19">
        <v>-8430.8000000000011</v>
      </c>
      <c r="N7" s="33">
        <v>-1401.2000000000016</v>
      </c>
    </row>
    <row r="8" spans="1:14" ht="20.149999999999999" customHeight="1">
      <c r="A8" s="30" t="s">
        <v>96</v>
      </c>
      <c r="B8" s="19">
        <v>282.39999999999998</v>
      </c>
      <c r="C8" s="19">
        <v>6895.9</v>
      </c>
      <c r="D8" s="19"/>
      <c r="E8" s="19">
        <v>7178.2999999999993</v>
      </c>
      <c r="F8" s="19">
        <v>8840.6</v>
      </c>
      <c r="G8" s="19">
        <v>247.4</v>
      </c>
      <c r="H8" s="33">
        <v>9088</v>
      </c>
      <c r="I8" s="19">
        <v>9123</v>
      </c>
      <c r="J8" s="19">
        <v>7143.2999999999993</v>
      </c>
      <c r="K8" s="19">
        <v>16266.299999999997</v>
      </c>
      <c r="L8" s="19">
        <v>8558.2000000000007</v>
      </c>
      <c r="M8" s="19">
        <v>-6648.5</v>
      </c>
      <c r="N8" s="33">
        <v>1909.7000000000007</v>
      </c>
    </row>
    <row r="9" spans="1:14" ht="20.149999999999999" customHeight="1">
      <c r="A9" s="30" t="s">
        <v>97</v>
      </c>
      <c r="B9" s="19">
        <v>51.8</v>
      </c>
      <c r="C9" s="19">
        <v>7010.8</v>
      </c>
      <c r="D9" s="19"/>
      <c r="E9" s="19">
        <v>7062.6</v>
      </c>
      <c r="F9" s="19">
        <v>11223.7</v>
      </c>
      <c r="G9" s="19">
        <v>497.1</v>
      </c>
      <c r="H9" s="33">
        <v>11720.800000000001</v>
      </c>
      <c r="I9" s="19">
        <v>11275.5</v>
      </c>
      <c r="J9" s="19">
        <v>7507.9000000000005</v>
      </c>
      <c r="K9" s="19">
        <v>18783.400000000001</v>
      </c>
      <c r="L9" s="19">
        <v>11171.900000000001</v>
      </c>
      <c r="M9" s="19">
        <v>-6513.7</v>
      </c>
      <c r="N9" s="33">
        <v>4658.2000000000016</v>
      </c>
    </row>
    <row r="10" spans="1:14" ht="20.149999999999999" customHeight="1">
      <c r="A10" s="30" t="s">
        <v>98</v>
      </c>
      <c r="B10" s="19">
        <v>913.9</v>
      </c>
      <c r="C10" s="19">
        <v>5069.7</v>
      </c>
      <c r="D10" s="19"/>
      <c r="E10" s="19">
        <v>5983.5999999999995</v>
      </c>
      <c r="F10" s="19">
        <v>8368.5</v>
      </c>
      <c r="G10" s="19">
        <v>552.1</v>
      </c>
      <c r="H10" s="33">
        <v>8920.6</v>
      </c>
      <c r="I10" s="19">
        <v>9282.4</v>
      </c>
      <c r="J10" s="19">
        <v>5621.8</v>
      </c>
      <c r="K10" s="19">
        <v>14904.2</v>
      </c>
      <c r="L10" s="19">
        <v>7454.6</v>
      </c>
      <c r="M10" s="19">
        <v>-4517.5999999999995</v>
      </c>
      <c r="N10" s="33">
        <v>2937.0000000000009</v>
      </c>
    </row>
    <row r="11" spans="1:14" ht="20.149999999999999" customHeight="1">
      <c r="A11" s="30" t="s">
        <v>99</v>
      </c>
      <c r="B11" s="19">
        <v>3170.1</v>
      </c>
      <c r="C11" s="19">
        <v>14691.6</v>
      </c>
      <c r="D11" s="19"/>
      <c r="E11" s="19">
        <v>17861.7</v>
      </c>
      <c r="F11" s="19">
        <v>28208.6</v>
      </c>
      <c r="G11" s="19">
        <v>2152</v>
      </c>
      <c r="H11" s="33">
        <v>30360.6</v>
      </c>
      <c r="I11" s="19">
        <v>31378.699999999997</v>
      </c>
      <c r="J11" s="19">
        <v>16843.599999999999</v>
      </c>
      <c r="K11" s="19">
        <v>48222.299999999996</v>
      </c>
      <c r="L11" s="19">
        <v>25038.5</v>
      </c>
      <c r="M11" s="19">
        <v>-12539.6</v>
      </c>
      <c r="N11" s="33">
        <v>12498.9</v>
      </c>
    </row>
    <row r="12" spans="1:14" ht="20.149999999999999" customHeight="1">
      <c r="A12" s="30">
        <v>1988</v>
      </c>
      <c r="B12" s="19">
        <v>3803.1</v>
      </c>
      <c r="C12" s="19">
        <v>17642.599999999999</v>
      </c>
      <c r="D12" s="19"/>
      <c r="E12" s="19">
        <v>21445.699999999997</v>
      </c>
      <c r="F12" s="19">
        <v>28435.4</v>
      </c>
      <c r="G12" s="19">
        <v>2757.4</v>
      </c>
      <c r="H12" s="33">
        <v>31192.800000000003</v>
      </c>
      <c r="I12" s="19">
        <v>32238.500000000004</v>
      </c>
      <c r="J12" s="19">
        <v>20400</v>
      </c>
      <c r="K12" s="19">
        <v>52638.5</v>
      </c>
      <c r="L12" s="19">
        <v>24632.300000000003</v>
      </c>
      <c r="M12" s="19">
        <v>-14885.199999999999</v>
      </c>
      <c r="N12" s="33">
        <v>9747.100000000004</v>
      </c>
    </row>
    <row r="13" spans="1:14" ht="20.149999999999999" customHeight="1">
      <c r="A13" s="30" t="s">
        <v>100</v>
      </c>
      <c r="B13" s="19">
        <v>4671.6000000000004</v>
      </c>
      <c r="C13" s="19">
        <v>26188.6</v>
      </c>
      <c r="D13" s="19"/>
      <c r="E13" s="19">
        <v>30860.199999999997</v>
      </c>
      <c r="F13" s="19">
        <v>55016.800000000003</v>
      </c>
      <c r="G13" s="19">
        <v>2954.4</v>
      </c>
      <c r="H13" s="33">
        <v>57971.200000000004</v>
      </c>
      <c r="I13" s="19">
        <v>59688.4</v>
      </c>
      <c r="J13" s="19">
        <v>29143</v>
      </c>
      <c r="K13" s="19">
        <v>88831.4</v>
      </c>
      <c r="L13" s="19">
        <v>50345.200000000004</v>
      </c>
      <c r="M13" s="19">
        <v>-23234.199999999997</v>
      </c>
      <c r="N13" s="33">
        <v>27111.000000000007</v>
      </c>
    </row>
    <row r="14" spans="1:14" ht="20.149999999999999" customHeight="1">
      <c r="A14" s="30" t="s">
        <v>101</v>
      </c>
      <c r="B14" s="19">
        <v>6073.1</v>
      </c>
      <c r="C14" s="19">
        <v>39644.800000000003</v>
      </c>
      <c r="D14" s="19"/>
      <c r="E14" s="19">
        <v>45717.9</v>
      </c>
      <c r="F14" s="19">
        <v>106626.5</v>
      </c>
      <c r="G14" s="19">
        <v>3259.6</v>
      </c>
      <c r="H14" s="33">
        <v>109886.1</v>
      </c>
      <c r="I14" s="19">
        <v>112699.6</v>
      </c>
      <c r="J14" s="19">
        <v>42904.4</v>
      </c>
      <c r="K14" s="19">
        <v>155604</v>
      </c>
      <c r="L14" s="19">
        <v>100553.4</v>
      </c>
      <c r="M14" s="19">
        <v>-36385.200000000004</v>
      </c>
      <c r="N14" s="33">
        <v>64168.199999999983</v>
      </c>
    </row>
    <row r="15" spans="1:14" ht="20.149999999999999" customHeight="1">
      <c r="A15" s="30" t="s">
        <v>102</v>
      </c>
      <c r="B15" s="19">
        <v>7772.2</v>
      </c>
      <c r="C15" s="19">
        <v>81716</v>
      </c>
      <c r="D15" s="19"/>
      <c r="E15" s="19">
        <v>89488.2</v>
      </c>
      <c r="F15" s="19">
        <v>116858.1</v>
      </c>
      <c r="G15" s="19">
        <v>4677.3</v>
      </c>
      <c r="H15" s="33">
        <v>121535.40000000001</v>
      </c>
      <c r="I15" s="19">
        <v>124630.3</v>
      </c>
      <c r="J15" s="19">
        <v>86393.3</v>
      </c>
      <c r="K15" s="19">
        <v>211023.6</v>
      </c>
      <c r="L15" s="19">
        <v>109085.90000000001</v>
      </c>
      <c r="M15" s="19">
        <v>-77038.7</v>
      </c>
      <c r="N15" s="33">
        <v>32047.200000000012</v>
      </c>
    </row>
    <row r="16" spans="1:14" ht="20.149999999999999" customHeight="1">
      <c r="A16" s="30">
        <v>1992</v>
      </c>
      <c r="B16" s="19">
        <v>19561.5</v>
      </c>
      <c r="C16" s="19">
        <v>123589.7</v>
      </c>
      <c r="D16" s="19"/>
      <c r="E16" s="19">
        <v>143151.20000000001</v>
      </c>
      <c r="F16" s="19">
        <v>201383.9</v>
      </c>
      <c r="G16" s="19">
        <v>4227.8</v>
      </c>
      <c r="H16" s="33">
        <v>205611.69999999998</v>
      </c>
      <c r="I16" s="19">
        <v>220945.4</v>
      </c>
      <c r="J16" s="19">
        <v>127817.5</v>
      </c>
      <c r="K16" s="19">
        <v>348762.9</v>
      </c>
      <c r="L16" s="19">
        <v>181822.4</v>
      </c>
      <c r="M16" s="19">
        <v>-119361.9</v>
      </c>
      <c r="N16" s="33">
        <v>62460.5</v>
      </c>
    </row>
    <row r="17" spans="1:14" ht="20.149999999999999" customHeight="1">
      <c r="A17" s="30">
        <v>1993</v>
      </c>
      <c r="B17" s="19">
        <v>41136.1</v>
      </c>
      <c r="C17" s="19">
        <v>124493.3</v>
      </c>
      <c r="D17" s="19"/>
      <c r="E17" s="19">
        <v>165629.4</v>
      </c>
      <c r="F17" s="19">
        <v>213778.8</v>
      </c>
      <c r="G17" s="19">
        <v>4991.3</v>
      </c>
      <c r="H17" s="33">
        <v>218770.09999999998</v>
      </c>
      <c r="I17" s="19">
        <v>254914.9</v>
      </c>
      <c r="J17" s="19">
        <v>129484.6</v>
      </c>
      <c r="K17" s="19">
        <v>384399.5</v>
      </c>
      <c r="L17" s="19">
        <v>172642.69999999998</v>
      </c>
      <c r="M17" s="19">
        <v>-119502</v>
      </c>
      <c r="N17" s="33">
        <v>53140.699999999983</v>
      </c>
    </row>
    <row r="18" spans="1:14" ht="20.149999999999999" customHeight="1">
      <c r="A18" s="30">
        <v>1994</v>
      </c>
      <c r="B18" s="19">
        <v>42349.599999999999</v>
      </c>
      <c r="C18" s="19">
        <v>120439.2</v>
      </c>
      <c r="D18" s="19"/>
      <c r="E18" s="19">
        <v>162788.79999999999</v>
      </c>
      <c r="F18" s="19">
        <v>200710.2</v>
      </c>
      <c r="G18" s="19">
        <v>5349</v>
      </c>
      <c r="H18" s="33">
        <v>206059.2</v>
      </c>
      <c r="I18" s="19">
        <v>243059.80000000002</v>
      </c>
      <c r="J18" s="19">
        <v>125788.2</v>
      </c>
      <c r="K18" s="19">
        <v>368848</v>
      </c>
      <c r="L18" s="19">
        <v>158360.6</v>
      </c>
      <c r="M18" s="19">
        <v>-115090.2</v>
      </c>
      <c r="N18" s="33">
        <v>43270.400000000009</v>
      </c>
    </row>
    <row r="19" spans="1:14" ht="20.149999999999999" customHeight="1">
      <c r="A19" s="30">
        <v>1995</v>
      </c>
      <c r="B19" s="19">
        <v>155825.9</v>
      </c>
      <c r="C19" s="19">
        <v>599301.80000000005</v>
      </c>
      <c r="D19" s="19"/>
      <c r="E19" s="19">
        <v>755127.70000000007</v>
      </c>
      <c r="F19" s="19">
        <v>927565.3</v>
      </c>
      <c r="G19" s="19">
        <v>23096.1</v>
      </c>
      <c r="H19" s="33">
        <v>950661.4</v>
      </c>
      <c r="I19" s="19">
        <v>1083391.2</v>
      </c>
      <c r="J19" s="19">
        <v>622397.9</v>
      </c>
      <c r="K19" s="19">
        <v>1705789.1</v>
      </c>
      <c r="L19" s="19">
        <v>771739.4</v>
      </c>
      <c r="M19" s="19">
        <v>-576205.70000000007</v>
      </c>
      <c r="N19" s="33">
        <v>195533.69999999995</v>
      </c>
    </row>
    <row r="20" spans="1:14" ht="20.149999999999999" customHeight="1">
      <c r="A20" s="30">
        <v>1996</v>
      </c>
      <c r="B20" s="19">
        <v>162178.70000000001</v>
      </c>
      <c r="C20" s="19">
        <v>400447.9</v>
      </c>
      <c r="D20" s="19"/>
      <c r="E20" s="19">
        <v>562626.60000000009</v>
      </c>
      <c r="F20" s="19">
        <v>1286215.8999999999</v>
      </c>
      <c r="G20" s="19">
        <v>23327.5</v>
      </c>
      <c r="H20" s="33">
        <v>1309543.3999999999</v>
      </c>
      <c r="I20" s="19">
        <v>1448394.5999999999</v>
      </c>
      <c r="J20" s="19">
        <v>423775.4</v>
      </c>
      <c r="K20" s="19">
        <v>1872170</v>
      </c>
      <c r="L20" s="19">
        <v>1124037.2</v>
      </c>
      <c r="M20" s="19">
        <v>-377120.4</v>
      </c>
      <c r="N20" s="33">
        <v>746916.79999999993</v>
      </c>
    </row>
    <row r="21" spans="1:14" ht="20.149999999999999" customHeight="1">
      <c r="A21" s="30">
        <v>1997</v>
      </c>
      <c r="B21" s="19">
        <v>166902.5</v>
      </c>
      <c r="C21" s="19">
        <v>678814.1</v>
      </c>
      <c r="D21" s="19"/>
      <c r="E21" s="19">
        <v>845716.6</v>
      </c>
      <c r="F21" s="19">
        <v>1212499.3999999999</v>
      </c>
      <c r="G21" s="19">
        <v>29163.3</v>
      </c>
      <c r="H21" s="33">
        <v>1241662.7</v>
      </c>
      <c r="I21" s="19">
        <v>1379401.9</v>
      </c>
      <c r="J21" s="19">
        <v>707977.4</v>
      </c>
      <c r="K21" s="19">
        <v>2087379.2999999996</v>
      </c>
      <c r="L21" s="19">
        <v>1045596.9</v>
      </c>
      <c r="M21" s="19">
        <v>-649650.79999999993</v>
      </c>
      <c r="N21" s="33">
        <v>395946.1</v>
      </c>
    </row>
    <row r="22" spans="1:14" ht="20.149999999999999" customHeight="1">
      <c r="A22" s="30">
        <v>1998</v>
      </c>
      <c r="B22" s="19">
        <v>175854.2</v>
      </c>
      <c r="C22" s="19">
        <v>661564.5</v>
      </c>
      <c r="D22" s="19"/>
      <c r="E22" s="19">
        <v>837418.7</v>
      </c>
      <c r="F22" s="19">
        <v>717786.5</v>
      </c>
      <c r="G22" s="19">
        <v>34070.199999999997</v>
      </c>
      <c r="H22" s="33">
        <v>751856.7</v>
      </c>
      <c r="I22" s="19">
        <v>893640.7</v>
      </c>
      <c r="J22" s="19">
        <v>695634.7</v>
      </c>
      <c r="K22" s="19">
        <v>1589275.4</v>
      </c>
      <c r="L22" s="19">
        <v>541932.30000000005</v>
      </c>
      <c r="M22" s="19">
        <v>-627494.30000000005</v>
      </c>
      <c r="N22" s="33">
        <v>-85562</v>
      </c>
    </row>
    <row r="23" spans="1:14" ht="20.149999999999999" customHeight="1">
      <c r="A23" s="30">
        <v>1999</v>
      </c>
      <c r="B23" s="19">
        <v>211661.8</v>
      </c>
      <c r="C23" s="19">
        <v>650853.9</v>
      </c>
      <c r="D23" s="19"/>
      <c r="E23" s="19">
        <v>862515.7</v>
      </c>
      <c r="F23" s="19">
        <v>1169476.8999999999</v>
      </c>
      <c r="G23" s="19">
        <v>19492.900000000001</v>
      </c>
      <c r="H23" s="33">
        <v>1188969.7999999998</v>
      </c>
      <c r="I23" s="19">
        <v>1381138.7</v>
      </c>
      <c r="J23" s="19">
        <v>670346.80000000005</v>
      </c>
      <c r="K23" s="19">
        <v>2051485.4999999998</v>
      </c>
      <c r="L23" s="19">
        <v>957815.09999999986</v>
      </c>
      <c r="M23" s="19">
        <v>-631361</v>
      </c>
      <c r="N23" s="33">
        <v>326454.09999999986</v>
      </c>
    </row>
    <row r="24" spans="1:14" ht="20.149999999999999" customHeight="1">
      <c r="A24" s="30">
        <v>2000</v>
      </c>
      <c r="B24" s="19">
        <v>220817.69</v>
      </c>
      <c r="C24" s="19">
        <v>764204.7</v>
      </c>
      <c r="D24" s="19"/>
      <c r="E24" s="19">
        <v>985022.3899999999</v>
      </c>
      <c r="F24" s="19">
        <v>1920900.4</v>
      </c>
      <c r="G24" s="19">
        <v>24822.9</v>
      </c>
      <c r="H24" s="33">
        <v>1945723.2999999998</v>
      </c>
      <c r="I24" s="19">
        <v>2141718.09</v>
      </c>
      <c r="J24" s="19">
        <v>789027.6</v>
      </c>
      <c r="K24" s="19">
        <v>2930745.69</v>
      </c>
      <c r="L24" s="19">
        <v>1700082.71</v>
      </c>
      <c r="M24" s="19">
        <v>-739381.79999999993</v>
      </c>
      <c r="N24" s="33">
        <v>960700.91</v>
      </c>
    </row>
    <row r="25" spans="1:14" ht="20.149999999999999" customHeight="1">
      <c r="A25" s="30">
        <v>2001</v>
      </c>
      <c r="B25" s="19">
        <v>237106.83</v>
      </c>
      <c r="C25" s="19">
        <v>1121073.5</v>
      </c>
      <c r="D25" s="19"/>
      <c r="E25" s="19">
        <v>1358180.33</v>
      </c>
      <c r="F25" s="19">
        <v>1839945.25</v>
      </c>
      <c r="G25" s="19">
        <v>28008.6</v>
      </c>
      <c r="H25" s="33">
        <v>1867953.85</v>
      </c>
      <c r="I25" s="19">
        <v>2077052.0799999998</v>
      </c>
      <c r="J25" s="19">
        <v>1149082.1000000001</v>
      </c>
      <c r="K25" s="19">
        <v>3226134.18</v>
      </c>
      <c r="L25" s="19">
        <v>1602838.42</v>
      </c>
      <c r="M25" s="19">
        <v>-1093064.8999999999</v>
      </c>
      <c r="N25" s="33">
        <v>509773.52</v>
      </c>
    </row>
    <row r="26" spans="1:14" ht="20.149999999999999" customHeight="1">
      <c r="A26" s="30">
        <v>2002</v>
      </c>
      <c r="B26" s="19">
        <v>361710</v>
      </c>
      <c r="C26" s="19">
        <v>1150985.33</v>
      </c>
      <c r="D26" s="19"/>
      <c r="E26" s="19">
        <v>1512695.33</v>
      </c>
      <c r="F26" s="19">
        <v>1649445.8279999997</v>
      </c>
      <c r="G26" s="19">
        <v>94731.849000000002</v>
      </c>
      <c r="H26" s="33">
        <v>1744177.6769999997</v>
      </c>
      <c r="I26" s="19">
        <v>2011155.8279999997</v>
      </c>
      <c r="J26" s="19">
        <v>1245717.179</v>
      </c>
      <c r="K26" s="19">
        <v>3256873.0069999998</v>
      </c>
      <c r="L26" s="19">
        <v>1287735.8279999997</v>
      </c>
      <c r="M26" s="19">
        <v>-1056253.4810000001</v>
      </c>
      <c r="N26" s="33">
        <v>231482.3469999996</v>
      </c>
    </row>
    <row r="27" spans="1:14" ht="20.149999999999999" customHeight="1">
      <c r="A27" s="30">
        <v>2003</v>
      </c>
      <c r="B27" s="19">
        <v>398922.31</v>
      </c>
      <c r="C27" s="19">
        <v>1681312.96</v>
      </c>
      <c r="D27" s="19"/>
      <c r="E27" s="19">
        <v>2080235.27</v>
      </c>
      <c r="F27" s="19">
        <v>2993109.95</v>
      </c>
      <c r="G27" s="19">
        <v>94776.443000000014</v>
      </c>
      <c r="H27" s="33">
        <v>3087886.3930000002</v>
      </c>
      <c r="I27" s="19">
        <v>3392032.2600000002</v>
      </c>
      <c r="J27" s="19">
        <v>1776089.4029999999</v>
      </c>
      <c r="K27" s="19">
        <v>5168121.6630000006</v>
      </c>
      <c r="L27" s="19">
        <v>2594187.64</v>
      </c>
      <c r="M27" s="19">
        <v>-1586536.517</v>
      </c>
      <c r="N27" s="33">
        <v>1007651.1230000001</v>
      </c>
    </row>
    <row r="28" spans="1:14" ht="20.149999999999999" customHeight="1">
      <c r="A28" s="30">
        <v>2004</v>
      </c>
      <c r="B28" s="19">
        <v>318114.71999999997</v>
      </c>
      <c r="C28" s="19">
        <v>1668930.55</v>
      </c>
      <c r="D28" s="19"/>
      <c r="E28" s="19">
        <v>1987045.27</v>
      </c>
      <c r="F28" s="19">
        <v>4489472.1900000004</v>
      </c>
      <c r="G28" s="19">
        <v>113309.35</v>
      </c>
      <c r="H28" s="33">
        <v>4602781.54</v>
      </c>
      <c r="I28" s="19">
        <v>4807586.91</v>
      </c>
      <c r="J28" s="19">
        <v>1782239.9000000001</v>
      </c>
      <c r="K28" s="19">
        <v>6589826.8100000005</v>
      </c>
      <c r="L28" s="19">
        <v>4171357.4700000007</v>
      </c>
      <c r="M28" s="19">
        <v>-1555621.2</v>
      </c>
      <c r="N28" s="33">
        <v>2615736.2700000005</v>
      </c>
    </row>
    <row r="29" spans="1:14" ht="20.149999999999999" customHeight="1">
      <c r="A29" s="30">
        <v>2005</v>
      </c>
      <c r="B29" s="19">
        <v>797298.94</v>
      </c>
      <c r="C29" s="19">
        <v>2003557.39</v>
      </c>
      <c r="D29" s="19"/>
      <c r="E29" s="19">
        <v>2800856.33</v>
      </c>
      <c r="F29" s="19">
        <v>7140578.9199999999</v>
      </c>
      <c r="G29" s="19">
        <v>105955.88</v>
      </c>
      <c r="H29" s="33">
        <v>7246534.7999999998</v>
      </c>
      <c r="I29" s="19">
        <v>7937877.8599999994</v>
      </c>
      <c r="J29" s="19">
        <v>2109513.27</v>
      </c>
      <c r="K29" s="19">
        <v>10047391.129999999</v>
      </c>
      <c r="L29" s="19">
        <v>6343279.9800000004</v>
      </c>
      <c r="M29" s="19">
        <v>-1897601.5099999998</v>
      </c>
      <c r="N29" s="33">
        <v>4445678.4700000007</v>
      </c>
    </row>
    <row r="30" spans="1:14" ht="20.149999999999999" customHeight="1">
      <c r="A30" s="30">
        <v>2006</v>
      </c>
      <c r="B30" s="19">
        <v>710683</v>
      </c>
      <c r="C30" s="19">
        <v>2397836.3199999998</v>
      </c>
      <c r="D30" s="19"/>
      <c r="E30" s="19">
        <v>3108519.32</v>
      </c>
      <c r="F30" s="19">
        <v>7191085.6399999997</v>
      </c>
      <c r="G30" s="19">
        <v>133594.99</v>
      </c>
      <c r="H30" s="33">
        <v>7324680.6299999999</v>
      </c>
      <c r="I30" s="19">
        <v>7901768.6399999997</v>
      </c>
      <c r="J30" s="19">
        <v>2531431.3099999996</v>
      </c>
      <c r="K30" s="19">
        <v>10433199.949999999</v>
      </c>
      <c r="L30" s="19">
        <v>6480402.6399999997</v>
      </c>
      <c r="M30" s="19">
        <v>-2264241.33</v>
      </c>
      <c r="N30" s="33">
        <v>4216161.3099999996</v>
      </c>
    </row>
    <row r="31" spans="1:14" ht="20.149999999999999" customHeight="1">
      <c r="A31" s="30">
        <v>2007</v>
      </c>
      <c r="B31" s="19">
        <v>768226.84</v>
      </c>
      <c r="C31" s="19">
        <v>3143725.79</v>
      </c>
      <c r="D31" s="19"/>
      <c r="E31" s="19">
        <v>3911952.63</v>
      </c>
      <c r="F31" s="19">
        <v>8110500.3799999999</v>
      </c>
      <c r="G31" s="19">
        <v>199257.94</v>
      </c>
      <c r="H31" s="33">
        <v>8309758.3200000012</v>
      </c>
      <c r="I31" s="19">
        <v>8878727.2200000007</v>
      </c>
      <c r="J31" s="19">
        <v>3342983.73</v>
      </c>
      <c r="K31" s="19">
        <v>12221710.950000001</v>
      </c>
      <c r="L31" s="19">
        <v>7342273.54</v>
      </c>
      <c r="M31" s="19">
        <v>-2944467.85</v>
      </c>
      <c r="N31" s="33">
        <v>4397805.6899999995</v>
      </c>
    </row>
    <row r="32" spans="1:14" ht="20.149999999999999" customHeight="1">
      <c r="A32" s="30">
        <v>2008</v>
      </c>
      <c r="B32" s="19">
        <v>1315531.5442462664</v>
      </c>
      <c r="C32" s="19">
        <v>3922663.6973638199</v>
      </c>
      <c r="D32" s="19">
        <v>354985.20854364458</v>
      </c>
      <c r="E32" s="19">
        <v>5593180.4501537308</v>
      </c>
      <c r="F32" s="19">
        <v>9861834.4345951732</v>
      </c>
      <c r="G32" s="19">
        <v>525859.18222749326</v>
      </c>
      <c r="H32" s="33">
        <v>10387693.616822666</v>
      </c>
      <c r="I32" s="19">
        <v>11177365.978841439</v>
      </c>
      <c r="J32" s="19">
        <v>4803508.0881349575</v>
      </c>
      <c r="K32" s="19">
        <v>15980874.066976396</v>
      </c>
      <c r="L32" s="19">
        <v>8546302.8903489076</v>
      </c>
      <c r="M32" s="19">
        <v>-3751789.7236799709</v>
      </c>
      <c r="N32" s="33">
        <v>4794513.1666689366</v>
      </c>
    </row>
    <row r="33" spans="1:14" ht="20.149999999999999" customHeight="1">
      <c r="A33" s="30">
        <v>2009</v>
      </c>
      <c r="B33" s="19">
        <v>1068744.9213806058</v>
      </c>
      <c r="C33" s="19">
        <v>4047714.7845302639</v>
      </c>
      <c r="D33" s="19">
        <v>364196.41705447523</v>
      </c>
      <c r="E33" s="19">
        <v>5480656.1229653442</v>
      </c>
      <c r="F33" s="19">
        <v>8105455.1160252728</v>
      </c>
      <c r="G33" s="19">
        <v>500864.60069875699</v>
      </c>
      <c r="H33" s="33">
        <v>8606319.7167240307</v>
      </c>
      <c r="I33" s="19">
        <v>9174200.0374058783</v>
      </c>
      <c r="J33" s="19">
        <v>4912775.8022834957</v>
      </c>
      <c r="K33" s="19">
        <v>14086975.839689374</v>
      </c>
      <c r="L33" s="19">
        <v>7036710.1946446672</v>
      </c>
      <c r="M33" s="19">
        <v>-3911046.6008859817</v>
      </c>
      <c r="N33" s="33">
        <v>3125663.5937586855</v>
      </c>
    </row>
    <row r="34" spans="1:14" ht="20.149999999999999" customHeight="1">
      <c r="A34" s="30">
        <v>2010</v>
      </c>
      <c r="B34" s="19">
        <v>1757140.4001490045</v>
      </c>
      <c r="C34" s="19">
        <v>5857515.825229181</v>
      </c>
      <c r="D34" s="19">
        <v>549318.3450162923</v>
      </c>
      <c r="E34" s="19">
        <v>8163974.5703944759</v>
      </c>
      <c r="F34" s="19">
        <v>11300522.124067755</v>
      </c>
      <c r="G34" s="19">
        <v>710953.74773397367</v>
      </c>
      <c r="H34" s="33">
        <v>12011475.871801727</v>
      </c>
      <c r="I34" s="19">
        <v>13057662.52421676</v>
      </c>
      <c r="J34" s="19">
        <v>7117787.9179794472</v>
      </c>
      <c r="K34" s="19">
        <v>20175450.442196205</v>
      </c>
      <c r="L34" s="19">
        <v>9543381.7239187509</v>
      </c>
      <c r="M34" s="19">
        <v>-5695880.4225114994</v>
      </c>
      <c r="N34" s="33">
        <v>3847501.3014072515</v>
      </c>
    </row>
    <row r="35" spans="1:14" ht="20.149999999999999" customHeight="1">
      <c r="A35" s="30">
        <v>2011</v>
      </c>
      <c r="B35" s="19">
        <v>3043596.7244204329</v>
      </c>
      <c r="C35" s="19">
        <v>7191577.5001939535</v>
      </c>
      <c r="D35" s="19">
        <v>760689.40144882025</v>
      </c>
      <c r="E35" s="19">
        <v>10995863.626063205</v>
      </c>
      <c r="F35" s="19">
        <v>14323154.652370146</v>
      </c>
      <c r="G35" s="19">
        <v>913511.33597461961</v>
      </c>
      <c r="H35" s="33">
        <v>15236665.988344766</v>
      </c>
      <c r="I35" s="19">
        <v>17366751.376790579</v>
      </c>
      <c r="J35" s="19">
        <v>8865778.2376173921</v>
      </c>
      <c r="K35" s="19">
        <v>26232529.614407972</v>
      </c>
      <c r="L35" s="19">
        <v>11279557.927949712</v>
      </c>
      <c r="M35" s="19">
        <v>-7038755.5656681536</v>
      </c>
      <c r="N35" s="33">
        <v>4240802.3622815581</v>
      </c>
    </row>
    <row r="36" spans="1:14" ht="20.149999999999999" customHeight="1">
      <c r="A36" s="30">
        <v>2012</v>
      </c>
      <c r="B36" s="19">
        <v>3064255.9246165701</v>
      </c>
      <c r="C36" s="19">
        <v>6020198.8094059788</v>
      </c>
      <c r="D36" s="19">
        <v>682102.00122126553</v>
      </c>
      <c r="E36" s="19">
        <v>9766556.7352438159</v>
      </c>
      <c r="F36" s="19">
        <v>14259990.903753588</v>
      </c>
      <c r="G36" s="19">
        <v>879335.22799320356</v>
      </c>
      <c r="H36" s="33">
        <v>15139326.131746795</v>
      </c>
      <c r="I36" s="19">
        <v>17324246.828370158</v>
      </c>
      <c r="J36" s="19">
        <v>7581636.0386204477</v>
      </c>
      <c r="K36" s="19">
        <v>24905882.866990604</v>
      </c>
      <c r="L36" s="19">
        <v>11195734.979137018</v>
      </c>
      <c r="M36" s="19">
        <v>-5822965.5826340411</v>
      </c>
      <c r="N36" s="33">
        <v>5372769.3965029772</v>
      </c>
    </row>
    <row r="37" spans="1:14" ht="20.149999999999999" customHeight="1">
      <c r="A37" s="30">
        <v>2013</v>
      </c>
      <c r="B37" s="19">
        <v>2429376.1024227431</v>
      </c>
      <c r="C37" s="19">
        <v>6378726.5053527849</v>
      </c>
      <c r="D37" s="19">
        <v>631322.09946150437</v>
      </c>
      <c r="E37" s="19">
        <v>9439424.7072370332</v>
      </c>
      <c r="F37" s="19">
        <v>14131843.084962435</v>
      </c>
      <c r="G37" s="19">
        <v>1130170.5242931852</v>
      </c>
      <c r="H37" s="33">
        <v>15262013.609255623</v>
      </c>
      <c r="I37" s="19">
        <v>16561219.187385179</v>
      </c>
      <c r="J37" s="19">
        <v>8140219.1291074743</v>
      </c>
      <c r="K37" s="19">
        <v>24701438.316492654</v>
      </c>
      <c r="L37" s="19">
        <v>11702466.982539691</v>
      </c>
      <c r="M37" s="19">
        <v>-5879878.0805211039</v>
      </c>
      <c r="N37" s="33">
        <v>5822588.9020185871</v>
      </c>
    </row>
    <row r="38" spans="1:14" ht="20.149999999999999" customHeight="1">
      <c r="A38" s="30">
        <v>2014</v>
      </c>
      <c r="B38" s="19">
        <v>2215166.0295944484</v>
      </c>
      <c r="C38" s="19">
        <v>7582382.9169361256</v>
      </c>
      <c r="D38" s="19">
        <v>741365.56224092143</v>
      </c>
      <c r="E38" s="19">
        <v>10538914.508771498</v>
      </c>
      <c r="F38" s="19">
        <v>12006965.051577803</v>
      </c>
      <c r="G38" s="19">
        <v>955061.78912099474</v>
      </c>
      <c r="H38" s="33">
        <v>12962026.840698801</v>
      </c>
      <c r="I38" s="19">
        <v>14222131.08117225</v>
      </c>
      <c r="J38" s="19">
        <v>9278810.2682980411</v>
      </c>
      <c r="K38" s="19">
        <v>23500941.349470291</v>
      </c>
      <c r="L38" s="19">
        <v>9791799.0219833553</v>
      </c>
      <c r="M38" s="19">
        <v>-7368686.6900560521</v>
      </c>
      <c r="N38" s="33">
        <v>2423112.3319273032</v>
      </c>
    </row>
    <row r="39" spans="1:14" ht="20.5" customHeight="1">
      <c r="A39" s="30">
        <v>2015</v>
      </c>
      <c r="B39" s="19">
        <v>1725224.9234312028</v>
      </c>
      <c r="C39" s="19">
        <v>8588563.7964348216</v>
      </c>
      <c r="D39" s="19">
        <v>762279.62382961309</v>
      </c>
      <c r="E39" s="19">
        <v>11076068.343695637</v>
      </c>
      <c r="F39" s="19">
        <v>8184480.5206067096</v>
      </c>
      <c r="G39" s="19">
        <v>660678.29026791418</v>
      </c>
      <c r="H39" s="33">
        <v>8845158.8108746223</v>
      </c>
      <c r="I39" s="19">
        <v>9909705.4440379124</v>
      </c>
      <c r="J39" s="19">
        <v>10011521.710532349</v>
      </c>
      <c r="K39" s="19">
        <v>19921227.154570259</v>
      </c>
      <c r="L39" s="19">
        <v>6459255.5971755069</v>
      </c>
      <c r="M39" s="19">
        <v>-8690165.1299965195</v>
      </c>
      <c r="N39" s="33">
        <v>-2230909.5328210127</v>
      </c>
    </row>
    <row r="40" spans="1:14" ht="20.5" customHeight="1">
      <c r="A40" s="30">
        <v>2016</v>
      </c>
      <c r="B40" s="19">
        <v>2384412.4616497569</v>
      </c>
      <c r="C40" s="19">
        <v>6446528.2450758135</v>
      </c>
      <c r="D40" s="19">
        <v>649426.15911748388</v>
      </c>
      <c r="E40" s="19">
        <v>9480366.8658430539</v>
      </c>
      <c r="F40" s="19">
        <v>8178817.9553525839</v>
      </c>
      <c r="G40" s="19">
        <v>656793.95026540873</v>
      </c>
      <c r="H40" s="33">
        <v>8835611.9056179933</v>
      </c>
      <c r="I40" s="19">
        <v>10563230.417002341</v>
      </c>
      <c r="J40" s="19">
        <v>7752748.3544587055</v>
      </c>
      <c r="K40" s="19">
        <v>18315978.771461047</v>
      </c>
      <c r="L40" s="19">
        <v>5794405.493702827</v>
      </c>
      <c r="M40" s="19">
        <v>-6439160.4539278885</v>
      </c>
      <c r="N40" s="33">
        <v>-644754.96022506151</v>
      </c>
    </row>
    <row r="41" spans="1:14" ht="20.5" customHeight="1">
      <c r="A41" s="30">
        <v>2017</v>
      </c>
      <c r="B41" s="19">
        <v>2615454.3210921087</v>
      </c>
      <c r="C41" s="19">
        <v>7464238.3111438993</v>
      </c>
      <c r="D41" s="19">
        <v>725153.21430700272</v>
      </c>
      <c r="E41" s="19">
        <v>10804845.84654301</v>
      </c>
      <c r="F41" s="19">
        <v>12913241.319941714</v>
      </c>
      <c r="G41" s="19">
        <v>1074901.8736277944</v>
      </c>
      <c r="H41" s="33">
        <v>13988143.193569507</v>
      </c>
      <c r="I41" s="19">
        <v>15528695.641033823</v>
      </c>
      <c r="J41" s="19">
        <v>9264293.399078697</v>
      </c>
      <c r="K41" s="19">
        <v>24792989.040112518</v>
      </c>
      <c r="L41" s="19">
        <v>10297786.998849606</v>
      </c>
      <c r="M41" s="19">
        <v>-7114489.6518231072</v>
      </c>
      <c r="N41" s="33">
        <v>3183297.347026499</v>
      </c>
    </row>
    <row r="42" spans="1:14" ht="20.5" customHeight="1">
      <c r="A42" s="30">
        <v>2018</v>
      </c>
      <c r="B42" s="19">
        <v>3686177.9345703865</v>
      </c>
      <c r="C42" s="19">
        <v>8884002.4965270665</v>
      </c>
      <c r="D42" s="19">
        <v>874932.3140178771</v>
      </c>
      <c r="E42" s="19">
        <v>13445112.74511533</v>
      </c>
      <c r="F42" s="19">
        <v>17281953.130697593</v>
      </c>
      <c r="G42" s="19">
        <v>1425374.2987560516</v>
      </c>
      <c r="H42" s="33">
        <v>18707327.429453649</v>
      </c>
      <c r="I42" s="19">
        <v>20968131.06526798</v>
      </c>
      <c r="J42" s="19">
        <v>11184309.109300995</v>
      </c>
      <c r="K42" s="19">
        <v>32152440.174568973</v>
      </c>
      <c r="L42" s="19">
        <v>13595775.196127206</v>
      </c>
      <c r="M42" s="19">
        <v>-8333560.5117888916</v>
      </c>
      <c r="N42" s="33">
        <v>5262214.6843383145</v>
      </c>
    </row>
    <row r="43" spans="1:14" ht="20.5" customHeight="1">
      <c r="A43" s="30">
        <v>2019</v>
      </c>
      <c r="B43" s="19">
        <v>3534790.2490263856</v>
      </c>
      <c r="C43" s="19">
        <v>16152184.284150194</v>
      </c>
      <c r="D43" s="19">
        <v>762993.85402504238</v>
      </c>
      <c r="E43" s="19">
        <v>20449968.387201622</v>
      </c>
      <c r="F43" s="19">
        <v>16703434.067497667</v>
      </c>
      <c r="G43" s="19">
        <v>3207099.7370762052</v>
      </c>
      <c r="H43" s="33">
        <v>19910533.804573867</v>
      </c>
      <c r="I43" s="19">
        <v>20238224.316524051</v>
      </c>
      <c r="J43" s="19">
        <v>20122277.875251442</v>
      </c>
      <c r="K43" s="19">
        <v>40360502.191775493</v>
      </c>
      <c r="L43" s="19">
        <v>13168643.818471281</v>
      </c>
      <c r="M43" s="19">
        <v>-13708078.401099034</v>
      </c>
      <c r="N43" s="33">
        <v>-539434.5826277528</v>
      </c>
    </row>
    <row r="44" spans="1:14" ht="20.5" customHeight="1">
      <c r="A44" s="30">
        <v>2020</v>
      </c>
      <c r="B44" s="19">
        <v>2717010.2702140724</v>
      </c>
      <c r="C44" s="19">
        <v>17802181.88042463</v>
      </c>
      <c r="D44" s="19">
        <v>0</v>
      </c>
      <c r="E44" s="19">
        <v>20519192.150638703</v>
      </c>
      <c r="F44" s="19">
        <v>11058151.837237418</v>
      </c>
      <c r="G44" s="19">
        <v>1555440.8614136099</v>
      </c>
      <c r="H44" s="33">
        <v>12613592.698651025</v>
      </c>
      <c r="I44" s="19">
        <v>13775162.107451491</v>
      </c>
      <c r="J44" s="19">
        <v>19357622.741838239</v>
      </c>
      <c r="K44" s="19">
        <v>33132784.84928973</v>
      </c>
      <c r="L44" s="19">
        <v>8341141.5670233453</v>
      </c>
      <c r="M44" s="19">
        <v>-16246741.019011021</v>
      </c>
      <c r="N44" s="33">
        <v>-7905599.4519876754</v>
      </c>
    </row>
    <row r="45" spans="1:14" ht="20.5" customHeight="1">
      <c r="A45" s="30" t="s">
        <v>103</v>
      </c>
      <c r="B45" s="19">
        <v>6648182.3380380133</v>
      </c>
      <c r="C45" s="19">
        <v>15171960.183881069</v>
      </c>
      <c r="D45" s="19">
        <v>1134692.9996091537</v>
      </c>
      <c r="E45" s="19">
        <v>22954835.521528229</v>
      </c>
      <c r="F45" s="19">
        <v>16737339.625636194</v>
      </c>
      <c r="G45" s="19">
        <v>2466831.2454990889</v>
      </c>
      <c r="H45" s="33">
        <v>19204170.871135283</v>
      </c>
      <c r="I45" s="19">
        <v>23385521.963674206</v>
      </c>
      <c r="J45" s="19">
        <v>18773484.42898931</v>
      </c>
      <c r="K45" s="19">
        <v>42159006.392663509</v>
      </c>
      <c r="L45" s="19">
        <v>10089157.287598182</v>
      </c>
      <c r="M45" s="19">
        <v>-13839821.937991133</v>
      </c>
      <c r="N45" s="33">
        <v>-3750664.6503929524</v>
      </c>
    </row>
    <row r="46" spans="1:14" ht="20.5" customHeight="1" thickBot="1">
      <c r="A46" s="34" t="s">
        <v>104</v>
      </c>
      <c r="B46" s="35">
        <v>9846359.0560582299</v>
      </c>
      <c r="C46" s="35">
        <v>16078447.117961861</v>
      </c>
      <c r="D46" s="35">
        <v>1190302.4094974159</v>
      </c>
      <c r="E46" s="35">
        <v>27115108.583517499</v>
      </c>
      <c r="F46" s="35">
        <v>24221595.928642865</v>
      </c>
      <c r="G46" s="35">
        <v>3029976.464543554</v>
      </c>
      <c r="H46" s="36">
        <v>27251572.39318642</v>
      </c>
      <c r="I46" s="35">
        <v>34067954.984701097</v>
      </c>
      <c r="J46" s="35">
        <v>20298725.992002834</v>
      </c>
      <c r="K46" s="35">
        <v>54366680.976703934</v>
      </c>
      <c r="L46" s="35">
        <v>14375236.872584635</v>
      </c>
      <c r="M46" s="35">
        <v>-14238773.062915724</v>
      </c>
      <c r="N46" s="36">
        <v>136463.80966891837</v>
      </c>
    </row>
    <row r="47" spans="1:14" s="38" customFormat="1" ht="13">
      <c r="A47" s="37" t="s">
        <v>105</v>
      </c>
      <c r="G47" s="39"/>
      <c r="H47" s="39"/>
      <c r="I47" s="39"/>
      <c r="J47" s="39"/>
      <c r="K47" s="39"/>
    </row>
    <row r="48" spans="1:14" s="38" customFormat="1" ht="13">
      <c r="A48" s="37" t="s">
        <v>106</v>
      </c>
      <c r="E48" s="40"/>
      <c r="F48" s="40"/>
      <c r="G48" s="40"/>
      <c r="H48" s="40"/>
      <c r="I48" s="41"/>
      <c r="J48" s="41"/>
      <c r="L48" s="41"/>
      <c r="M48" s="42"/>
    </row>
    <row r="49" spans="1:14" s="38" customFormat="1">
      <c r="A49" s="37" t="s">
        <v>107</v>
      </c>
      <c r="B49" s="40"/>
      <c r="C49" s="40"/>
      <c r="D49" s="40"/>
      <c r="E49" s="40"/>
      <c r="F49" s="40"/>
      <c r="G49" s="40"/>
      <c r="H49" s="40"/>
      <c r="I49" s="41"/>
      <c r="J49" s="41"/>
      <c r="K49" s="42"/>
      <c r="L49" s="41"/>
      <c r="M49" s="42"/>
      <c r="N49" s="40"/>
    </row>
    <row r="50" spans="1:14" s="38" customFormat="1">
      <c r="A50" s="37" t="s">
        <v>108</v>
      </c>
      <c r="B50" s="40"/>
      <c r="C50" s="40"/>
      <c r="D50" s="40"/>
      <c r="E50" s="40"/>
      <c r="F50" s="40"/>
      <c r="G50" s="40"/>
      <c r="H50" s="40"/>
      <c r="I50" s="41"/>
      <c r="J50" s="41"/>
      <c r="K50" s="40"/>
      <c r="L50" s="41"/>
      <c r="M50" s="42"/>
      <c r="N50" s="40"/>
    </row>
    <row r="51" spans="1:14">
      <c r="B51" s="43"/>
      <c r="C51" s="40"/>
      <c r="D51" s="43"/>
      <c r="E51" s="40"/>
      <c r="F51" s="43"/>
      <c r="G51" s="43"/>
      <c r="H51" s="43"/>
      <c r="I51" s="41"/>
      <c r="J51" s="41"/>
      <c r="K51" s="43"/>
      <c r="L51" s="41"/>
      <c r="M51" s="42"/>
      <c r="N51" s="43"/>
    </row>
    <row r="52" spans="1:14">
      <c r="B52" s="44"/>
      <c r="C52" s="40"/>
      <c r="D52" s="45"/>
      <c r="E52" s="40"/>
      <c r="I52" s="41"/>
      <c r="J52" s="41"/>
      <c r="L52" s="41"/>
      <c r="M52" s="42">
        <f t="shared" ref="M52" si="0">G47-(C47+D47)</f>
        <v>0</v>
      </c>
    </row>
    <row r="53" spans="1:14">
      <c r="B53" s="44"/>
      <c r="C53" s="40"/>
      <c r="D53" s="45"/>
      <c r="E53" s="40"/>
      <c r="G53" s="46"/>
    </row>
    <row r="54" spans="1:14">
      <c r="B54" s="44"/>
      <c r="C54" s="40"/>
      <c r="D54" s="44"/>
      <c r="E54" s="40"/>
      <c r="F54" s="44"/>
      <c r="G54" s="46"/>
      <c r="H54" s="45"/>
    </row>
    <row r="55" spans="1:14">
      <c r="B55" s="44"/>
      <c r="C55" s="40"/>
      <c r="D55" s="44"/>
      <c r="E55" s="40"/>
      <c r="F55" s="44"/>
      <c r="G55" s="46"/>
      <c r="H55" s="45"/>
    </row>
    <row r="56" spans="1:14">
      <c r="B56" s="44"/>
      <c r="C56" s="40"/>
      <c r="D56" s="44"/>
      <c r="E56" s="40"/>
      <c r="F56" s="44"/>
      <c r="G56" s="46"/>
      <c r="H56" s="44"/>
      <c r="I56" s="44"/>
      <c r="J56" s="44"/>
      <c r="K56" s="44"/>
      <c r="L56" s="44"/>
      <c r="M56" s="44"/>
      <c r="N56" s="44"/>
    </row>
    <row r="57" spans="1:14">
      <c r="B57" s="44"/>
      <c r="C57" s="40"/>
      <c r="D57" s="44"/>
      <c r="E57" s="40"/>
      <c r="F57" s="44"/>
      <c r="G57" s="46"/>
      <c r="H57" s="44"/>
      <c r="I57" s="44"/>
      <c r="J57" s="44"/>
      <c r="K57" s="44"/>
      <c r="L57" s="44"/>
      <c r="M57" s="44"/>
      <c r="N57" s="44"/>
    </row>
    <row r="58" spans="1:14">
      <c r="B58" s="44"/>
      <c r="C58" s="40"/>
      <c r="D58" s="44"/>
      <c r="E58" s="40"/>
      <c r="F58" s="44"/>
      <c r="G58" s="46"/>
      <c r="H58" s="44"/>
      <c r="I58" s="44"/>
      <c r="J58" s="44"/>
      <c r="K58" s="44"/>
      <c r="L58" s="44"/>
      <c r="M58" s="44"/>
      <c r="N58" s="44"/>
    </row>
    <row r="59" spans="1:14">
      <c r="B59" s="44"/>
      <c r="C59" s="40"/>
      <c r="D59" s="44"/>
      <c r="E59" s="40"/>
      <c r="F59" s="44"/>
      <c r="G59" s="46"/>
      <c r="H59" s="44"/>
      <c r="I59" s="44"/>
      <c r="J59" s="44"/>
      <c r="K59" s="44"/>
      <c r="L59" s="44"/>
      <c r="M59" s="44"/>
      <c r="N59" s="44"/>
    </row>
    <row r="60" spans="1:14">
      <c r="C60" s="40"/>
      <c r="E60" s="40"/>
      <c r="G60" s="46"/>
    </row>
    <row r="61" spans="1:14">
      <c r="A61" s="47"/>
      <c r="C61" s="40"/>
      <c r="E61" s="40"/>
      <c r="G61" s="46"/>
    </row>
    <row r="62" spans="1:14">
      <c r="B62" s="44"/>
      <c r="C62" s="40"/>
      <c r="D62" s="44"/>
      <c r="E62" s="40"/>
      <c r="F62" s="44"/>
      <c r="G62" s="46"/>
      <c r="H62" s="44"/>
    </row>
    <row r="63" spans="1:14">
      <c r="B63" s="44"/>
      <c r="C63" s="40"/>
      <c r="D63" s="44"/>
      <c r="E63" s="40"/>
      <c r="F63" s="44"/>
      <c r="G63" s="46"/>
      <c r="H63" s="44"/>
    </row>
    <row r="64" spans="1:14">
      <c r="B64" s="44"/>
      <c r="C64" s="40"/>
      <c r="D64" s="44"/>
      <c r="E64" s="19"/>
      <c r="F64" s="44"/>
      <c r="G64" s="46"/>
      <c r="H64" s="44"/>
    </row>
    <row r="65" spans="1:8">
      <c r="B65" s="44"/>
      <c r="C65" s="40"/>
      <c r="D65" s="44"/>
      <c r="E65" s="19"/>
      <c r="F65" s="44"/>
      <c r="G65" s="46"/>
      <c r="H65" s="44"/>
    </row>
    <row r="66" spans="1:8">
      <c r="C66" s="40"/>
      <c r="E66" s="19"/>
      <c r="G66" s="46"/>
    </row>
    <row r="67" spans="1:8">
      <c r="A67" s="47"/>
      <c r="C67" s="40"/>
      <c r="E67" s="19"/>
      <c r="G67" s="46"/>
    </row>
    <row r="68" spans="1:8">
      <c r="A68" s="18"/>
      <c r="B68" s="44"/>
      <c r="C68" s="40"/>
      <c r="D68" s="44"/>
      <c r="E68" s="19"/>
      <c r="F68" s="44"/>
      <c r="G68" s="46"/>
      <c r="H68" s="45"/>
    </row>
    <row r="69" spans="1:8">
      <c r="A69" s="18"/>
      <c r="B69" s="44"/>
      <c r="C69" s="40"/>
      <c r="D69" s="44"/>
      <c r="E69" s="45"/>
      <c r="F69" s="44"/>
      <c r="G69" s="44"/>
      <c r="H69" s="45"/>
    </row>
    <row r="70" spans="1:8">
      <c r="A70" s="18"/>
      <c r="B70" s="44"/>
      <c r="C70" s="40"/>
      <c r="D70" s="44"/>
      <c r="E70" s="45"/>
      <c r="F70" s="44"/>
      <c r="G70" s="44"/>
      <c r="H70" s="45"/>
    </row>
    <row r="71" spans="1:8">
      <c r="A71" s="18"/>
      <c r="B71" s="44"/>
      <c r="C71" s="40"/>
      <c r="D71" s="44"/>
      <c r="E71" s="45"/>
      <c r="F71" s="44"/>
      <c r="G71" s="44"/>
      <c r="H71" s="45"/>
    </row>
    <row r="72" spans="1:8">
      <c r="A72" s="18"/>
      <c r="B72" s="45"/>
      <c r="C72" s="40"/>
      <c r="D72" s="45"/>
      <c r="E72" s="45"/>
      <c r="F72" s="45"/>
      <c r="G72" s="45"/>
      <c r="H72" s="45"/>
    </row>
    <row r="73" spans="1:8">
      <c r="C73" s="40"/>
    </row>
  </sheetData>
  <mergeCells count="10">
    <mergeCell ref="I3:J3"/>
    <mergeCell ref="K3:K4"/>
    <mergeCell ref="L3:M3"/>
    <mergeCell ref="N3:N4"/>
    <mergeCell ref="A3:A4"/>
    <mergeCell ref="B3:C3"/>
    <mergeCell ref="D3:D4"/>
    <mergeCell ref="E3:E4"/>
    <mergeCell ref="F3:G3"/>
    <mergeCell ref="H3:H4"/>
  </mergeCells>
  <hyperlinks>
    <hyperlink ref="A1" location="Menu!A1" display="Return to Menu" xr:uid="{42FD439E-1780-423D-9DB0-E25F01E7C34F}"/>
  </hyperlinks>
  <printOptions horizontalCentered="1"/>
  <pageMargins left="0.25" right="0.25" top="0.5" bottom="0.25" header="0" footer="0"/>
  <pageSetup paperSize="7" scale="75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FD3B-E557-4261-A083-13DB3DAFA72B}">
  <dimension ref="A1:AK116"/>
  <sheetViews>
    <sheetView view="pageBreakPreview" zoomScale="80" zoomScaleNormal="71" zoomScaleSheetLayoutView="80" workbookViewId="0">
      <pane xSplit="1" ySplit="3" topLeftCell="B4" activePane="bottomRight" state="frozen"/>
      <selection pane="topRight"/>
      <selection pane="bottomLeft"/>
      <selection pane="bottomRight"/>
    </sheetView>
  </sheetViews>
  <sheetFormatPr defaultColWidth="9.1796875" defaultRowHeight="14.5"/>
  <cols>
    <col min="1" max="1" width="51.1796875" style="18" customWidth="1"/>
    <col min="2" max="6" width="17.453125" style="18" customWidth="1"/>
    <col min="7" max="7" width="51.1796875" style="18" customWidth="1"/>
    <col min="8" max="9" width="14.7265625" style="18" bestFit="1" customWidth="1"/>
    <col min="10" max="10" width="15.26953125" style="18" bestFit="1" customWidth="1"/>
    <col min="11" max="11" width="15.1796875" style="18" bestFit="1" customWidth="1"/>
    <col min="12" max="12" width="15.26953125" style="18" bestFit="1" customWidth="1"/>
    <col min="13" max="13" width="16.453125" style="18" bestFit="1" customWidth="1"/>
    <col min="14" max="14" width="51.1796875" style="18" customWidth="1"/>
    <col min="15" max="15" width="15.1796875" style="18" bestFit="1" customWidth="1"/>
    <col min="16" max="17" width="15" style="18" bestFit="1" customWidth="1"/>
    <col min="18" max="18" width="15.1796875" style="18" bestFit="1" customWidth="1"/>
    <col min="19" max="21" width="15.26953125" style="18" bestFit="1" customWidth="1"/>
    <col min="22" max="27" width="14.54296875" style="18" bestFit="1" customWidth="1"/>
    <col min="28" max="31" width="11.7265625" style="18" bestFit="1" customWidth="1"/>
    <col min="32" max="32" width="14.1796875" style="18" bestFit="1" customWidth="1"/>
    <col min="33" max="36" width="11.7265625" style="18" bestFit="1" customWidth="1"/>
    <col min="37" max="37" width="14" style="18" bestFit="1" customWidth="1"/>
    <col min="38" max="195" width="9.1796875" style="18"/>
    <col min="196" max="196" width="62.1796875" style="18" customWidth="1"/>
    <col min="197" max="197" width="15.81640625" style="18" bestFit="1" customWidth="1"/>
    <col min="198" max="201" width="14.81640625" style="18" bestFit="1" customWidth="1"/>
    <col min="202" max="202" width="15.81640625" style="18" bestFit="1" customWidth="1"/>
    <col min="203" max="16384" width="9.1796875" style="18"/>
  </cols>
  <sheetData>
    <row r="1" spans="1:37" ht="26">
      <c r="A1" s="17" t="s">
        <v>82</v>
      </c>
      <c r="B1" s="43"/>
      <c r="C1" s="43"/>
      <c r="D1" s="43"/>
      <c r="E1" s="43"/>
      <c r="F1" s="43"/>
      <c r="G1" s="17" t="s">
        <v>82</v>
      </c>
      <c r="H1" s="43"/>
      <c r="I1" s="43"/>
      <c r="J1" s="43"/>
      <c r="K1" s="43"/>
      <c r="L1" s="43"/>
      <c r="M1" s="43"/>
      <c r="N1" s="17" t="s">
        <v>82</v>
      </c>
      <c r="O1" s="43"/>
      <c r="P1" s="43"/>
      <c r="Q1" s="43"/>
      <c r="R1" s="43"/>
      <c r="S1" s="43"/>
      <c r="T1" s="43"/>
      <c r="U1" s="43"/>
    </row>
    <row r="2" spans="1:37" ht="18" customHeight="1" thickBot="1">
      <c r="A2" s="596" t="s">
        <v>927</v>
      </c>
      <c r="B2" s="596"/>
      <c r="C2" s="596"/>
      <c r="D2" s="596"/>
      <c r="E2" s="596"/>
      <c r="F2" s="596"/>
      <c r="G2" s="596" t="s">
        <v>927</v>
      </c>
      <c r="H2" s="596"/>
      <c r="I2" s="596"/>
      <c r="J2" s="596"/>
      <c r="K2" s="596"/>
      <c r="L2" s="596"/>
      <c r="M2" s="596"/>
      <c r="N2" s="596" t="s">
        <v>927</v>
      </c>
      <c r="O2" s="596"/>
      <c r="P2" s="596"/>
      <c r="Q2" s="596"/>
      <c r="R2" s="596"/>
      <c r="S2" s="597"/>
      <c r="T2" s="597"/>
      <c r="U2" s="597"/>
    </row>
    <row r="3" spans="1:37" s="25" customFormat="1" ht="18" customHeight="1" thickBot="1">
      <c r="A3" s="572" t="s">
        <v>896</v>
      </c>
      <c r="B3" s="253">
        <v>2005</v>
      </c>
      <c r="C3" s="253">
        <v>2006</v>
      </c>
      <c r="D3" s="253">
        <v>2007</v>
      </c>
      <c r="E3" s="253">
        <v>2008</v>
      </c>
      <c r="F3" s="72">
        <v>2009</v>
      </c>
      <c r="G3" s="572" t="s">
        <v>896</v>
      </c>
      <c r="H3" s="253" t="s">
        <v>928</v>
      </c>
      <c r="I3" s="253" t="s">
        <v>929</v>
      </c>
      <c r="J3" s="253" t="s">
        <v>930</v>
      </c>
      <c r="K3" s="253" t="s">
        <v>931</v>
      </c>
      <c r="L3" s="253" t="s">
        <v>932</v>
      </c>
      <c r="M3" s="72" t="s">
        <v>933</v>
      </c>
      <c r="N3" s="572" t="s">
        <v>896</v>
      </c>
      <c r="O3" s="253" t="s">
        <v>460</v>
      </c>
      <c r="P3" s="253" t="s">
        <v>461</v>
      </c>
      <c r="Q3" s="253" t="s">
        <v>123</v>
      </c>
      <c r="R3" s="253" t="s">
        <v>124</v>
      </c>
      <c r="S3" s="253" t="s">
        <v>125</v>
      </c>
      <c r="T3" s="253" t="s">
        <v>126</v>
      </c>
      <c r="U3" s="72" t="s">
        <v>127</v>
      </c>
    </row>
    <row r="4" spans="1:37" s="21" customFormat="1" ht="36" customHeight="1">
      <c r="A4" s="573" t="s">
        <v>897</v>
      </c>
      <c r="B4" s="365">
        <v>-21945.182758001378</v>
      </c>
      <c r="C4" s="365">
        <v>5529.087241998619</v>
      </c>
      <c r="D4" s="365">
        <v>8786.667241998628</v>
      </c>
      <c r="E4" s="365">
        <v>14772.005341998622</v>
      </c>
      <c r="F4" s="588">
        <v>-4952.2645580013923</v>
      </c>
      <c r="G4" s="573" t="s">
        <v>897</v>
      </c>
      <c r="H4" s="365">
        <v>-15088.000295137041</v>
      </c>
      <c r="I4" s="365">
        <v>-24528.01179103773</v>
      </c>
      <c r="J4" s="365">
        <v>-32490.268734290396</v>
      </c>
      <c r="K4" s="365">
        <v>-52577.020127921773</v>
      </c>
      <c r="L4" s="365">
        <v>-84511.38141253998</v>
      </c>
      <c r="M4" s="588">
        <v>-106528.68322275502</v>
      </c>
      <c r="N4" s="573" t="s">
        <v>897</v>
      </c>
      <c r="O4" s="365">
        <v>-63869.402601950016</v>
      </c>
      <c r="P4" s="365">
        <v>-57301.435468062758</v>
      </c>
      <c r="Q4" s="365">
        <v>-56209.168108506099</v>
      </c>
      <c r="R4" s="587">
        <v>-67292.075900120602</v>
      </c>
      <c r="S4" s="587">
        <v>-73419.191843027686</v>
      </c>
      <c r="T4" s="365">
        <v>-70150.620781926293</v>
      </c>
      <c r="U4" s="588">
        <v>-74475.661020536267</v>
      </c>
      <c r="V4" s="324"/>
      <c r="W4" s="324"/>
      <c r="X4" s="324"/>
      <c r="Y4" s="324"/>
      <c r="Z4" s="324"/>
      <c r="AA4" s="324"/>
      <c r="AB4" s="366"/>
      <c r="AC4" s="366"/>
      <c r="AD4" s="366"/>
      <c r="AE4" s="366"/>
      <c r="AF4" s="366"/>
      <c r="AG4" s="366"/>
      <c r="AH4" s="366"/>
      <c r="AI4" s="366"/>
      <c r="AJ4" s="366"/>
      <c r="AK4" s="366"/>
    </row>
    <row r="5" spans="1:37" ht="18" customHeight="1">
      <c r="A5" s="577"/>
      <c r="B5" s="293"/>
      <c r="C5" s="293"/>
      <c r="D5" s="293"/>
      <c r="E5" s="293"/>
      <c r="F5" s="589"/>
      <c r="G5" s="577"/>
      <c r="H5" s="293"/>
      <c r="I5" s="293"/>
      <c r="J5" s="293"/>
      <c r="K5" s="293"/>
      <c r="L5" s="293"/>
      <c r="M5" s="589"/>
      <c r="N5" s="577"/>
      <c r="O5" s="293"/>
      <c r="P5" s="293"/>
      <c r="Q5" s="293"/>
      <c r="R5" s="293"/>
      <c r="S5" s="293"/>
      <c r="T5" s="293"/>
      <c r="U5" s="589"/>
    </row>
    <row r="6" spans="1:37" s="21" customFormat="1" ht="18" customHeight="1">
      <c r="A6" s="577" t="s">
        <v>898</v>
      </c>
      <c r="B6" s="365">
        <v>41417.847241998621</v>
      </c>
      <c r="C6" s="365">
        <v>60495.207241998622</v>
      </c>
      <c r="D6" s="365">
        <v>75505.23724199862</v>
      </c>
      <c r="E6" s="365">
        <v>91381.970741998623</v>
      </c>
      <c r="F6" s="588">
        <v>80804.647241998609</v>
      </c>
      <c r="G6" s="577" t="s">
        <v>898</v>
      </c>
      <c r="H6" s="365">
        <v>78031.696242342208</v>
      </c>
      <c r="I6" s="365">
        <v>85620.906568175968</v>
      </c>
      <c r="J6" s="365">
        <v>103267.34658965508</v>
      </c>
      <c r="K6" s="365">
        <v>106811.11033388853</v>
      </c>
      <c r="L6" s="365">
        <v>100270.41924878609</v>
      </c>
      <c r="M6" s="588">
        <v>75998.961320476272</v>
      </c>
      <c r="N6" s="577" t="s">
        <v>898</v>
      </c>
      <c r="O6" s="365">
        <v>65121.992382397031</v>
      </c>
      <c r="P6" s="365">
        <v>78114.514012015599</v>
      </c>
      <c r="Q6" s="365">
        <v>87895.76113006493</v>
      </c>
      <c r="R6" s="365">
        <v>89425.523430294212</v>
      </c>
      <c r="S6" s="365">
        <v>87370.390728337225</v>
      </c>
      <c r="T6" s="365">
        <v>104245.45439886983</v>
      </c>
      <c r="U6" s="588">
        <v>109334.74051030265</v>
      </c>
      <c r="V6" s="324"/>
      <c r="W6" s="324"/>
      <c r="X6" s="324"/>
      <c r="Y6" s="324"/>
      <c r="Z6" s="324"/>
      <c r="AA6" s="324"/>
      <c r="AB6" s="366"/>
      <c r="AC6" s="366"/>
      <c r="AD6" s="366"/>
      <c r="AE6" s="366"/>
      <c r="AF6" s="366"/>
      <c r="AG6" s="366"/>
      <c r="AH6" s="366"/>
      <c r="AI6" s="366"/>
      <c r="AJ6" s="366"/>
      <c r="AK6" s="366"/>
    </row>
    <row r="7" spans="1:37" s="21" customFormat="1" ht="18" customHeight="1">
      <c r="A7" s="577" t="s">
        <v>899</v>
      </c>
      <c r="B7" s="365">
        <v>302</v>
      </c>
      <c r="C7" s="365">
        <v>624.48</v>
      </c>
      <c r="D7" s="365">
        <v>1506.42</v>
      </c>
      <c r="E7" s="365">
        <v>2564.69</v>
      </c>
      <c r="F7" s="588">
        <v>4118.29</v>
      </c>
      <c r="G7" s="577" t="s">
        <v>899</v>
      </c>
      <c r="H7" s="365">
        <v>12576.428922728126</v>
      </c>
      <c r="I7" s="365">
        <v>12507.771198979241</v>
      </c>
      <c r="J7" s="365">
        <v>13145.28913256229</v>
      </c>
      <c r="K7" s="365">
        <v>13704.073328915802</v>
      </c>
      <c r="L7" s="365">
        <v>13139.493754724053</v>
      </c>
      <c r="M7" s="588">
        <v>11630.16128758999</v>
      </c>
      <c r="N7" s="577" t="s">
        <v>899</v>
      </c>
      <c r="O7" s="365">
        <v>7751.312755580695</v>
      </c>
      <c r="P7" s="365">
        <v>6813.7379083249834</v>
      </c>
      <c r="Q7" s="365">
        <v>7219.7529865514525</v>
      </c>
      <c r="R7" s="365">
        <v>12216.863567115179</v>
      </c>
      <c r="S7" s="365">
        <v>12271.317427555321</v>
      </c>
      <c r="T7" s="365">
        <v>13580.814200935643</v>
      </c>
      <c r="U7" s="588">
        <v>13632.423137968019</v>
      </c>
      <c r="V7" s="324"/>
      <c r="W7" s="324"/>
      <c r="X7" s="324"/>
      <c r="Y7" s="324"/>
      <c r="Z7" s="324"/>
      <c r="AA7" s="324"/>
      <c r="AB7" s="366"/>
      <c r="AC7" s="366"/>
      <c r="AD7" s="366"/>
      <c r="AE7" s="366"/>
      <c r="AF7" s="366"/>
      <c r="AG7" s="366"/>
      <c r="AH7" s="366"/>
      <c r="AI7" s="366"/>
      <c r="AJ7" s="366"/>
      <c r="AK7" s="366"/>
    </row>
    <row r="8" spans="1:37" ht="18" customHeight="1">
      <c r="A8" s="578" t="s">
        <v>900</v>
      </c>
      <c r="B8" s="293">
        <v>302</v>
      </c>
      <c r="C8" s="293">
        <v>624.48</v>
      </c>
      <c r="D8" s="293">
        <v>1506.42</v>
      </c>
      <c r="E8" s="293">
        <v>2564.69</v>
      </c>
      <c r="F8" s="589">
        <v>4118.29</v>
      </c>
      <c r="G8" s="578" t="s">
        <v>900</v>
      </c>
      <c r="H8" s="293">
        <v>5405.9976427117244</v>
      </c>
      <c r="I8" s="293">
        <v>5382.0713671581834</v>
      </c>
      <c r="J8" s="293">
        <v>5650.7498527623802</v>
      </c>
      <c r="K8" s="293">
        <v>5889.797456788212</v>
      </c>
      <c r="L8" s="293">
        <v>5687.8007676597144</v>
      </c>
      <c r="M8" s="589">
        <v>4941.7645776010158</v>
      </c>
      <c r="N8" s="578" t="s">
        <v>900</v>
      </c>
      <c r="O8" s="293">
        <v>3438.944430817472</v>
      </c>
      <c r="P8" s="293">
        <v>2863.2813212888182</v>
      </c>
      <c r="Q8" s="293">
        <v>3245.4166068515451</v>
      </c>
      <c r="R8" s="293">
        <v>4617.9026046381468</v>
      </c>
      <c r="S8" s="293">
        <v>5180.0049700669069</v>
      </c>
      <c r="T8" s="293">
        <v>5640.55935705518</v>
      </c>
      <c r="U8" s="589">
        <v>5687.3432395981072</v>
      </c>
      <c r="V8" s="19"/>
      <c r="W8" s="19"/>
      <c r="X8" s="19"/>
      <c r="Y8" s="19"/>
      <c r="Z8" s="19"/>
      <c r="AA8" s="19"/>
      <c r="AB8" s="366"/>
      <c r="AC8" s="366"/>
      <c r="AD8" s="366"/>
      <c r="AE8" s="366"/>
      <c r="AF8" s="366"/>
      <c r="AG8" s="366"/>
      <c r="AH8" s="366"/>
      <c r="AI8" s="366"/>
      <c r="AJ8" s="366"/>
      <c r="AK8" s="366"/>
    </row>
    <row r="9" spans="1:37" ht="18" customHeight="1">
      <c r="A9" s="578" t="s">
        <v>901</v>
      </c>
      <c r="B9" s="293">
        <v>0</v>
      </c>
      <c r="C9" s="293">
        <v>0</v>
      </c>
      <c r="D9" s="293">
        <v>0</v>
      </c>
      <c r="E9" s="293">
        <v>0</v>
      </c>
      <c r="F9" s="589">
        <v>0</v>
      </c>
      <c r="G9" s="578" t="s">
        <v>901</v>
      </c>
      <c r="H9" s="293">
        <v>7170.4312800164007</v>
      </c>
      <c r="I9" s="293">
        <v>7125.6998318210581</v>
      </c>
      <c r="J9" s="293">
        <v>7494.5392797999093</v>
      </c>
      <c r="K9" s="293">
        <v>7814.2758721275904</v>
      </c>
      <c r="L9" s="293">
        <v>7451.6929870643389</v>
      </c>
      <c r="M9" s="589">
        <v>6688.3967099889742</v>
      </c>
      <c r="N9" s="578" t="s">
        <v>901</v>
      </c>
      <c r="O9" s="293">
        <v>4312.3683247632225</v>
      </c>
      <c r="P9" s="293">
        <v>3950.4565870361653</v>
      </c>
      <c r="Q9" s="293">
        <v>3974.3363796999074</v>
      </c>
      <c r="R9" s="293">
        <v>7598.9609624770328</v>
      </c>
      <c r="S9" s="293">
        <v>7091.3124574884132</v>
      </c>
      <c r="T9" s="293">
        <v>7940.2548438804633</v>
      </c>
      <c r="U9" s="589">
        <v>7945.0798983699115</v>
      </c>
      <c r="V9" s="19"/>
      <c r="W9" s="19"/>
      <c r="X9" s="19"/>
      <c r="Y9" s="19"/>
      <c r="Z9" s="19"/>
      <c r="AA9" s="19"/>
      <c r="AB9" s="366"/>
      <c r="AC9" s="366"/>
      <c r="AD9" s="366"/>
      <c r="AE9" s="366"/>
      <c r="AF9" s="366"/>
      <c r="AG9" s="366"/>
      <c r="AH9" s="366"/>
      <c r="AI9" s="366"/>
      <c r="AJ9" s="366"/>
      <c r="AK9" s="366"/>
    </row>
    <row r="10" spans="1:37" s="21" customFormat="1" ht="18" customHeight="1">
      <c r="A10" s="577" t="s">
        <v>902</v>
      </c>
      <c r="B10" s="365">
        <v>2823.174</v>
      </c>
      <c r="C10" s="365">
        <v>4349.2139999999999</v>
      </c>
      <c r="D10" s="365">
        <v>6208.3240000000005</v>
      </c>
      <c r="E10" s="365">
        <v>10967.094000000001</v>
      </c>
      <c r="F10" s="588">
        <v>11797.864000000001</v>
      </c>
      <c r="G10" s="577" t="s">
        <v>902</v>
      </c>
      <c r="H10" s="365">
        <v>1370.7909779363283</v>
      </c>
      <c r="I10" s="365">
        <v>1368.034012126099</v>
      </c>
      <c r="J10" s="365">
        <v>1371.1586660399455</v>
      </c>
      <c r="K10" s="365">
        <v>1367.8486164373035</v>
      </c>
      <c r="L10" s="365">
        <v>1364.4952588097642</v>
      </c>
      <c r="M10" s="588">
        <v>1385.6710117645919</v>
      </c>
      <c r="N10" s="577" t="s">
        <v>902</v>
      </c>
      <c r="O10" s="365">
        <v>1237.0984983945934</v>
      </c>
      <c r="P10" s="365">
        <v>1413.745268471167</v>
      </c>
      <c r="Q10" s="365">
        <v>1827.9123574045004</v>
      </c>
      <c r="R10" s="365">
        <v>1915.4326410345002</v>
      </c>
      <c r="S10" s="365">
        <v>2271.9007093468713</v>
      </c>
      <c r="T10" s="365">
        <v>2975.5913005501297</v>
      </c>
      <c r="U10" s="588">
        <v>3565.9968069429979</v>
      </c>
      <c r="V10" s="324"/>
      <c r="W10" s="324"/>
      <c r="X10" s="324"/>
      <c r="Y10" s="324"/>
      <c r="Z10" s="324"/>
      <c r="AA10" s="324"/>
      <c r="AB10" s="366"/>
      <c r="AC10" s="366"/>
      <c r="AD10" s="366"/>
      <c r="AE10" s="366"/>
      <c r="AF10" s="366"/>
      <c r="AG10" s="366"/>
      <c r="AH10" s="366"/>
      <c r="AI10" s="366"/>
      <c r="AJ10" s="366"/>
      <c r="AK10" s="366"/>
    </row>
    <row r="11" spans="1:37" ht="18" customHeight="1">
      <c r="A11" s="578" t="s">
        <v>903</v>
      </c>
      <c r="B11" s="293">
        <v>2546.6174999999998</v>
      </c>
      <c r="C11" s="293">
        <v>3923.1674999999996</v>
      </c>
      <c r="D11" s="293">
        <v>5643.8575000000001</v>
      </c>
      <c r="E11" s="293">
        <v>9710.5475000000006</v>
      </c>
      <c r="F11" s="589">
        <v>10472.087500000001</v>
      </c>
      <c r="G11" s="578" t="s">
        <v>903</v>
      </c>
      <c r="H11" s="293">
        <v>401.73122779096451</v>
      </c>
      <c r="I11" s="293">
        <v>400.92997207933263</v>
      </c>
      <c r="J11" s="293">
        <v>401.8145186291847</v>
      </c>
      <c r="K11" s="293">
        <v>400.78264504991091</v>
      </c>
      <c r="L11" s="293">
        <v>400.23859682640045</v>
      </c>
      <c r="M11" s="589">
        <v>406.6743967464925</v>
      </c>
      <c r="N11" s="578" t="s">
        <v>903</v>
      </c>
      <c r="O11" s="293">
        <v>358.6944983945935</v>
      </c>
      <c r="P11" s="293">
        <v>407.98826847116698</v>
      </c>
      <c r="Q11" s="293">
        <v>803.56135740450031</v>
      </c>
      <c r="R11" s="293">
        <v>852.41842797450033</v>
      </c>
      <c r="S11" s="293">
        <v>1191.446291590265</v>
      </c>
      <c r="T11" s="293">
        <v>1091.0628712685436</v>
      </c>
      <c r="U11" s="589">
        <v>986.85732762378086</v>
      </c>
      <c r="AB11" s="366"/>
      <c r="AC11" s="366"/>
      <c r="AD11" s="366"/>
      <c r="AE11" s="366"/>
      <c r="AF11" s="366"/>
      <c r="AG11" s="366"/>
      <c r="AH11" s="366"/>
      <c r="AI11" s="366"/>
      <c r="AJ11" s="366"/>
      <c r="AK11" s="366"/>
    </row>
    <row r="12" spans="1:37" ht="18" customHeight="1">
      <c r="A12" s="578" t="s">
        <v>904</v>
      </c>
      <c r="B12" s="293">
        <v>0</v>
      </c>
      <c r="C12" s="293">
        <v>0</v>
      </c>
      <c r="D12" s="293">
        <v>0</v>
      </c>
      <c r="E12" s="293">
        <v>0</v>
      </c>
      <c r="F12" s="589">
        <v>0</v>
      </c>
      <c r="G12" s="578" t="s">
        <v>904</v>
      </c>
      <c r="H12" s="293">
        <v>0</v>
      </c>
      <c r="I12" s="293">
        <v>0</v>
      </c>
      <c r="J12" s="293">
        <v>0</v>
      </c>
      <c r="K12" s="293">
        <v>0</v>
      </c>
      <c r="L12" s="293">
        <v>0</v>
      </c>
      <c r="M12" s="589">
        <v>0</v>
      </c>
      <c r="N12" s="578" t="s">
        <v>904</v>
      </c>
      <c r="O12" s="293">
        <v>0</v>
      </c>
      <c r="P12" s="293">
        <v>0</v>
      </c>
      <c r="Q12" s="293">
        <v>0</v>
      </c>
      <c r="R12" s="293">
        <v>0</v>
      </c>
      <c r="S12" s="293">
        <v>0</v>
      </c>
      <c r="T12" s="293">
        <v>0</v>
      </c>
      <c r="U12" s="589">
        <v>0</v>
      </c>
      <c r="AB12" s="366"/>
      <c r="AC12" s="366"/>
      <c r="AD12" s="366"/>
      <c r="AE12" s="366"/>
      <c r="AF12" s="366"/>
      <c r="AG12" s="366"/>
      <c r="AH12" s="366"/>
      <c r="AI12" s="366"/>
      <c r="AJ12" s="366"/>
      <c r="AK12" s="366"/>
    </row>
    <row r="13" spans="1:37" ht="18" customHeight="1">
      <c r="A13" s="578" t="s">
        <v>905</v>
      </c>
      <c r="B13" s="293">
        <v>0</v>
      </c>
      <c r="C13" s="293">
        <v>0</v>
      </c>
      <c r="D13" s="293">
        <v>0</v>
      </c>
      <c r="E13" s="293">
        <v>0</v>
      </c>
      <c r="F13" s="589">
        <v>0</v>
      </c>
      <c r="G13" s="578" t="s">
        <v>905</v>
      </c>
      <c r="H13" s="293">
        <v>0</v>
      </c>
      <c r="I13" s="293">
        <v>0</v>
      </c>
      <c r="J13" s="293">
        <v>0</v>
      </c>
      <c r="K13" s="293">
        <v>0</v>
      </c>
      <c r="L13" s="293">
        <v>0</v>
      </c>
      <c r="M13" s="589">
        <v>0</v>
      </c>
      <c r="N13" s="578" t="s">
        <v>905</v>
      </c>
      <c r="O13" s="293">
        <v>0</v>
      </c>
      <c r="P13" s="293">
        <v>0</v>
      </c>
      <c r="Q13" s="293">
        <v>0</v>
      </c>
      <c r="R13" s="293">
        <v>0</v>
      </c>
      <c r="S13" s="293">
        <v>0</v>
      </c>
      <c r="T13" s="293">
        <v>0</v>
      </c>
      <c r="U13" s="589">
        <v>0</v>
      </c>
      <c r="AB13" s="366"/>
      <c r="AC13" s="366"/>
      <c r="AD13" s="366"/>
      <c r="AE13" s="366"/>
      <c r="AF13" s="366"/>
      <c r="AG13" s="366"/>
      <c r="AH13" s="366"/>
      <c r="AI13" s="366"/>
      <c r="AJ13" s="366"/>
      <c r="AK13" s="366"/>
    </row>
    <row r="14" spans="1:37" ht="18" customHeight="1">
      <c r="A14" s="578" t="s">
        <v>906</v>
      </c>
      <c r="B14" s="293">
        <v>2546.6174999999998</v>
      </c>
      <c r="C14" s="293">
        <v>3923.1674999999996</v>
      </c>
      <c r="D14" s="293">
        <v>5643.8575000000001</v>
      </c>
      <c r="E14" s="293">
        <v>9710.5475000000006</v>
      </c>
      <c r="F14" s="589">
        <v>10472.087500000001</v>
      </c>
      <c r="G14" s="578" t="s">
        <v>906</v>
      </c>
      <c r="H14" s="293">
        <v>20.086561389548226</v>
      </c>
      <c r="I14" s="293">
        <v>20.046498603966633</v>
      </c>
      <c r="J14" s="293">
        <v>20.090725931459236</v>
      </c>
      <c r="K14" s="293">
        <v>20.039132252495548</v>
      </c>
      <c r="L14" s="293">
        <v>20.011929841320026</v>
      </c>
      <c r="M14" s="589">
        <v>20.333719837324626</v>
      </c>
      <c r="N14" s="578" t="s">
        <v>906</v>
      </c>
      <c r="O14" s="293">
        <v>17.934724919729678</v>
      </c>
      <c r="P14" s="293">
        <v>20.39941342355835</v>
      </c>
      <c r="Q14" s="293">
        <v>40.178067870225021</v>
      </c>
      <c r="R14" s="293">
        <v>42.620921398725017</v>
      </c>
      <c r="S14" s="293">
        <v>48.247688132225022</v>
      </c>
      <c r="T14" s="293">
        <v>40.480517126645573</v>
      </c>
      <c r="U14" s="589">
        <v>37.49631746814557</v>
      </c>
      <c r="AB14" s="366"/>
      <c r="AC14" s="366"/>
      <c r="AD14" s="366"/>
      <c r="AE14" s="366"/>
      <c r="AF14" s="366"/>
      <c r="AG14" s="366"/>
      <c r="AH14" s="366"/>
      <c r="AI14" s="366"/>
      <c r="AJ14" s="366"/>
      <c r="AK14" s="366"/>
    </row>
    <row r="15" spans="1:37" ht="18" customHeight="1">
      <c r="A15" s="578" t="s">
        <v>907</v>
      </c>
      <c r="B15" s="293">
        <v>0</v>
      </c>
      <c r="C15" s="293">
        <v>0</v>
      </c>
      <c r="D15" s="293">
        <v>0</v>
      </c>
      <c r="E15" s="293">
        <v>0</v>
      </c>
      <c r="F15" s="589">
        <v>0</v>
      </c>
      <c r="G15" s="578" t="s">
        <v>907</v>
      </c>
      <c r="H15" s="293">
        <v>381.64466640141626</v>
      </c>
      <c r="I15" s="293">
        <v>380.88347347536597</v>
      </c>
      <c r="J15" s="293">
        <v>381.72379269772546</v>
      </c>
      <c r="K15" s="293">
        <v>380.74351279741535</v>
      </c>
      <c r="L15" s="293">
        <v>380.22666698508044</v>
      </c>
      <c r="M15" s="589">
        <v>386.34067690916788</v>
      </c>
      <c r="N15" s="578" t="s">
        <v>907</v>
      </c>
      <c r="O15" s="293">
        <v>340.75977347486383</v>
      </c>
      <c r="P15" s="293">
        <v>387.5888550476086</v>
      </c>
      <c r="Q15" s="293">
        <v>763.38328953427526</v>
      </c>
      <c r="R15" s="293">
        <v>809.79750657577529</v>
      </c>
      <c r="S15" s="293">
        <v>1143.19860345804</v>
      </c>
      <c r="T15" s="293">
        <v>1050.5823541418981</v>
      </c>
      <c r="U15" s="589">
        <v>949.36101015563531</v>
      </c>
      <c r="AB15" s="366"/>
      <c r="AC15" s="366"/>
      <c r="AD15" s="366"/>
      <c r="AE15" s="366"/>
      <c r="AF15" s="366"/>
      <c r="AG15" s="366"/>
      <c r="AH15" s="366"/>
      <c r="AI15" s="366"/>
      <c r="AJ15" s="366"/>
      <c r="AK15" s="366"/>
    </row>
    <row r="16" spans="1:37" ht="18" customHeight="1">
      <c r="A16" s="578" t="s">
        <v>908</v>
      </c>
      <c r="B16" s="293">
        <v>276.55650000000003</v>
      </c>
      <c r="C16" s="293">
        <v>426.04650000000004</v>
      </c>
      <c r="D16" s="293">
        <v>564.4665</v>
      </c>
      <c r="E16" s="293">
        <v>1256.5464999999999</v>
      </c>
      <c r="F16" s="589">
        <v>1325.7764999999999</v>
      </c>
      <c r="G16" s="578" t="s">
        <v>908</v>
      </c>
      <c r="H16" s="293">
        <v>969.05975014536375</v>
      </c>
      <c r="I16" s="293">
        <v>967.10404004676639</v>
      </c>
      <c r="J16" s="293">
        <v>969.3441474107608</v>
      </c>
      <c r="K16" s="293">
        <v>967.06597138739266</v>
      </c>
      <c r="L16" s="293">
        <v>964.25666198336376</v>
      </c>
      <c r="M16" s="589">
        <v>978.99661501809931</v>
      </c>
      <c r="N16" s="578" t="s">
        <v>908</v>
      </c>
      <c r="O16" s="293">
        <v>878.404</v>
      </c>
      <c r="P16" s="293">
        <v>1005.7569999999999</v>
      </c>
      <c r="Q16" s="293">
        <v>1024.3510000000001</v>
      </c>
      <c r="R16" s="293">
        <v>1063.01421306</v>
      </c>
      <c r="S16" s="293">
        <v>1080.4544177566063</v>
      </c>
      <c r="T16" s="293">
        <v>1884.5284292815859</v>
      </c>
      <c r="U16" s="589">
        <v>2579.1394793192171</v>
      </c>
      <c r="Y16" s="19"/>
      <c r="Z16" s="19"/>
      <c r="AA16" s="19"/>
      <c r="AB16" s="366"/>
      <c r="AC16" s="366"/>
      <c r="AD16" s="366"/>
      <c r="AE16" s="366"/>
      <c r="AF16" s="366"/>
      <c r="AG16" s="366"/>
      <c r="AH16" s="366"/>
      <c r="AI16" s="366"/>
      <c r="AJ16" s="366"/>
      <c r="AK16" s="366"/>
    </row>
    <row r="17" spans="1:37" ht="18" customHeight="1">
      <c r="A17" s="578" t="s">
        <v>909</v>
      </c>
      <c r="B17" s="293">
        <v>0</v>
      </c>
      <c r="C17" s="293">
        <v>0</v>
      </c>
      <c r="D17" s="293">
        <v>0</v>
      </c>
      <c r="E17" s="293">
        <v>0</v>
      </c>
      <c r="F17" s="589">
        <v>0</v>
      </c>
      <c r="G17" s="578" t="s">
        <v>909</v>
      </c>
      <c r="H17" s="293">
        <v>969.05975014536375</v>
      </c>
      <c r="I17" s="293">
        <v>967.10404004676639</v>
      </c>
      <c r="J17" s="293">
        <v>969.3441474107608</v>
      </c>
      <c r="K17" s="293">
        <v>967.06597138739266</v>
      </c>
      <c r="L17" s="293">
        <v>964.25666198336376</v>
      </c>
      <c r="M17" s="589">
        <v>978.99661501809931</v>
      </c>
      <c r="N17" s="578" t="s">
        <v>909</v>
      </c>
      <c r="O17" s="293">
        <v>878.404</v>
      </c>
      <c r="P17" s="293">
        <v>1005.7569999999999</v>
      </c>
      <c r="Q17" s="293">
        <v>1024.3510000000001</v>
      </c>
      <c r="R17" s="293">
        <v>1063.01421306</v>
      </c>
      <c r="S17" s="293">
        <v>1034.9034610229073</v>
      </c>
      <c r="T17" s="293">
        <v>1863.314774109172</v>
      </c>
      <c r="U17" s="589">
        <v>2538.7252401887822</v>
      </c>
      <c r="Z17" s="19"/>
      <c r="AA17" s="19"/>
      <c r="AB17" s="366"/>
      <c r="AC17" s="366"/>
      <c r="AD17" s="366"/>
      <c r="AE17" s="366"/>
      <c r="AF17" s="366"/>
      <c r="AG17" s="366"/>
      <c r="AH17" s="366"/>
      <c r="AI17" s="366"/>
      <c r="AJ17" s="366"/>
      <c r="AK17" s="366"/>
    </row>
    <row r="18" spans="1:37" ht="18" customHeight="1">
      <c r="A18" s="578" t="s">
        <v>904</v>
      </c>
      <c r="B18" s="293">
        <v>0</v>
      </c>
      <c r="C18" s="293">
        <v>0</v>
      </c>
      <c r="D18" s="293">
        <v>0</v>
      </c>
      <c r="E18" s="293">
        <v>0</v>
      </c>
      <c r="F18" s="589">
        <v>0</v>
      </c>
      <c r="G18" s="578" t="s">
        <v>904</v>
      </c>
      <c r="H18" s="293">
        <v>0</v>
      </c>
      <c r="I18" s="293">
        <v>0</v>
      </c>
      <c r="J18" s="293">
        <v>0</v>
      </c>
      <c r="K18" s="293">
        <v>0</v>
      </c>
      <c r="L18" s="293">
        <v>0</v>
      </c>
      <c r="M18" s="589">
        <v>0</v>
      </c>
      <c r="N18" s="578" t="s">
        <v>904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589">
        <v>0</v>
      </c>
      <c r="AB18" s="366"/>
      <c r="AC18" s="366"/>
      <c r="AD18" s="366"/>
      <c r="AE18" s="366"/>
      <c r="AF18" s="366"/>
      <c r="AG18" s="366"/>
      <c r="AH18" s="366"/>
      <c r="AI18" s="366"/>
      <c r="AJ18" s="366"/>
      <c r="AK18" s="366"/>
    </row>
    <row r="19" spans="1:37" ht="18" customHeight="1">
      <c r="A19" s="578" t="s">
        <v>905</v>
      </c>
      <c r="B19" s="293">
        <v>0</v>
      </c>
      <c r="C19" s="293">
        <v>0</v>
      </c>
      <c r="D19" s="293">
        <v>0</v>
      </c>
      <c r="E19" s="293">
        <v>0</v>
      </c>
      <c r="F19" s="589">
        <v>0</v>
      </c>
      <c r="G19" s="578" t="s">
        <v>905</v>
      </c>
      <c r="H19" s="293">
        <v>0</v>
      </c>
      <c r="I19" s="293">
        <v>0</v>
      </c>
      <c r="J19" s="293">
        <v>0</v>
      </c>
      <c r="K19" s="293">
        <v>0</v>
      </c>
      <c r="L19" s="293">
        <v>0</v>
      </c>
      <c r="M19" s="589">
        <v>0</v>
      </c>
      <c r="N19" s="578" t="s">
        <v>905</v>
      </c>
      <c r="O19" s="293">
        <v>0</v>
      </c>
      <c r="P19" s="293">
        <v>0</v>
      </c>
      <c r="Q19" s="293">
        <v>0</v>
      </c>
      <c r="R19" s="293">
        <v>0</v>
      </c>
      <c r="S19" s="293">
        <v>0</v>
      </c>
      <c r="T19" s="293">
        <v>0</v>
      </c>
      <c r="U19" s="589">
        <v>0</v>
      </c>
      <c r="AB19" s="366"/>
      <c r="AC19" s="366"/>
      <c r="AD19" s="366"/>
      <c r="AE19" s="366"/>
      <c r="AF19" s="366"/>
      <c r="AG19" s="366"/>
      <c r="AH19" s="366"/>
      <c r="AI19" s="366"/>
      <c r="AJ19" s="366"/>
      <c r="AK19" s="366"/>
    </row>
    <row r="20" spans="1:37" ht="18" customHeight="1">
      <c r="A20" s="578" t="s">
        <v>906</v>
      </c>
      <c r="B20" s="293">
        <v>0</v>
      </c>
      <c r="C20" s="293">
        <v>0</v>
      </c>
      <c r="D20" s="293">
        <v>0</v>
      </c>
      <c r="E20" s="293">
        <v>0</v>
      </c>
      <c r="F20" s="589">
        <v>0</v>
      </c>
      <c r="G20" s="578" t="s">
        <v>906</v>
      </c>
      <c r="H20" s="293">
        <v>7.1783797740235245E-2</v>
      </c>
      <c r="I20" s="293">
        <v>1.0638821321348297E-2</v>
      </c>
      <c r="J20" s="293">
        <v>1.0785690483819287E-2</v>
      </c>
      <c r="K20" s="293">
        <v>0</v>
      </c>
      <c r="L20" s="293">
        <v>0</v>
      </c>
      <c r="M20" s="589">
        <v>0</v>
      </c>
      <c r="N20" s="578" t="s">
        <v>906</v>
      </c>
      <c r="O20" s="293">
        <v>0</v>
      </c>
      <c r="P20" s="293">
        <v>0</v>
      </c>
      <c r="Q20" s="293">
        <v>126.40194869341246</v>
      </c>
      <c r="R20" s="293">
        <v>75.08541220404615</v>
      </c>
      <c r="S20" s="293">
        <v>68.468358312907711</v>
      </c>
      <c r="T20" s="293">
        <v>602.86312119917238</v>
      </c>
      <c r="U20" s="589">
        <v>1272.0912880887827</v>
      </c>
      <c r="Z20" s="19"/>
      <c r="AA20" s="19"/>
      <c r="AB20" s="366"/>
      <c r="AC20" s="366"/>
      <c r="AD20" s="366"/>
      <c r="AE20" s="366"/>
      <c r="AF20" s="366"/>
      <c r="AG20" s="366"/>
      <c r="AH20" s="366"/>
      <c r="AI20" s="366"/>
      <c r="AJ20" s="366"/>
      <c r="AK20" s="366"/>
    </row>
    <row r="21" spans="1:37" ht="18" customHeight="1">
      <c r="A21" s="578" t="s">
        <v>907</v>
      </c>
      <c r="B21" s="293">
        <v>0</v>
      </c>
      <c r="C21" s="293">
        <v>0</v>
      </c>
      <c r="D21" s="293">
        <v>0</v>
      </c>
      <c r="E21" s="293">
        <v>0</v>
      </c>
      <c r="F21" s="589">
        <v>0</v>
      </c>
      <c r="G21" s="578" t="s">
        <v>907</v>
      </c>
      <c r="H21" s="293">
        <v>968.98796634762357</v>
      </c>
      <c r="I21" s="293">
        <v>967.09340122544506</v>
      </c>
      <c r="J21" s="293">
        <v>969.33336172027703</v>
      </c>
      <c r="K21" s="293">
        <v>967.06597138739266</v>
      </c>
      <c r="L21" s="293">
        <v>964.25666198336376</v>
      </c>
      <c r="M21" s="589">
        <v>978.99661501809931</v>
      </c>
      <c r="N21" s="578" t="s">
        <v>907</v>
      </c>
      <c r="O21" s="293">
        <v>878.404</v>
      </c>
      <c r="P21" s="293">
        <v>1005.7569999999999</v>
      </c>
      <c r="Q21" s="293">
        <v>897.94905130658765</v>
      </c>
      <c r="R21" s="293">
        <v>987.9288008559538</v>
      </c>
      <c r="S21" s="293">
        <v>966.43510270999968</v>
      </c>
      <c r="T21" s="293">
        <v>1260.4516529099997</v>
      </c>
      <c r="U21" s="589">
        <v>1266.6339520999995</v>
      </c>
      <c r="AB21" s="366"/>
      <c r="AC21" s="366"/>
      <c r="AD21" s="366"/>
      <c r="AE21" s="366"/>
      <c r="AF21" s="366"/>
      <c r="AG21" s="366"/>
      <c r="AH21" s="366"/>
      <c r="AI21" s="366"/>
      <c r="AJ21" s="366"/>
      <c r="AK21" s="366"/>
    </row>
    <row r="22" spans="1:37" ht="18" customHeight="1">
      <c r="A22" s="578" t="s">
        <v>910</v>
      </c>
      <c r="B22" s="293">
        <v>276.55650000000003</v>
      </c>
      <c r="C22" s="293">
        <v>426.04650000000004</v>
      </c>
      <c r="D22" s="293">
        <v>564.4665</v>
      </c>
      <c r="E22" s="293">
        <v>1256.5464999999999</v>
      </c>
      <c r="F22" s="589">
        <v>1325.7764999999999</v>
      </c>
      <c r="G22" s="578" t="s">
        <v>910</v>
      </c>
      <c r="H22" s="293">
        <v>0</v>
      </c>
      <c r="I22" s="293">
        <v>0</v>
      </c>
      <c r="J22" s="293">
        <v>0</v>
      </c>
      <c r="K22" s="293">
        <v>0</v>
      </c>
      <c r="L22" s="293">
        <v>0</v>
      </c>
      <c r="M22" s="589">
        <v>0</v>
      </c>
      <c r="N22" s="578" t="s">
        <v>910</v>
      </c>
      <c r="O22" s="293">
        <v>0</v>
      </c>
      <c r="P22" s="293">
        <v>0</v>
      </c>
      <c r="Q22" s="293">
        <v>0</v>
      </c>
      <c r="R22" s="293">
        <v>0</v>
      </c>
      <c r="S22" s="293">
        <v>45.55095673369896</v>
      </c>
      <c r="T22" s="293">
        <v>21.213655172413795</v>
      </c>
      <c r="U22" s="589">
        <v>40.41423913043478</v>
      </c>
      <c r="AB22" s="366"/>
      <c r="AC22" s="366"/>
      <c r="AD22" s="366"/>
      <c r="AE22" s="366"/>
      <c r="AF22" s="366"/>
      <c r="AG22" s="366"/>
      <c r="AH22" s="366"/>
      <c r="AI22" s="366"/>
      <c r="AJ22" s="366"/>
      <c r="AK22" s="366"/>
    </row>
    <row r="23" spans="1:37" ht="18" customHeight="1">
      <c r="A23" s="578" t="s">
        <v>904</v>
      </c>
      <c r="B23" s="293">
        <v>0</v>
      </c>
      <c r="C23" s="293">
        <v>0</v>
      </c>
      <c r="D23" s="293">
        <v>0</v>
      </c>
      <c r="E23" s="293">
        <v>0</v>
      </c>
      <c r="F23" s="589">
        <v>0</v>
      </c>
      <c r="G23" s="578" t="s">
        <v>904</v>
      </c>
      <c r="H23" s="293">
        <v>0</v>
      </c>
      <c r="I23" s="293">
        <v>0</v>
      </c>
      <c r="J23" s="293">
        <v>0</v>
      </c>
      <c r="K23" s="293">
        <v>0</v>
      </c>
      <c r="L23" s="293">
        <v>0</v>
      </c>
      <c r="M23" s="589">
        <v>0</v>
      </c>
      <c r="N23" s="578" t="s">
        <v>904</v>
      </c>
      <c r="O23" s="293">
        <v>0</v>
      </c>
      <c r="P23" s="293">
        <v>0</v>
      </c>
      <c r="Q23" s="293">
        <v>0</v>
      </c>
      <c r="R23" s="293">
        <v>0</v>
      </c>
      <c r="S23" s="293">
        <v>0</v>
      </c>
      <c r="T23" s="293">
        <v>0</v>
      </c>
      <c r="U23" s="589">
        <v>0</v>
      </c>
      <c r="AB23" s="366"/>
      <c r="AC23" s="366"/>
      <c r="AD23" s="366"/>
      <c r="AE23" s="366"/>
      <c r="AF23" s="366"/>
      <c r="AG23" s="366"/>
      <c r="AH23" s="366"/>
      <c r="AI23" s="366"/>
      <c r="AJ23" s="366"/>
      <c r="AK23" s="366"/>
    </row>
    <row r="24" spans="1:37" ht="18" customHeight="1">
      <c r="A24" s="578" t="s">
        <v>905</v>
      </c>
      <c r="B24" s="293">
        <v>0</v>
      </c>
      <c r="C24" s="293">
        <v>0</v>
      </c>
      <c r="D24" s="293">
        <v>0</v>
      </c>
      <c r="E24" s="293">
        <v>0</v>
      </c>
      <c r="F24" s="589">
        <v>0</v>
      </c>
      <c r="G24" s="578" t="s">
        <v>905</v>
      </c>
      <c r="H24" s="293">
        <v>0</v>
      </c>
      <c r="I24" s="293">
        <v>0</v>
      </c>
      <c r="J24" s="293">
        <v>0</v>
      </c>
      <c r="K24" s="293">
        <v>0</v>
      </c>
      <c r="L24" s="293">
        <v>0</v>
      </c>
      <c r="M24" s="589">
        <v>0</v>
      </c>
      <c r="N24" s="578" t="s">
        <v>905</v>
      </c>
      <c r="O24" s="293">
        <v>0</v>
      </c>
      <c r="P24" s="293">
        <v>0</v>
      </c>
      <c r="Q24" s="293">
        <v>0</v>
      </c>
      <c r="R24" s="293">
        <v>0</v>
      </c>
      <c r="S24" s="293">
        <v>0</v>
      </c>
      <c r="T24" s="293">
        <v>0</v>
      </c>
      <c r="U24" s="589">
        <v>0</v>
      </c>
      <c r="AB24" s="366"/>
      <c r="AC24" s="366"/>
      <c r="AD24" s="366"/>
      <c r="AE24" s="366"/>
      <c r="AF24" s="366"/>
      <c r="AG24" s="366"/>
      <c r="AH24" s="366"/>
      <c r="AI24" s="366"/>
      <c r="AJ24" s="366"/>
      <c r="AK24" s="366"/>
    </row>
    <row r="25" spans="1:37" ht="18" customHeight="1">
      <c r="A25" s="578" t="s">
        <v>906</v>
      </c>
      <c r="B25" s="293">
        <v>276.55650000000003</v>
      </c>
      <c r="C25" s="293">
        <v>426.04650000000004</v>
      </c>
      <c r="D25" s="293">
        <v>564.4665</v>
      </c>
      <c r="E25" s="293">
        <v>1256.5464999999999</v>
      </c>
      <c r="F25" s="589">
        <v>1325.7764999999999</v>
      </c>
      <c r="G25" s="578" t="s">
        <v>906</v>
      </c>
      <c r="H25" s="293">
        <v>0</v>
      </c>
      <c r="I25" s="293">
        <v>0</v>
      </c>
      <c r="J25" s="293">
        <v>0</v>
      </c>
      <c r="K25" s="293">
        <v>0</v>
      </c>
      <c r="L25" s="293">
        <v>0</v>
      </c>
      <c r="M25" s="589">
        <v>0</v>
      </c>
      <c r="N25" s="578" t="s">
        <v>906</v>
      </c>
      <c r="O25" s="293">
        <v>0</v>
      </c>
      <c r="P25" s="293">
        <v>0</v>
      </c>
      <c r="Q25" s="293">
        <v>0</v>
      </c>
      <c r="R25" s="293">
        <v>0</v>
      </c>
      <c r="S25" s="293">
        <v>0</v>
      </c>
      <c r="T25" s="293">
        <v>0</v>
      </c>
      <c r="U25" s="589">
        <v>0</v>
      </c>
      <c r="AB25" s="366"/>
      <c r="AC25" s="366"/>
      <c r="AD25" s="366"/>
      <c r="AE25" s="366"/>
      <c r="AF25" s="366"/>
      <c r="AG25" s="366"/>
      <c r="AH25" s="366"/>
      <c r="AI25" s="366"/>
      <c r="AJ25" s="366"/>
      <c r="AK25" s="366"/>
    </row>
    <row r="26" spans="1:37" ht="18" customHeight="1">
      <c r="A26" s="578" t="s">
        <v>907</v>
      </c>
      <c r="B26" s="293">
        <v>0</v>
      </c>
      <c r="C26" s="293">
        <v>0</v>
      </c>
      <c r="D26" s="293">
        <v>0</v>
      </c>
      <c r="E26" s="293">
        <v>0</v>
      </c>
      <c r="F26" s="589">
        <v>0</v>
      </c>
      <c r="G26" s="578" t="s">
        <v>907</v>
      </c>
      <c r="H26" s="293">
        <v>0</v>
      </c>
      <c r="I26" s="293">
        <v>0</v>
      </c>
      <c r="J26" s="293">
        <v>0</v>
      </c>
      <c r="K26" s="293">
        <v>0</v>
      </c>
      <c r="L26" s="293">
        <v>0</v>
      </c>
      <c r="M26" s="589">
        <v>0</v>
      </c>
      <c r="N26" s="578" t="s">
        <v>907</v>
      </c>
      <c r="O26" s="293">
        <v>0</v>
      </c>
      <c r="P26" s="293">
        <v>0</v>
      </c>
      <c r="Q26" s="293">
        <v>0</v>
      </c>
      <c r="R26" s="293">
        <v>0</v>
      </c>
      <c r="S26" s="293">
        <v>45.55095673369896</v>
      </c>
      <c r="T26" s="293">
        <v>21.213655172413795</v>
      </c>
      <c r="U26" s="589">
        <v>40.41423913043478</v>
      </c>
      <c r="AB26" s="366"/>
      <c r="AC26" s="366"/>
      <c r="AD26" s="366"/>
      <c r="AE26" s="366"/>
      <c r="AF26" s="366"/>
      <c r="AG26" s="366"/>
      <c r="AH26" s="366"/>
      <c r="AI26" s="366"/>
      <c r="AJ26" s="366"/>
      <c r="AK26" s="366"/>
    </row>
    <row r="27" spans="1:37" ht="18" customHeight="1">
      <c r="A27" s="578" t="s">
        <v>911</v>
      </c>
      <c r="B27" s="293">
        <v>0</v>
      </c>
      <c r="C27" s="293">
        <v>0</v>
      </c>
      <c r="D27" s="293">
        <v>0</v>
      </c>
      <c r="E27" s="293">
        <v>0</v>
      </c>
      <c r="F27" s="589">
        <v>0</v>
      </c>
      <c r="G27" s="578" t="s">
        <v>911</v>
      </c>
      <c r="H27" s="293">
        <v>0</v>
      </c>
      <c r="I27" s="293">
        <v>0</v>
      </c>
      <c r="J27" s="293">
        <v>0</v>
      </c>
      <c r="K27" s="293">
        <v>0</v>
      </c>
      <c r="L27" s="293">
        <v>0</v>
      </c>
      <c r="M27" s="589">
        <v>0</v>
      </c>
      <c r="N27" s="578" t="s">
        <v>911</v>
      </c>
      <c r="O27" s="293">
        <v>0</v>
      </c>
      <c r="P27" s="293">
        <v>0</v>
      </c>
      <c r="Q27" s="293">
        <v>1.3115876524620163</v>
      </c>
      <c r="R27" s="293">
        <v>2.8386940156140579</v>
      </c>
      <c r="S27" s="293">
        <v>10.627091168438026</v>
      </c>
      <c r="T27" s="293">
        <v>2013.9997134827586</v>
      </c>
      <c r="U27" s="589">
        <v>3162.2697025652178</v>
      </c>
      <c r="AB27" s="366"/>
      <c r="AC27" s="366"/>
      <c r="AD27" s="366"/>
      <c r="AE27" s="366"/>
      <c r="AF27" s="366"/>
      <c r="AG27" s="366"/>
      <c r="AH27" s="366"/>
      <c r="AI27" s="366"/>
      <c r="AJ27" s="366"/>
      <c r="AK27" s="366"/>
    </row>
    <row r="28" spans="1:37" ht="18" customHeight="1">
      <c r="A28" s="578" t="s">
        <v>904</v>
      </c>
      <c r="B28" s="293">
        <v>0</v>
      </c>
      <c r="C28" s="293">
        <v>0</v>
      </c>
      <c r="D28" s="293">
        <v>0</v>
      </c>
      <c r="E28" s="293">
        <v>0</v>
      </c>
      <c r="F28" s="589">
        <v>0</v>
      </c>
      <c r="G28" s="578" t="s">
        <v>904</v>
      </c>
      <c r="H28" s="293">
        <v>0</v>
      </c>
      <c r="I28" s="293">
        <v>0</v>
      </c>
      <c r="J28" s="293">
        <v>0</v>
      </c>
      <c r="K28" s="293">
        <v>0</v>
      </c>
      <c r="L28" s="293">
        <v>0</v>
      </c>
      <c r="M28" s="589">
        <v>0</v>
      </c>
      <c r="N28" s="578" t="s">
        <v>904</v>
      </c>
      <c r="O28" s="293">
        <v>0</v>
      </c>
      <c r="P28" s="293">
        <v>0</v>
      </c>
      <c r="Q28" s="293">
        <v>0</v>
      </c>
      <c r="R28" s="293">
        <v>0</v>
      </c>
      <c r="S28" s="293">
        <v>0</v>
      </c>
      <c r="T28" s="293">
        <v>2000</v>
      </c>
      <c r="U28" s="589">
        <v>3000</v>
      </c>
      <c r="AB28" s="366"/>
      <c r="AC28" s="366"/>
      <c r="AD28" s="366"/>
      <c r="AE28" s="366"/>
      <c r="AF28" s="366"/>
      <c r="AG28" s="366"/>
      <c r="AH28" s="366"/>
      <c r="AI28" s="366"/>
      <c r="AJ28" s="366"/>
      <c r="AK28" s="366"/>
    </row>
    <row r="29" spans="1:37" ht="18" customHeight="1">
      <c r="A29" s="578" t="s">
        <v>905</v>
      </c>
      <c r="B29" s="293">
        <v>0</v>
      </c>
      <c r="C29" s="293">
        <v>0</v>
      </c>
      <c r="D29" s="293">
        <v>0</v>
      </c>
      <c r="E29" s="293">
        <v>0</v>
      </c>
      <c r="F29" s="589">
        <v>0</v>
      </c>
      <c r="G29" s="578" t="s">
        <v>905</v>
      </c>
      <c r="H29" s="293">
        <v>0</v>
      </c>
      <c r="I29" s="293">
        <v>0</v>
      </c>
      <c r="J29" s="293">
        <v>0</v>
      </c>
      <c r="K29" s="293">
        <v>0</v>
      </c>
      <c r="L29" s="293">
        <v>0</v>
      </c>
      <c r="M29" s="589">
        <v>0</v>
      </c>
      <c r="N29" s="578" t="s">
        <v>905</v>
      </c>
      <c r="O29" s="293">
        <v>0</v>
      </c>
      <c r="P29" s="293">
        <v>0</v>
      </c>
      <c r="Q29" s="293">
        <v>0</v>
      </c>
      <c r="R29" s="293">
        <v>0</v>
      </c>
      <c r="S29" s="293">
        <v>0</v>
      </c>
      <c r="T29" s="293">
        <v>0</v>
      </c>
      <c r="U29" s="589">
        <v>0</v>
      </c>
      <c r="AB29" s="366"/>
      <c r="AC29" s="366"/>
      <c r="AD29" s="366"/>
      <c r="AE29" s="366"/>
      <c r="AF29" s="366"/>
      <c r="AG29" s="366"/>
      <c r="AH29" s="366"/>
      <c r="AI29" s="366"/>
      <c r="AJ29" s="366"/>
      <c r="AK29" s="366"/>
    </row>
    <row r="30" spans="1:37" ht="18" customHeight="1">
      <c r="A30" s="578" t="s">
        <v>906</v>
      </c>
      <c r="B30" s="293">
        <v>0</v>
      </c>
      <c r="C30" s="293">
        <v>0</v>
      </c>
      <c r="D30" s="293">
        <v>0</v>
      </c>
      <c r="E30" s="293">
        <v>0</v>
      </c>
      <c r="F30" s="589">
        <v>0</v>
      </c>
      <c r="G30" s="578" t="s">
        <v>906</v>
      </c>
      <c r="H30" s="293">
        <v>0</v>
      </c>
      <c r="I30" s="293">
        <v>0</v>
      </c>
      <c r="J30" s="293">
        <v>0</v>
      </c>
      <c r="K30" s="293">
        <v>0</v>
      </c>
      <c r="L30" s="293">
        <v>0</v>
      </c>
      <c r="M30" s="589">
        <v>0</v>
      </c>
      <c r="N30" s="578" t="s">
        <v>906</v>
      </c>
      <c r="O30" s="293">
        <v>0</v>
      </c>
      <c r="P30" s="293">
        <v>0</v>
      </c>
      <c r="Q30" s="293">
        <v>1.3115876524620163</v>
      </c>
      <c r="R30" s="293">
        <v>2.8386940156140579</v>
      </c>
      <c r="S30" s="293">
        <v>10.627091168438026</v>
      </c>
      <c r="T30" s="293">
        <v>13.999713482758622</v>
      </c>
      <c r="U30" s="589">
        <v>3.8863695652173913</v>
      </c>
      <c r="AB30" s="366"/>
      <c r="AC30" s="366"/>
      <c r="AD30" s="366"/>
      <c r="AE30" s="366"/>
      <c r="AF30" s="366"/>
      <c r="AG30" s="366"/>
      <c r="AH30" s="366"/>
      <c r="AI30" s="366"/>
      <c r="AJ30" s="366"/>
      <c r="AK30" s="366"/>
    </row>
    <row r="31" spans="1:37" ht="18" customHeight="1" thickBot="1">
      <c r="A31" s="581" t="s">
        <v>907</v>
      </c>
      <c r="B31" s="590">
        <v>0</v>
      </c>
      <c r="C31" s="590">
        <v>0</v>
      </c>
      <c r="D31" s="590">
        <v>0</v>
      </c>
      <c r="E31" s="590">
        <v>0</v>
      </c>
      <c r="F31" s="591">
        <v>0</v>
      </c>
      <c r="G31" s="581" t="s">
        <v>907</v>
      </c>
      <c r="H31" s="590">
        <v>0</v>
      </c>
      <c r="I31" s="590">
        <v>0</v>
      </c>
      <c r="J31" s="590">
        <v>0</v>
      </c>
      <c r="K31" s="590">
        <v>0</v>
      </c>
      <c r="L31" s="590">
        <v>0</v>
      </c>
      <c r="M31" s="591">
        <v>0</v>
      </c>
      <c r="N31" s="581" t="s">
        <v>907</v>
      </c>
      <c r="O31" s="590">
        <v>0</v>
      </c>
      <c r="P31" s="590">
        <v>0</v>
      </c>
      <c r="Q31" s="590">
        <v>0</v>
      </c>
      <c r="R31" s="590">
        <v>0</v>
      </c>
      <c r="S31" s="590">
        <v>0</v>
      </c>
      <c r="T31" s="590">
        <v>0</v>
      </c>
      <c r="U31" s="591">
        <v>158.38333299999999</v>
      </c>
      <c r="AB31" s="366"/>
      <c r="AC31" s="366"/>
      <c r="AD31" s="366"/>
      <c r="AE31" s="366"/>
      <c r="AF31" s="366"/>
      <c r="AG31" s="366"/>
      <c r="AH31" s="366"/>
      <c r="AI31" s="366"/>
      <c r="AJ31" s="366"/>
      <c r="AK31" s="366"/>
    </row>
    <row r="32" spans="1:37" s="21" customFormat="1" ht="18" customHeight="1">
      <c r="A32" s="584" t="s">
        <v>912</v>
      </c>
      <c r="B32" s="587">
        <v>10215.903241998618</v>
      </c>
      <c r="C32" s="587">
        <v>13223.40324199862</v>
      </c>
      <c r="D32" s="587">
        <v>16457.34324199862</v>
      </c>
      <c r="E32" s="587">
        <v>24849.826741998619</v>
      </c>
      <c r="F32" s="592">
        <v>22506.003241998616</v>
      </c>
      <c r="G32" s="584" t="s">
        <v>912</v>
      </c>
      <c r="H32" s="587">
        <v>31745.223952577744</v>
      </c>
      <c r="I32" s="587">
        <v>39105.324278970635</v>
      </c>
      <c r="J32" s="587">
        <v>44920.480426152833</v>
      </c>
      <c r="K32" s="587">
        <v>48891.877741585427</v>
      </c>
      <c r="L32" s="587">
        <v>51524.887057352258</v>
      </c>
      <c r="M32" s="592">
        <v>34698.306283021695</v>
      </c>
      <c r="N32" s="584" t="s">
        <v>912</v>
      </c>
      <c r="O32" s="587">
        <v>29143.002916991747</v>
      </c>
      <c r="P32" s="587">
        <v>30533.540496849455</v>
      </c>
      <c r="Q32" s="587">
        <v>36251.941345706517</v>
      </c>
      <c r="R32" s="587">
        <v>37197.56832739892</v>
      </c>
      <c r="S32" s="587">
        <v>36339.653809706586</v>
      </c>
      <c r="T32" s="587">
        <v>45444.245955111306</v>
      </c>
      <c r="U32" s="592">
        <v>52365.823487486414</v>
      </c>
      <c r="V32" s="324"/>
      <c r="W32" s="324"/>
      <c r="X32" s="324"/>
      <c r="Y32" s="324"/>
      <c r="Z32" s="324"/>
      <c r="AA32" s="324"/>
      <c r="AB32" s="366"/>
      <c r="AC32" s="366"/>
      <c r="AD32" s="366"/>
      <c r="AE32" s="366"/>
      <c r="AF32" s="366"/>
      <c r="AG32" s="366"/>
      <c r="AH32" s="366"/>
      <c r="AI32" s="366"/>
      <c r="AJ32" s="366"/>
      <c r="AK32" s="366"/>
    </row>
    <row r="33" spans="1:37" ht="18" customHeight="1">
      <c r="A33" s="578" t="s">
        <v>913</v>
      </c>
      <c r="B33" s="293">
        <v>3246.88</v>
      </c>
      <c r="C33" s="293">
        <v>4696.8100000000004</v>
      </c>
      <c r="D33" s="293">
        <v>1812.57</v>
      </c>
      <c r="E33" s="293">
        <v>2228.5935000000004</v>
      </c>
      <c r="F33" s="589">
        <v>51.74</v>
      </c>
      <c r="G33" s="578" t="s">
        <v>913</v>
      </c>
      <c r="H33" s="293">
        <v>3191.3952702190481</v>
      </c>
      <c r="I33" s="293">
        <v>3668.9551526517698</v>
      </c>
      <c r="J33" s="293">
        <v>3296.907455495746</v>
      </c>
      <c r="K33" s="293">
        <v>3383.4596688195402</v>
      </c>
      <c r="L33" s="293">
        <v>2491.9967884989769</v>
      </c>
      <c r="M33" s="589">
        <v>1537.307593122458</v>
      </c>
      <c r="N33" s="578" t="s">
        <v>913</v>
      </c>
      <c r="O33" s="293">
        <v>1487.1554531183681</v>
      </c>
      <c r="P33" s="293">
        <v>1958.5809397084081</v>
      </c>
      <c r="Q33" s="293">
        <v>2498.3228809410762</v>
      </c>
      <c r="R33" s="293">
        <v>2360.8770869511927</v>
      </c>
      <c r="S33" s="293">
        <v>1266.3847201209687</v>
      </c>
      <c r="T33" s="293">
        <v>2128.6379280216743</v>
      </c>
      <c r="U33" s="589">
        <v>2187.7738416088591</v>
      </c>
      <c r="V33" s="19"/>
      <c r="W33" s="19"/>
      <c r="X33" s="19"/>
      <c r="Y33" s="19"/>
      <c r="Z33" s="19"/>
      <c r="AA33" s="19"/>
      <c r="AB33" s="366"/>
      <c r="AC33" s="366"/>
      <c r="AD33" s="366"/>
      <c r="AE33" s="366"/>
      <c r="AF33" s="366"/>
      <c r="AG33" s="366"/>
      <c r="AH33" s="366"/>
      <c r="AI33" s="366"/>
      <c r="AJ33" s="366"/>
      <c r="AK33" s="366"/>
    </row>
    <row r="34" spans="1:37" ht="18" customHeight="1">
      <c r="A34" s="578" t="s">
        <v>904</v>
      </c>
      <c r="B34" s="293">
        <v>0</v>
      </c>
      <c r="C34" s="293">
        <v>0</v>
      </c>
      <c r="D34" s="293">
        <v>0</v>
      </c>
      <c r="E34" s="293">
        <v>0</v>
      </c>
      <c r="F34" s="589">
        <v>0</v>
      </c>
      <c r="G34" s="578" t="s">
        <v>904</v>
      </c>
      <c r="H34" s="293">
        <v>0</v>
      </c>
      <c r="I34" s="293">
        <v>0</v>
      </c>
      <c r="J34" s="293">
        <v>0</v>
      </c>
      <c r="K34" s="293">
        <v>0</v>
      </c>
      <c r="L34" s="293">
        <v>0</v>
      </c>
      <c r="M34" s="589">
        <v>0</v>
      </c>
      <c r="N34" s="578" t="s">
        <v>904</v>
      </c>
      <c r="O34" s="293">
        <v>0</v>
      </c>
      <c r="P34" s="293">
        <v>0</v>
      </c>
      <c r="Q34" s="293">
        <v>0</v>
      </c>
      <c r="R34" s="293">
        <v>0</v>
      </c>
      <c r="S34" s="293">
        <v>0</v>
      </c>
      <c r="T34" s="293">
        <v>0</v>
      </c>
      <c r="U34" s="589">
        <v>0</v>
      </c>
      <c r="AB34" s="366"/>
      <c r="AC34" s="366"/>
      <c r="AD34" s="366"/>
      <c r="AE34" s="366"/>
      <c r="AF34" s="366"/>
      <c r="AG34" s="366"/>
      <c r="AH34" s="366"/>
      <c r="AI34" s="366"/>
      <c r="AJ34" s="366"/>
      <c r="AK34" s="366"/>
    </row>
    <row r="35" spans="1:37" ht="18" customHeight="1">
      <c r="A35" s="578" t="s">
        <v>905</v>
      </c>
      <c r="B35" s="293">
        <v>0</v>
      </c>
      <c r="C35" s="293">
        <v>0</v>
      </c>
      <c r="D35" s="293">
        <v>0</v>
      </c>
      <c r="E35" s="293">
        <v>1225.7264250000003</v>
      </c>
      <c r="F35" s="589">
        <v>0</v>
      </c>
      <c r="G35" s="578" t="s">
        <v>905</v>
      </c>
      <c r="H35" s="293">
        <v>1436.1278715985716</v>
      </c>
      <c r="I35" s="293">
        <v>1651.0298186932962</v>
      </c>
      <c r="J35" s="293">
        <v>1483.6083549730859</v>
      </c>
      <c r="K35" s="293">
        <v>1522.556850968793</v>
      </c>
      <c r="L35" s="293">
        <v>1121.3985548245396</v>
      </c>
      <c r="M35" s="589">
        <v>691.78841690510603</v>
      </c>
      <c r="N35" s="578" t="s">
        <v>905</v>
      </c>
      <c r="O35" s="293">
        <v>669.2199539032656</v>
      </c>
      <c r="P35" s="293">
        <v>881.36142286878351</v>
      </c>
      <c r="Q35" s="293">
        <v>1124.2452964234842</v>
      </c>
      <c r="R35" s="293">
        <v>1062.3946891280368</v>
      </c>
      <c r="S35" s="293">
        <v>569.87312405443583</v>
      </c>
      <c r="T35" s="293">
        <v>957.88706760975344</v>
      </c>
      <c r="U35" s="589">
        <v>984.49822872398659</v>
      </c>
      <c r="AB35" s="366"/>
      <c r="AC35" s="366"/>
      <c r="AD35" s="366"/>
      <c r="AE35" s="366"/>
      <c r="AF35" s="366"/>
      <c r="AG35" s="366"/>
      <c r="AH35" s="366"/>
      <c r="AI35" s="366"/>
      <c r="AJ35" s="366"/>
      <c r="AK35" s="366"/>
    </row>
    <row r="36" spans="1:37" ht="18" customHeight="1">
      <c r="A36" s="578" t="s">
        <v>906</v>
      </c>
      <c r="B36" s="293">
        <v>0</v>
      </c>
      <c r="C36" s="293">
        <v>0</v>
      </c>
      <c r="D36" s="293">
        <v>0</v>
      </c>
      <c r="E36" s="293">
        <v>1002.8670750000001</v>
      </c>
      <c r="F36" s="589">
        <v>0</v>
      </c>
      <c r="G36" s="578" t="s">
        <v>906</v>
      </c>
      <c r="H36" s="293">
        <v>0</v>
      </c>
      <c r="I36" s="293">
        <v>0</v>
      </c>
      <c r="J36" s="293">
        <v>0</v>
      </c>
      <c r="K36" s="293">
        <v>0</v>
      </c>
      <c r="L36" s="293">
        <v>0</v>
      </c>
      <c r="M36" s="589">
        <v>0</v>
      </c>
      <c r="N36" s="578" t="s">
        <v>906</v>
      </c>
      <c r="O36" s="293">
        <v>0</v>
      </c>
      <c r="P36" s="293">
        <v>0</v>
      </c>
      <c r="Q36" s="293">
        <v>0</v>
      </c>
      <c r="R36" s="293">
        <v>0</v>
      </c>
      <c r="S36" s="293">
        <v>0</v>
      </c>
      <c r="T36" s="293">
        <v>0</v>
      </c>
      <c r="U36" s="589">
        <v>0</v>
      </c>
      <c r="AB36" s="366"/>
      <c r="AC36" s="366"/>
      <c r="AD36" s="366"/>
      <c r="AE36" s="366"/>
      <c r="AF36" s="366"/>
      <c r="AG36" s="366"/>
      <c r="AH36" s="366"/>
      <c r="AI36" s="366"/>
      <c r="AJ36" s="366"/>
      <c r="AK36" s="366"/>
    </row>
    <row r="37" spans="1:37" ht="18" customHeight="1">
      <c r="A37" s="578" t="s">
        <v>907</v>
      </c>
      <c r="B37" s="293">
        <v>3246.88</v>
      </c>
      <c r="C37" s="293">
        <v>4696.8100000000004</v>
      </c>
      <c r="D37" s="293">
        <v>1812.57</v>
      </c>
      <c r="E37" s="293"/>
      <c r="F37" s="589">
        <v>51.74</v>
      </c>
      <c r="G37" s="578" t="s">
        <v>907</v>
      </c>
      <c r="H37" s="293">
        <v>1755.2673986204763</v>
      </c>
      <c r="I37" s="293">
        <v>2017.9253339584734</v>
      </c>
      <c r="J37" s="293">
        <v>1813.2991005226604</v>
      </c>
      <c r="K37" s="293">
        <v>1860.9028178507472</v>
      </c>
      <c r="L37" s="293">
        <v>1370.5982336744373</v>
      </c>
      <c r="M37" s="589">
        <v>845.51917621735186</v>
      </c>
      <c r="N37" s="578" t="s">
        <v>907</v>
      </c>
      <c r="O37" s="293">
        <v>817.93549921510248</v>
      </c>
      <c r="P37" s="293">
        <v>1077.2195168396245</v>
      </c>
      <c r="Q37" s="293">
        <v>1374.077584517592</v>
      </c>
      <c r="R37" s="293">
        <v>1298.4823978231561</v>
      </c>
      <c r="S37" s="293">
        <v>696.51159606653277</v>
      </c>
      <c r="T37" s="293">
        <v>1170.7508604119209</v>
      </c>
      <c r="U37" s="589">
        <v>1203.2756128848725</v>
      </c>
      <c r="V37" s="19"/>
      <c r="W37" s="19"/>
      <c r="X37" s="19"/>
      <c r="Y37" s="19"/>
      <c r="Z37" s="19"/>
      <c r="AA37" s="19"/>
      <c r="AB37" s="366"/>
      <c r="AC37" s="366"/>
      <c r="AD37" s="366"/>
      <c r="AE37" s="366"/>
      <c r="AF37" s="366"/>
      <c r="AG37" s="366"/>
      <c r="AH37" s="366"/>
      <c r="AI37" s="366"/>
      <c r="AJ37" s="366"/>
      <c r="AK37" s="366"/>
    </row>
    <row r="38" spans="1:37" ht="18" customHeight="1">
      <c r="A38" s="578" t="s">
        <v>914</v>
      </c>
      <c r="B38" s="293">
        <v>924.81</v>
      </c>
      <c r="C38" s="293">
        <v>1050.9199999999998</v>
      </c>
      <c r="D38" s="293">
        <v>1167.6899999999998</v>
      </c>
      <c r="E38" s="293">
        <v>1459.61</v>
      </c>
      <c r="F38" s="589">
        <v>1842.2199999999998</v>
      </c>
      <c r="G38" s="578" t="s">
        <v>914</v>
      </c>
      <c r="H38" s="293">
        <v>0</v>
      </c>
      <c r="I38" s="293">
        <v>0</v>
      </c>
      <c r="J38" s="293">
        <v>0</v>
      </c>
      <c r="K38" s="293">
        <v>0</v>
      </c>
      <c r="L38" s="293">
        <v>86.379960199596056</v>
      </c>
      <c r="M38" s="589">
        <v>11.439350481323155</v>
      </c>
      <c r="N38" s="578" t="s">
        <v>914</v>
      </c>
      <c r="O38" s="293">
        <v>11.042772656617405</v>
      </c>
      <c r="P38" s="293">
        <v>1.0129151722032581</v>
      </c>
      <c r="Q38" s="293">
        <v>204.74165656868135</v>
      </c>
      <c r="R38" s="293">
        <v>377.76240386675255</v>
      </c>
      <c r="S38" s="293">
        <v>1913.1263808534063</v>
      </c>
      <c r="T38" s="293">
        <v>609.36567407471262</v>
      </c>
      <c r="U38" s="589">
        <v>840.00812318657233</v>
      </c>
      <c r="AB38" s="366"/>
      <c r="AC38" s="366"/>
      <c r="AD38" s="366"/>
      <c r="AE38" s="366"/>
      <c r="AF38" s="366"/>
      <c r="AG38" s="366"/>
      <c r="AH38" s="366"/>
      <c r="AI38" s="366"/>
      <c r="AJ38" s="366"/>
      <c r="AK38" s="366"/>
    </row>
    <row r="39" spans="1:37" ht="18" customHeight="1">
      <c r="A39" s="578" t="s">
        <v>904</v>
      </c>
      <c r="B39" s="293">
        <v>0</v>
      </c>
      <c r="C39" s="293">
        <v>0</v>
      </c>
      <c r="D39" s="293">
        <v>0</v>
      </c>
      <c r="E39" s="293">
        <v>0</v>
      </c>
      <c r="F39" s="589">
        <v>0</v>
      </c>
      <c r="G39" s="578" t="s">
        <v>904</v>
      </c>
      <c r="H39" s="293">
        <v>0</v>
      </c>
      <c r="I39" s="293">
        <v>0</v>
      </c>
      <c r="J39" s="293">
        <v>0</v>
      </c>
      <c r="K39" s="293">
        <v>0</v>
      </c>
      <c r="L39" s="293">
        <v>0</v>
      </c>
      <c r="M39" s="589">
        <v>0</v>
      </c>
      <c r="N39" s="578" t="s">
        <v>904</v>
      </c>
      <c r="O39" s="293">
        <v>0</v>
      </c>
      <c r="P39" s="293">
        <v>0</v>
      </c>
      <c r="Q39" s="293">
        <v>0</v>
      </c>
      <c r="R39" s="293">
        <v>0</v>
      </c>
      <c r="S39" s="293">
        <v>0</v>
      </c>
      <c r="T39" s="293">
        <v>0</v>
      </c>
      <c r="U39" s="589">
        <v>0</v>
      </c>
      <c r="AB39" s="366"/>
      <c r="AC39" s="366"/>
      <c r="AD39" s="366"/>
      <c r="AE39" s="366"/>
      <c r="AF39" s="366"/>
      <c r="AG39" s="366"/>
      <c r="AH39" s="366"/>
      <c r="AI39" s="366"/>
      <c r="AJ39" s="366"/>
      <c r="AK39" s="366"/>
    </row>
    <row r="40" spans="1:37" ht="18" customHeight="1">
      <c r="A40" s="578" t="s">
        <v>388</v>
      </c>
      <c r="B40" s="293">
        <v>0</v>
      </c>
      <c r="C40" s="293">
        <v>0</v>
      </c>
      <c r="D40" s="293">
        <v>0</v>
      </c>
      <c r="E40" s="293">
        <v>0</v>
      </c>
      <c r="F40" s="589">
        <v>0</v>
      </c>
      <c r="G40" s="578" t="s">
        <v>388</v>
      </c>
      <c r="H40" s="293">
        <v>0</v>
      </c>
      <c r="I40" s="293">
        <v>0</v>
      </c>
      <c r="J40" s="293">
        <v>0</v>
      </c>
      <c r="K40" s="293">
        <v>0</v>
      </c>
      <c r="L40" s="293">
        <v>0</v>
      </c>
      <c r="M40" s="589">
        <v>0</v>
      </c>
      <c r="N40" s="578" t="s">
        <v>388</v>
      </c>
      <c r="O40" s="293">
        <v>0</v>
      </c>
      <c r="P40" s="293">
        <v>0</v>
      </c>
      <c r="Q40" s="293">
        <v>0</v>
      </c>
      <c r="R40" s="293">
        <v>0</v>
      </c>
      <c r="S40" s="293">
        <v>0</v>
      </c>
      <c r="T40" s="293">
        <v>0</v>
      </c>
      <c r="U40" s="589">
        <v>0</v>
      </c>
      <c r="AB40" s="366"/>
      <c r="AC40" s="366"/>
      <c r="AD40" s="366"/>
      <c r="AE40" s="366"/>
      <c r="AF40" s="366"/>
      <c r="AG40" s="366"/>
      <c r="AH40" s="366"/>
      <c r="AI40" s="366"/>
      <c r="AJ40" s="366"/>
      <c r="AK40" s="366"/>
    </row>
    <row r="41" spans="1:37" ht="18" customHeight="1">
      <c r="A41" s="578" t="s">
        <v>915</v>
      </c>
      <c r="B41" s="293">
        <v>0</v>
      </c>
      <c r="C41" s="293">
        <v>0</v>
      </c>
      <c r="D41" s="293">
        <v>0</v>
      </c>
      <c r="E41" s="293">
        <v>0</v>
      </c>
      <c r="F41" s="589">
        <v>0</v>
      </c>
      <c r="G41" s="578" t="s">
        <v>915</v>
      </c>
      <c r="H41" s="293">
        <v>0</v>
      </c>
      <c r="I41" s="293">
        <v>0</v>
      </c>
      <c r="J41" s="293">
        <v>0</v>
      </c>
      <c r="K41" s="293">
        <v>0</v>
      </c>
      <c r="L41" s="293">
        <v>0</v>
      </c>
      <c r="M41" s="589">
        <v>0</v>
      </c>
      <c r="N41" s="578" t="s">
        <v>915</v>
      </c>
      <c r="O41" s="293">
        <v>0</v>
      </c>
      <c r="P41" s="293">
        <v>0</v>
      </c>
      <c r="Q41" s="293">
        <v>0</v>
      </c>
      <c r="R41" s="293">
        <v>0</v>
      </c>
      <c r="S41" s="293">
        <v>0</v>
      </c>
      <c r="T41" s="293">
        <v>0</v>
      </c>
      <c r="U41" s="589">
        <v>0</v>
      </c>
      <c r="AB41" s="366"/>
      <c r="AC41" s="366"/>
      <c r="AD41" s="366"/>
      <c r="AE41" s="366"/>
      <c r="AF41" s="366"/>
      <c r="AG41" s="366"/>
      <c r="AH41" s="366"/>
      <c r="AI41" s="366"/>
      <c r="AJ41" s="366"/>
      <c r="AK41" s="366"/>
    </row>
    <row r="42" spans="1:37" ht="18" customHeight="1">
      <c r="A42" s="578" t="s">
        <v>905</v>
      </c>
      <c r="B42" s="293">
        <v>0</v>
      </c>
      <c r="C42" s="293">
        <v>0</v>
      </c>
      <c r="D42" s="293">
        <v>0</v>
      </c>
      <c r="E42" s="293">
        <v>0</v>
      </c>
      <c r="F42" s="589">
        <v>0</v>
      </c>
      <c r="G42" s="578" t="s">
        <v>905</v>
      </c>
      <c r="H42" s="293">
        <v>0</v>
      </c>
      <c r="I42" s="293">
        <v>0</v>
      </c>
      <c r="J42" s="293">
        <v>0</v>
      </c>
      <c r="K42" s="293">
        <v>0</v>
      </c>
      <c r="L42" s="293">
        <v>0</v>
      </c>
      <c r="M42" s="589">
        <v>0</v>
      </c>
      <c r="N42" s="578" t="s">
        <v>905</v>
      </c>
      <c r="O42" s="293">
        <v>0</v>
      </c>
      <c r="P42" s="293">
        <v>0</v>
      </c>
      <c r="Q42" s="293">
        <v>0</v>
      </c>
      <c r="R42" s="293">
        <v>0</v>
      </c>
      <c r="S42" s="293">
        <v>0</v>
      </c>
      <c r="T42" s="293">
        <v>0</v>
      </c>
      <c r="U42" s="589">
        <v>0</v>
      </c>
      <c r="AB42" s="366"/>
      <c r="AC42" s="366"/>
      <c r="AD42" s="366"/>
      <c r="AE42" s="366"/>
      <c r="AF42" s="366"/>
      <c r="AG42" s="366"/>
      <c r="AH42" s="366"/>
      <c r="AI42" s="366"/>
      <c r="AJ42" s="366"/>
      <c r="AK42" s="366"/>
    </row>
    <row r="43" spans="1:37" ht="18" customHeight="1">
      <c r="A43" s="578" t="s">
        <v>388</v>
      </c>
      <c r="B43" s="293">
        <v>0</v>
      </c>
      <c r="C43" s="293">
        <v>0</v>
      </c>
      <c r="D43" s="293">
        <v>0</v>
      </c>
      <c r="E43" s="293">
        <v>0</v>
      </c>
      <c r="F43" s="589">
        <v>0</v>
      </c>
      <c r="G43" s="578" t="s">
        <v>388</v>
      </c>
      <c r="H43" s="293">
        <v>0</v>
      </c>
      <c r="I43" s="293">
        <v>0</v>
      </c>
      <c r="J43" s="293">
        <v>0</v>
      </c>
      <c r="K43" s="293">
        <v>0</v>
      </c>
      <c r="L43" s="293">
        <v>0</v>
      </c>
      <c r="M43" s="589">
        <v>0</v>
      </c>
      <c r="N43" s="578" t="s">
        <v>388</v>
      </c>
      <c r="O43" s="293">
        <v>0</v>
      </c>
      <c r="P43" s="293">
        <v>0</v>
      </c>
      <c r="Q43" s="293">
        <v>0</v>
      </c>
      <c r="R43" s="293">
        <v>0</v>
      </c>
      <c r="S43" s="293">
        <v>0</v>
      </c>
      <c r="T43" s="293">
        <v>0</v>
      </c>
      <c r="U43" s="589">
        <v>0</v>
      </c>
      <c r="AB43" s="366"/>
      <c r="AC43" s="366"/>
      <c r="AD43" s="366"/>
      <c r="AE43" s="366"/>
      <c r="AF43" s="366"/>
      <c r="AG43" s="366"/>
      <c r="AH43" s="366"/>
      <c r="AI43" s="366"/>
      <c r="AJ43" s="366"/>
      <c r="AK43" s="366"/>
    </row>
    <row r="44" spans="1:37" ht="18" customHeight="1">
      <c r="A44" s="578" t="s">
        <v>915</v>
      </c>
      <c r="B44" s="293">
        <v>0</v>
      </c>
      <c r="C44" s="293">
        <v>0</v>
      </c>
      <c r="D44" s="293">
        <v>0</v>
      </c>
      <c r="E44" s="293">
        <v>0</v>
      </c>
      <c r="F44" s="589">
        <v>0</v>
      </c>
      <c r="G44" s="578" t="s">
        <v>915</v>
      </c>
      <c r="H44" s="293">
        <v>0</v>
      </c>
      <c r="I44" s="293">
        <v>0</v>
      </c>
      <c r="J44" s="293">
        <v>0</v>
      </c>
      <c r="K44" s="293">
        <v>0</v>
      </c>
      <c r="L44" s="293">
        <v>0</v>
      </c>
      <c r="M44" s="589">
        <v>0</v>
      </c>
      <c r="N44" s="578" t="s">
        <v>915</v>
      </c>
      <c r="O44" s="293">
        <v>0</v>
      </c>
      <c r="P44" s="293">
        <v>0</v>
      </c>
      <c r="Q44" s="293">
        <v>0</v>
      </c>
      <c r="R44" s="293">
        <v>0</v>
      </c>
      <c r="S44" s="293">
        <v>0</v>
      </c>
      <c r="T44" s="293">
        <v>0</v>
      </c>
      <c r="U44" s="589">
        <v>0</v>
      </c>
      <c r="AB44" s="366"/>
      <c r="AC44" s="366"/>
      <c r="AD44" s="366"/>
      <c r="AE44" s="366"/>
      <c r="AF44" s="366"/>
      <c r="AG44" s="366"/>
      <c r="AH44" s="366"/>
      <c r="AI44" s="366"/>
      <c r="AJ44" s="366"/>
      <c r="AK44" s="366"/>
    </row>
    <row r="45" spans="1:37" ht="18" customHeight="1">
      <c r="A45" s="578" t="s">
        <v>906</v>
      </c>
      <c r="B45" s="293">
        <v>924.81</v>
      </c>
      <c r="C45" s="293">
        <v>1050.9199999999998</v>
      </c>
      <c r="D45" s="293">
        <v>1167.6899999999998</v>
      </c>
      <c r="E45" s="293">
        <v>1459.61</v>
      </c>
      <c r="F45" s="589">
        <v>1842.2199999999998</v>
      </c>
      <c r="G45" s="578" t="s">
        <v>906</v>
      </c>
      <c r="H45" s="293">
        <v>0</v>
      </c>
      <c r="I45" s="293">
        <v>0</v>
      </c>
      <c r="J45" s="293">
        <v>0</v>
      </c>
      <c r="K45" s="293">
        <v>0</v>
      </c>
      <c r="L45" s="293">
        <v>86.379960199596056</v>
      </c>
      <c r="M45" s="589">
        <v>11.439350481323155</v>
      </c>
      <c r="N45" s="578" t="s">
        <v>906</v>
      </c>
      <c r="O45" s="293">
        <v>11.042772656617405</v>
      </c>
      <c r="P45" s="293">
        <v>1.0129151722032581</v>
      </c>
      <c r="Q45" s="293">
        <v>204.74165656868135</v>
      </c>
      <c r="R45" s="293">
        <v>377.76240386675255</v>
      </c>
      <c r="S45" s="293">
        <v>1913.1263808534063</v>
      </c>
      <c r="T45" s="293">
        <v>609.36567407471262</v>
      </c>
      <c r="U45" s="589">
        <v>840.00812318657233</v>
      </c>
      <c r="AB45" s="366"/>
      <c r="AC45" s="366"/>
      <c r="AD45" s="366"/>
      <c r="AE45" s="366"/>
      <c r="AF45" s="366"/>
      <c r="AG45" s="366"/>
      <c r="AH45" s="366"/>
      <c r="AI45" s="366"/>
      <c r="AJ45" s="366"/>
      <c r="AK45" s="366"/>
    </row>
    <row r="46" spans="1:37" ht="18" customHeight="1">
      <c r="A46" s="578" t="s">
        <v>388</v>
      </c>
      <c r="B46" s="293">
        <v>0</v>
      </c>
      <c r="C46" s="293">
        <v>0</v>
      </c>
      <c r="D46" s="293">
        <v>0</v>
      </c>
      <c r="E46" s="293">
        <v>0</v>
      </c>
      <c r="F46" s="589">
        <v>0</v>
      </c>
      <c r="G46" s="578" t="s">
        <v>388</v>
      </c>
      <c r="H46" s="293">
        <v>0</v>
      </c>
      <c r="I46" s="293">
        <v>0</v>
      </c>
      <c r="J46" s="293">
        <v>0</v>
      </c>
      <c r="K46" s="293">
        <v>0</v>
      </c>
      <c r="L46" s="293">
        <v>0</v>
      </c>
      <c r="M46" s="589">
        <v>0</v>
      </c>
      <c r="N46" s="578" t="s">
        <v>388</v>
      </c>
      <c r="O46" s="293">
        <v>0</v>
      </c>
      <c r="P46" s="293">
        <v>0</v>
      </c>
      <c r="Q46" s="293">
        <v>0</v>
      </c>
      <c r="R46" s="293">
        <v>0</v>
      </c>
      <c r="S46" s="293">
        <v>0</v>
      </c>
      <c r="T46" s="293">
        <v>0</v>
      </c>
      <c r="U46" s="589">
        <v>0</v>
      </c>
      <c r="AB46" s="366"/>
      <c r="AC46" s="366"/>
      <c r="AD46" s="366"/>
      <c r="AE46" s="366"/>
      <c r="AF46" s="366"/>
      <c r="AG46" s="366"/>
      <c r="AH46" s="366"/>
      <c r="AI46" s="366"/>
      <c r="AJ46" s="366"/>
      <c r="AK46" s="366"/>
    </row>
    <row r="47" spans="1:37" ht="18" customHeight="1">
      <c r="A47" s="578" t="s">
        <v>915</v>
      </c>
      <c r="B47" s="293">
        <v>924.81</v>
      </c>
      <c r="C47" s="293">
        <v>1050.9199999999998</v>
      </c>
      <c r="D47" s="293">
        <v>1167.6899999999998</v>
      </c>
      <c r="E47" s="293">
        <v>1459.61</v>
      </c>
      <c r="F47" s="589">
        <v>1842.2199999999998</v>
      </c>
      <c r="G47" s="578" t="s">
        <v>915</v>
      </c>
      <c r="H47" s="293">
        <v>0</v>
      </c>
      <c r="I47" s="293">
        <v>0</v>
      </c>
      <c r="J47" s="293">
        <v>0</v>
      </c>
      <c r="K47" s="293">
        <v>0</v>
      </c>
      <c r="L47" s="293">
        <v>86.379960199596056</v>
      </c>
      <c r="M47" s="589">
        <v>11.439350481323155</v>
      </c>
      <c r="N47" s="578" t="s">
        <v>915</v>
      </c>
      <c r="O47" s="293">
        <v>11.042772656617405</v>
      </c>
      <c r="P47" s="293">
        <v>1.0129151722032581</v>
      </c>
      <c r="Q47" s="293">
        <v>204.74165656868135</v>
      </c>
      <c r="R47" s="293">
        <v>377.76240386675255</v>
      </c>
      <c r="S47" s="293">
        <v>1913.1263808534063</v>
      </c>
      <c r="T47" s="293">
        <v>609.36567407471262</v>
      </c>
      <c r="U47" s="589">
        <v>840.00812318657233</v>
      </c>
      <c r="AB47" s="366"/>
      <c r="AC47" s="366"/>
      <c r="AD47" s="366"/>
      <c r="AE47" s="366"/>
      <c r="AF47" s="366"/>
      <c r="AG47" s="366"/>
      <c r="AH47" s="366"/>
      <c r="AI47" s="366"/>
      <c r="AJ47" s="366"/>
      <c r="AK47" s="366"/>
    </row>
    <row r="48" spans="1:37" ht="18" customHeight="1">
      <c r="A48" s="578" t="s">
        <v>907</v>
      </c>
      <c r="B48" s="293">
        <v>0</v>
      </c>
      <c r="C48" s="293">
        <v>0</v>
      </c>
      <c r="D48" s="293">
        <v>0</v>
      </c>
      <c r="E48" s="293">
        <v>0</v>
      </c>
      <c r="F48" s="589">
        <v>0</v>
      </c>
      <c r="G48" s="578" t="s">
        <v>907</v>
      </c>
      <c r="H48" s="293">
        <v>0</v>
      </c>
      <c r="I48" s="293">
        <v>0</v>
      </c>
      <c r="J48" s="293">
        <v>0</v>
      </c>
      <c r="K48" s="293">
        <v>0</v>
      </c>
      <c r="L48" s="293">
        <v>0</v>
      </c>
      <c r="M48" s="589">
        <v>0</v>
      </c>
      <c r="N48" s="578" t="s">
        <v>907</v>
      </c>
      <c r="O48" s="293">
        <v>0</v>
      </c>
      <c r="P48" s="293">
        <v>0</v>
      </c>
      <c r="Q48" s="293">
        <v>0</v>
      </c>
      <c r="R48" s="293">
        <v>0</v>
      </c>
      <c r="S48" s="293">
        <v>0</v>
      </c>
      <c r="T48" s="293">
        <v>0</v>
      </c>
      <c r="U48" s="589">
        <v>0</v>
      </c>
      <c r="AB48" s="366"/>
      <c r="AC48" s="366"/>
      <c r="AD48" s="366"/>
      <c r="AE48" s="366"/>
      <c r="AF48" s="366"/>
      <c r="AG48" s="366"/>
      <c r="AH48" s="366"/>
      <c r="AI48" s="366"/>
      <c r="AJ48" s="366"/>
      <c r="AK48" s="366"/>
    </row>
    <row r="49" spans="1:37" ht="18" customHeight="1">
      <c r="A49" s="578" t="s">
        <v>388</v>
      </c>
      <c r="B49" s="293">
        <v>0</v>
      </c>
      <c r="C49" s="293">
        <v>0</v>
      </c>
      <c r="D49" s="293">
        <v>0</v>
      </c>
      <c r="E49" s="293">
        <v>0</v>
      </c>
      <c r="F49" s="589">
        <v>0</v>
      </c>
      <c r="G49" s="578" t="s">
        <v>388</v>
      </c>
      <c r="H49" s="293">
        <v>0</v>
      </c>
      <c r="I49" s="293">
        <v>0</v>
      </c>
      <c r="J49" s="293">
        <v>0</v>
      </c>
      <c r="K49" s="293">
        <v>0</v>
      </c>
      <c r="L49" s="293">
        <v>0</v>
      </c>
      <c r="M49" s="589">
        <v>0</v>
      </c>
      <c r="N49" s="578" t="s">
        <v>388</v>
      </c>
      <c r="O49" s="293">
        <v>0</v>
      </c>
      <c r="P49" s="293">
        <v>0</v>
      </c>
      <c r="Q49" s="293">
        <v>0</v>
      </c>
      <c r="R49" s="293">
        <v>0</v>
      </c>
      <c r="S49" s="293">
        <v>0</v>
      </c>
      <c r="T49" s="293">
        <v>0</v>
      </c>
      <c r="U49" s="589">
        <v>0</v>
      </c>
      <c r="AB49" s="366"/>
      <c r="AC49" s="366"/>
      <c r="AD49" s="366"/>
      <c r="AE49" s="366"/>
      <c r="AF49" s="366"/>
      <c r="AG49" s="366"/>
      <c r="AH49" s="366"/>
      <c r="AI49" s="366"/>
      <c r="AJ49" s="366"/>
      <c r="AK49" s="366"/>
    </row>
    <row r="50" spans="1:37" ht="18" customHeight="1">
      <c r="A50" s="578" t="s">
        <v>915</v>
      </c>
      <c r="B50" s="293">
        <v>0</v>
      </c>
      <c r="C50" s="293">
        <v>0</v>
      </c>
      <c r="D50" s="293">
        <v>0</v>
      </c>
      <c r="E50" s="293">
        <v>0</v>
      </c>
      <c r="F50" s="589">
        <v>0</v>
      </c>
      <c r="G50" s="578" t="s">
        <v>915</v>
      </c>
      <c r="H50" s="293">
        <v>0</v>
      </c>
      <c r="I50" s="293">
        <v>0</v>
      </c>
      <c r="J50" s="293">
        <v>0</v>
      </c>
      <c r="K50" s="293">
        <v>0</v>
      </c>
      <c r="L50" s="293">
        <v>0</v>
      </c>
      <c r="M50" s="589">
        <v>0</v>
      </c>
      <c r="N50" s="578" t="s">
        <v>915</v>
      </c>
      <c r="O50" s="293">
        <v>0</v>
      </c>
      <c r="P50" s="293">
        <v>0</v>
      </c>
      <c r="Q50" s="293">
        <v>0</v>
      </c>
      <c r="R50" s="293">
        <v>0</v>
      </c>
      <c r="S50" s="293">
        <v>0</v>
      </c>
      <c r="T50" s="293">
        <v>0</v>
      </c>
      <c r="U50" s="589">
        <v>0</v>
      </c>
      <c r="AB50" s="366"/>
      <c r="AC50" s="366"/>
      <c r="AD50" s="366"/>
      <c r="AE50" s="366"/>
      <c r="AF50" s="366"/>
      <c r="AG50" s="366"/>
      <c r="AH50" s="366"/>
      <c r="AI50" s="366"/>
      <c r="AJ50" s="366"/>
      <c r="AK50" s="366"/>
    </row>
    <row r="51" spans="1:37" ht="18" customHeight="1">
      <c r="A51" s="578" t="s">
        <v>916</v>
      </c>
      <c r="B51" s="293">
        <v>6044.2132419986183</v>
      </c>
      <c r="C51" s="293">
        <v>7475.6732419986192</v>
      </c>
      <c r="D51" s="293">
        <v>13477.08324199862</v>
      </c>
      <c r="E51" s="293">
        <v>21161.623241998619</v>
      </c>
      <c r="F51" s="589">
        <v>20612.043241998617</v>
      </c>
      <c r="G51" s="578" t="s">
        <v>916</v>
      </c>
      <c r="H51" s="293">
        <v>28553.828682358697</v>
      </c>
      <c r="I51" s="293">
        <v>35436.369126318867</v>
      </c>
      <c r="J51" s="293">
        <v>41623.572970657086</v>
      </c>
      <c r="K51" s="293">
        <v>45508.41807276589</v>
      </c>
      <c r="L51" s="293">
        <v>48946.510308653684</v>
      </c>
      <c r="M51" s="589">
        <v>33149.559339417916</v>
      </c>
      <c r="N51" s="578" t="s">
        <v>916</v>
      </c>
      <c r="O51" s="293">
        <v>27644.804691216763</v>
      </c>
      <c r="P51" s="293">
        <v>28573.946641968843</v>
      </c>
      <c r="Q51" s="293">
        <v>33548.876808196757</v>
      </c>
      <c r="R51" s="293">
        <v>34458.928836580977</v>
      </c>
      <c r="S51" s="293">
        <v>33160.142708732208</v>
      </c>
      <c r="T51" s="293">
        <v>42706.242353014917</v>
      </c>
      <c r="U51" s="589">
        <v>49338.041522690983</v>
      </c>
      <c r="V51" s="19"/>
      <c r="W51" s="19"/>
      <c r="X51" s="19"/>
      <c r="Y51" s="19"/>
      <c r="Z51" s="19"/>
      <c r="AA51" s="19"/>
      <c r="AB51" s="366"/>
      <c r="AC51" s="366"/>
      <c r="AD51" s="366"/>
      <c r="AE51" s="366"/>
      <c r="AF51" s="366"/>
      <c r="AG51" s="366"/>
      <c r="AH51" s="366"/>
      <c r="AI51" s="366"/>
      <c r="AJ51" s="366"/>
      <c r="AK51" s="366"/>
    </row>
    <row r="52" spans="1:37" ht="18" customHeight="1">
      <c r="A52" s="578" t="s">
        <v>904</v>
      </c>
      <c r="B52" s="293">
        <v>0</v>
      </c>
      <c r="C52" s="293">
        <v>0</v>
      </c>
      <c r="D52" s="293">
        <v>0</v>
      </c>
      <c r="E52" s="293">
        <v>0</v>
      </c>
      <c r="F52" s="589">
        <v>0</v>
      </c>
      <c r="G52" s="578" t="s">
        <v>904</v>
      </c>
      <c r="H52" s="293">
        <v>0</v>
      </c>
      <c r="I52" s="293">
        <v>0</v>
      </c>
      <c r="J52" s="293">
        <v>0</v>
      </c>
      <c r="K52" s="293">
        <v>0</v>
      </c>
      <c r="L52" s="293">
        <v>0</v>
      </c>
      <c r="M52" s="589">
        <v>0</v>
      </c>
      <c r="N52" s="578" t="s">
        <v>904</v>
      </c>
      <c r="O52" s="293">
        <v>0</v>
      </c>
      <c r="P52" s="293">
        <v>0</v>
      </c>
      <c r="Q52" s="293">
        <v>0</v>
      </c>
      <c r="R52" s="293">
        <v>0</v>
      </c>
      <c r="S52" s="293">
        <v>0</v>
      </c>
      <c r="T52" s="293">
        <v>0</v>
      </c>
      <c r="U52" s="589">
        <v>0</v>
      </c>
      <c r="AB52" s="366"/>
      <c r="AC52" s="366"/>
      <c r="AD52" s="366"/>
      <c r="AE52" s="366"/>
      <c r="AF52" s="366"/>
      <c r="AG52" s="366"/>
      <c r="AH52" s="366"/>
      <c r="AI52" s="366"/>
      <c r="AJ52" s="366"/>
      <c r="AK52" s="366"/>
    </row>
    <row r="53" spans="1:37" ht="18" customHeight="1">
      <c r="A53" s="578" t="s">
        <v>905</v>
      </c>
      <c r="B53" s="293">
        <v>865.32</v>
      </c>
      <c r="C53" s="293">
        <v>745.5200000000001</v>
      </c>
      <c r="D53" s="293">
        <v>2019.3600000000004</v>
      </c>
      <c r="E53" s="293">
        <v>4103.8600000000006</v>
      </c>
      <c r="F53" s="589">
        <v>6408.5</v>
      </c>
      <c r="G53" s="578" t="s">
        <v>905</v>
      </c>
      <c r="H53" s="293">
        <v>2549.2893050300004</v>
      </c>
      <c r="I53" s="293">
        <v>3978.8172374800001</v>
      </c>
      <c r="J53" s="293">
        <v>3109.58348996</v>
      </c>
      <c r="K53" s="293">
        <v>3279.6378683499997</v>
      </c>
      <c r="L53" s="293">
        <v>2601.0465376800003</v>
      </c>
      <c r="M53" s="589">
        <v>1250.1947943</v>
      </c>
      <c r="N53" s="578" t="s">
        <v>905</v>
      </c>
      <c r="O53" s="293">
        <v>1150.3553656500001</v>
      </c>
      <c r="P53" s="293">
        <v>1657.4855808299999</v>
      </c>
      <c r="Q53" s="293">
        <v>2263.9087302200001</v>
      </c>
      <c r="R53" s="293">
        <v>1721.01294302</v>
      </c>
      <c r="S53" s="293">
        <v>1552.8139675300001</v>
      </c>
      <c r="T53" s="293">
        <v>1368.9747516799998</v>
      </c>
      <c r="U53" s="589">
        <v>690.10317612000006</v>
      </c>
      <c r="V53" s="19"/>
      <c r="W53" s="19"/>
      <c r="X53" s="19"/>
      <c r="Y53" s="19"/>
      <c r="Z53" s="19"/>
      <c r="AA53" s="19"/>
      <c r="AB53" s="366"/>
      <c r="AC53" s="366"/>
      <c r="AD53" s="366"/>
      <c r="AE53" s="366"/>
      <c r="AF53" s="366"/>
      <c r="AG53" s="366"/>
      <c r="AH53" s="366"/>
      <c r="AI53" s="366"/>
      <c r="AJ53" s="366"/>
      <c r="AK53" s="366"/>
    </row>
    <row r="54" spans="1:37" ht="18" customHeight="1">
      <c r="A54" s="578" t="s">
        <v>906</v>
      </c>
      <c r="B54" s="293">
        <v>3555.4432419986188</v>
      </c>
      <c r="C54" s="293">
        <v>4974.703241998619</v>
      </c>
      <c r="D54" s="293">
        <v>7889.703241998619</v>
      </c>
      <c r="E54" s="293">
        <v>11367.273241998619</v>
      </c>
      <c r="F54" s="589">
        <v>8461.3132419986177</v>
      </c>
      <c r="G54" s="578" t="s">
        <v>906</v>
      </c>
      <c r="H54" s="293">
        <v>8604.350440243672</v>
      </c>
      <c r="I54" s="293">
        <v>10761.477913917623</v>
      </c>
      <c r="J54" s="293">
        <v>12851.338423636462</v>
      </c>
      <c r="K54" s="293">
        <v>13492.690100545266</v>
      </c>
      <c r="L54" s="293">
        <v>12468.661798714029</v>
      </c>
      <c r="M54" s="589">
        <v>7689.7515791024953</v>
      </c>
      <c r="N54" s="578" t="s">
        <v>906</v>
      </c>
      <c r="O54" s="293">
        <v>6220.5836667654503</v>
      </c>
      <c r="P54" s="293">
        <v>6838.8539324193935</v>
      </c>
      <c r="Q54" s="293">
        <v>7148.460176266979</v>
      </c>
      <c r="R54" s="293">
        <v>6422.6154323174696</v>
      </c>
      <c r="S54" s="293">
        <v>7267.9697617367692</v>
      </c>
      <c r="T54" s="293">
        <v>10841.17859519492</v>
      </c>
      <c r="U54" s="589">
        <v>13308.948739217645</v>
      </c>
      <c r="V54" s="19"/>
      <c r="W54" s="19"/>
      <c r="X54" s="19"/>
      <c r="Y54" s="19"/>
      <c r="Z54" s="19"/>
      <c r="AA54" s="19"/>
      <c r="AB54" s="366"/>
      <c r="AC54" s="366"/>
      <c r="AD54" s="366"/>
      <c r="AE54" s="366"/>
      <c r="AF54" s="366"/>
      <c r="AG54" s="366"/>
      <c r="AH54" s="366"/>
      <c r="AI54" s="366"/>
      <c r="AJ54" s="366"/>
      <c r="AK54" s="366"/>
    </row>
    <row r="55" spans="1:37" ht="18" customHeight="1">
      <c r="A55" s="578" t="s">
        <v>907</v>
      </c>
      <c r="B55" s="293">
        <v>1623.45</v>
      </c>
      <c r="C55" s="293">
        <v>1755.45</v>
      </c>
      <c r="D55" s="293">
        <v>3568.02</v>
      </c>
      <c r="E55" s="293">
        <v>5690.49</v>
      </c>
      <c r="F55" s="589">
        <v>5742.23</v>
      </c>
      <c r="G55" s="578" t="s">
        <v>907</v>
      </c>
      <c r="H55" s="293">
        <v>17400.188937085026</v>
      </c>
      <c r="I55" s="293">
        <v>20696.073974921241</v>
      </c>
      <c r="J55" s="293">
        <v>25662.651057060622</v>
      </c>
      <c r="K55" s="293">
        <v>28736.090103870625</v>
      </c>
      <c r="L55" s="293">
        <v>33876.801972259651</v>
      </c>
      <c r="M55" s="589">
        <v>24209.612966015418</v>
      </c>
      <c r="N55" s="578" t="s">
        <v>907</v>
      </c>
      <c r="O55" s="293">
        <v>20273.865658801311</v>
      </c>
      <c r="P55" s="293">
        <v>20077.60712871945</v>
      </c>
      <c r="Q55" s="293">
        <v>24136.507901709781</v>
      </c>
      <c r="R55" s="293">
        <v>26315.300461243511</v>
      </c>
      <c r="S55" s="293">
        <v>24339.358979465436</v>
      </c>
      <c r="T55" s="293">
        <v>30496.089006139999</v>
      </c>
      <c r="U55" s="589">
        <v>35338.989607353338</v>
      </c>
      <c r="V55" s="19"/>
      <c r="W55" s="19"/>
      <c r="X55" s="19"/>
      <c r="Y55" s="19"/>
      <c r="Z55" s="19"/>
      <c r="AA55" s="19"/>
      <c r="AB55" s="366"/>
      <c r="AC55" s="366"/>
      <c r="AD55" s="366"/>
      <c r="AE55" s="366"/>
      <c r="AF55" s="366"/>
      <c r="AG55" s="366"/>
      <c r="AH55" s="366"/>
      <c r="AI55" s="366"/>
      <c r="AJ55" s="366"/>
      <c r="AK55" s="366"/>
    </row>
    <row r="56" spans="1:37" s="21" customFormat="1" ht="18" customHeight="1">
      <c r="A56" s="577" t="s">
        <v>917</v>
      </c>
      <c r="B56" s="365">
        <v>28076.77</v>
      </c>
      <c r="C56" s="365">
        <v>42298.11</v>
      </c>
      <c r="D56" s="365">
        <v>51333.15</v>
      </c>
      <c r="E56" s="365">
        <v>53000.36</v>
      </c>
      <c r="F56" s="588">
        <v>42382.49</v>
      </c>
      <c r="G56" s="577" t="s">
        <v>917</v>
      </c>
      <c r="H56" s="365">
        <v>32339.252389100006</v>
      </c>
      <c r="I56" s="365">
        <v>32639.777078099996</v>
      </c>
      <c r="J56" s="365">
        <v>43830.418364900004</v>
      </c>
      <c r="K56" s="365">
        <v>42847.310646949991</v>
      </c>
      <c r="L56" s="365">
        <v>34241.543177899999</v>
      </c>
      <c r="M56" s="588">
        <v>28284.8227381</v>
      </c>
      <c r="N56" s="577" t="s">
        <v>917</v>
      </c>
      <c r="O56" s="365">
        <v>26990.578211429998</v>
      </c>
      <c r="P56" s="365">
        <v>39353.49033837</v>
      </c>
      <c r="Q56" s="365">
        <v>42594.842852750007</v>
      </c>
      <c r="R56" s="365">
        <v>38092.820200730006</v>
      </c>
      <c r="S56" s="365">
        <v>36476.891690559998</v>
      </c>
      <c r="T56" s="365">
        <v>40230.803228789999</v>
      </c>
      <c r="U56" s="588">
        <v>36608.22737534</v>
      </c>
      <c r="V56" s="324"/>
      <c r="W56" s="324"/>
      <c r="X56" s="324"/>
      <c r="Y56" s="324"/>
      <c r="Z56" s="324"/>
      <c r="AA56" s="324"/>
      <c r="AB56" s="366"/>
      <c r="AC56" s="366"/>
      <c r="AD56" s="366"/>
      <c r="AE56" s="366"/>
      <c r="AF56" s="366"/>
      <c r="AG56" s="366"/>
      <c r="AH56" s="366"/>
      <c r="AI56" s="366"/>
      <c r="AJ56" s="366"/>
      <c r="AK56" s="366"/>
    </row>
    <row r="57" spans="1:37" ht="18" customHeight="1">
      <c r="A57" s="578" t="s">
        <v>918</v>
      </c>
      <c r="B57" s="293">
        <v>0</v>
      </c>
      <c r="C57" s="293">
        <v>0</v>
      </c>
      <c r="D57" s="293">
        <v>0</v>
      </c>
      <c r="E57" s="293">
        <v>0</v>
      </c>
      <c r="F57" s="589">
        <v>0</v>
      </c>
      <c r="G57" s="578" t="s">
        <v>918</v>
      </c>
      <c r="H57" s="293">
        <v>0</v>
      </c>
      <c r="I57" s="293">
        <v>0</v>
      </c>
      <c r="J57" s="293">
        <v>0</v>
      </c>
      <c r="K57" s="293">
        <v>0</v>
      </c>
      <c r="L57" s="293">
        <v>0</v>
      </c>
      <c r="M57" s="589">
        <v>0</v>
      </c>
      <c r="N57" s="578" t="s">
        <v>918</v>
      </c>
      <c r="O57" s="293">
        <v>0</v>
      </c>
      <c r="P57" s="293">
        <v>0</v>
      </c>
      <c r="Q57" s="293">
        <v>0</v>
      </c>
      <c r="R57" s="293">
        <v>1000.764579</v>
      </c>
      <c r="S57" s="293">
        <v>1000.764579</v>
      </c>
      <c r="T57" s="293">
        <v>1257.3957384</v>
      </c>
      <c r="U57" s="589">
        <v>1253.8349960399999</v>
      </c>
      <c r="AA57" s="19"/>
      <c r="AB57" s="366"/>
      <c r="AC57" s="366"/>
      <c r="AD57" s="366"/>
      <c r="AE57" s="366"/>
      <c r="AF57" s="366"/>
      <c r="AG57" s="366"/>
      <c r="AH57" s="366"/>
      <c r="AI57" s="366"/>
      <c r="AJ57" s="366"/>
      <c r="AK57" s="366"/>
    </row>
    <row r="58" spans="1:37" ht="18" customHeight="1">
      <c r="A58" s="578" t="s">
        <v>919</v>
      </c>
      <c r="B58" s="293">
        <v>0.41</v>
      </c>
      <c r="C58" s="293">
        <v>0.42</v>
      </c>
      <c r="D58" s="293">
        <v>0.8</v>
      </c>
      <c r="E58" s="293">
        <v>1.18</v>
      </c>
      <c r="F58" s="589">
        <v>2423.2199999999998</v>
      </c>
      <c r="G58" s="578" t="s">
        <v>919</v>
      </c>
      <c r="H58" s="293">
        <v>2579.8250524200002</v>
      </c>
      <c r="I58" s="293">
        <v>2571.9155934699997</v>
      </c>
      <c r="J58" s="293">
        <v>2574.5654502800003</v>
      </c>
      <c r="K58" s="293">
        <v>2579.5760296399999</v>
      </c>
      <c r="L58" s="293">
        <v>2426.2827424400002</v>
      </c>
      <c r="M58" s="589">
        <v>2323.0538948000003</v>
      </c>
      <c r="N58" s="578" t="s">
        <v>919</v>
      </c>
      <c r="O58" s="293">
        <v>2009.6211860199999</v>
      </c>
      <c r="P58" s="293">
        <v>2130.35581615</v>
      </c>
      <c r="Q58" s="293">
        <v>2085.0545871899999</v>
      </c>
      <c r="R58" s="293">
        <v>2072.6268064199999</v>
      </c>
      <c r="S58" s="293">
        <v>2121.5590712500002</v>
      </c>
      <c r="T58" s="293">
        <v>5317.6168654599996</v>
      </c>
      <c r="U58" s="589">
        <v>5021.77373868</v>
      </c>
      <c r="V58" s="19"/>
      <c r="W58" s="19"/>
      <c r="X58" s="19"/>
      <c r="Y58" s="19"/>
      <c r="Z58" s="19"/>
      <c r="AA58" s="19"/>
      <c r="AB58" s="366"/>
      <c r="AC58" s="366"/>
      <c r="AD58" s="366"/>
      <c r="AE58" s="366"/>
      <c r="AF58" s="366"/>
      <c r="AG58" s="366"/>
      <c r="AH58" s="366"/>
      <c r="AI58" s="366"/>
      <c r="AJ58" s="366"/>
      <c r="AK58" s="366"/>
    </row>
    <row r="59" spans="1:37" ht="18" customHeight="1">
      <c r="A59" s="578" t="s">
        <v>920</v>
      </c>
      <c r="B59" s="293">
        <v>0</v>
      </c>
      <c r="C59" s="293">
        <v>0</v>
      </c>
      <c r="D59" s="293">
        <v>0</v>
      </c>
      <c r="E59" s="293">
        <v>0</v>
      </c>
      <c r="F59" s="589">
        <v>0</v>
      </c>
      <c r="G59" s="578" t="s">
        <v>920</v>
      </c>
      <c r="H59" s="293">
        <v>0</v>
      </c>
      <c r="I59" s="293">
        <v>0</v>
      </c>
      <c r="J59" s="293">
        <v>0</v>
      </c>
      <c r="K59" s="293">
        <v>0</v>
      </c>
      <c r="L59" s="293">
        <v>0</v>
      </c>
      <c r="M59" s="589">
        <v>0</v>
      </c>
      <c r="N59" s="578" t="s">
        <v>920</v>
      </c>
      <c r="O59" s="293">
        <v>0</v>
      </c>
      <c r="P59" s="293">
        <v>0</v>
      </c>
      <c r="Q59" s="293">
        <v>0</v>
      </c>
      <c r="R59" s="293">
        <v>0</v>
      </c>
      <c r="S59" s="293">
        <v>0</v>
      </c>
      <c r="T59" s="293">
        <v>0</v>
      </c>
      <c r="U59" s="589">
        <v>0</v>
      </c>
      <c r="AB59" s="366"/>
      <c r="AC59" s="366"/>
      <c r="AD59" s="366"/>
      <c r="AE59" s="366"/>
      <c r="AF59" s="366"/>
      <c r="AG59" s="366"/>
      <c r="AH59" s="366"/>
      <c r="AI59" s="366"/>
      <c r="AJ59" s="366"/>
      <c r="AK59" s="366"/>
    </row>
    <row r="60" spans="1:37" ht="18" customHeight="1" thickBot="1">
      <c r="A60" s="581" t="s">
        <v>921</v>
      </c>
      <c r="B60" s="590">
        <v>28076.36</v>
      </c>
      <c r="C60" s="590">
        <v>42297.69</v>
      </c>
      <c r="D60" s="590">
        <v>51332.35</v>
      </c>
      <c r="E60" s="590">
        <v>52999.18</v>
      </c>
      <c r="F60" s="591">
        <v>39959.269999999997</v>
      </c>
      <c r="G60" s="581" t="s">
        <v>921</v>
      </c>
      <c r="H60" s="590">
        <v>29759.427336680004</v>
      </c>
      <c r="I60" s="590">
        <v>30067.861484629997</v>
      </c>
      <c r="J60" s="590">
        <v>41255.852914620002</v>
      </c>
      <c r="K60" s="590">
        <v>40267.734617309994</v>
      </c>
      <c r="L60" s="590">
        <v>31815.260435459997</v>
      </c>
      <c r="M60" s="591">
        <v>25961.7688433</v>
      </c>
      <c r="N60" s="581" t="s">
        <v>921</v>
      </c>
      <c r="O60" s="590">
        <v>24980.95702541</v>
      </c>
      <c r="P60" s="590">
        <v>37223.134522220003</v>
      </c>
      <c r="Q60" s="590">
        <v>40509.788265560004</v>
      </c>
      <c r="R60" s="590">
        <v>35019.428815310006</v>
      </c>
      <c r="S60" s="590">
        <v>33354.568040309998</v>
      </c>
      <c r="T60" s="590">
        <v>33655.790624929999</v>
      </c>
      <c r="U60" s="591">
        <v>30332.618640619999</v>
      </c>
      <c r="V60" s="19"/>
      <c r="W60" s="19"/>
      <c r="X60" s="19"/>
      <c r="Y60" s="19"/>
      <c r="Z60" s="19"/>
      <c r="AA60" s="19"/>
      <c r="AB60" s="366"/>
      <c r="AC60" s="366"/>
      <c r="AD60" s="366"/>
      <c r="AE60" s="366"/>
      <c r="AF60" s="366"/>
      <c r="AG60" s="366"/>
      <c r="AH60" s="366"/>
      <c r="AI60" s="366"/>
      <c r="AJ60" s="366"/>
      <c r="AK60" s="366"/>
    </row>
    <row r="61" spans="1:37" s="21" customFormat="1" ht="21" customHeight="1">
      <c r="A61" s="584" t="s">
        <v>922</v>
      </c>
      <c r="B61" s="587">
        <v>63363.03</v>
      </c>
      <c r="C61" s="587">
        <v>54966.12</v>
      </c>
      <c r="D61" s="587">
        <v>66718.569999999992</v>
      </c>
      <c r="E61" s="587">
        <v>76609.965400000001</v>
      </c>
      <c r="F61" s="592">
        <v>85756.911800000002</v>
      </c>
      <c r="G61" s="584" t="s">
        <v>922</v>
      </c>
      <c r="H61" s="587">
        <v>93119.696537479249</v>
      </c>
      <c r="I61" s="587">
        <v>110148.9183592137</v>
      </c>
      <c r="J61" s="587">
        <v>135757.61532394547</v>
      </c>
      <c r="K61" s="587">
        <v>159388.1304618103</v>
      </c>
      <c r="L61" s="587">
        <v>184781.80066132607</v>
      </c>
      <c r="M61" s="592">
        <v>182527.64454323129</v>
      </c>
      <c r="N61" s="584" t="s">
        <v>922</v>
      </c>
      <c r="O61" s="587">
        <v>128991.39498434705</v>
      </c>
      <c r="P61" s="587">
        <v>135415.94948007836</v>
      </c>
      <c r="Q61" s="587">
        <v>144104.92923857103</v>
      </c>
      <c r="R61" s="587">
        <v>156717.59933041481</v>
      </c>
      <c r="S61" s="587">
        <v>160789.58257136491</v>
      </c>
      <c r="T61" s="587">
        <v>174396.07518079612</v>
      </c>
      <c r="U61" s="592">
        <v>183810.40153083892</v>
      </c>
      <c r="V61" s="19"/>
      <c r="W61" s="19"/>
      <c r="X61" s="19"/>
      <c r="Y61" s="19"/>
      <c r="Z61" s="19"/>
      <c r="AA61" s="19"/>
      <c r="AB61" s="366"/>
      <c r="AC61" s="366"/>
      <c r="AD61" s="366"/>
      <c r="AE61" s="366"/>
      <c r="AF61" s="366"/>
      <c r="AG61" s="366"/>
      <c r="AH61" s="366"/>
      <c r="AI61" s="366"/>
      <c r="AJ61" s="366"/>
      <c r="AK61" s="366"/>
    </row>
    <row r="62" spans="1:37" s="21" customFormat="1" ht="21" customHeight="1">
      <c r="A62" s="577" t="s">
        <v>923</v>
      </c>
      <c r="B62" s="365">
        <v>26345</v>
      </c>
      <c r="C62" s="365">
        <v>31242.81</v>
      </c>
      <c r="D62" s="365">
        <v>37329.54</v>
      </c>
      <c r="E62" s="365">
        <v>45578.18</v>
      </c>
      <c r="F62" s="588">
        <v>54227.71</v>
      </c>
      <c r="G62" s="577" t="s">
        <v>923</v>
      </c>
      <c r="H62" s="365">
        <v>66796.54971145984</v>
      </c>
      <c r="I62" s="365">
        <v>80138.681014818983</v>
      </c>
      <c r="J62" s="365">
        <v>97514.131267717792</v>
      </c>
      <c r="K62" s="365">
        <v>118114.22912250574</v>
      </c>
      <c r="L62" s="365">
        <v>142816.28235497826</v>
      </c>
      <c r="M62" s="588">
        <v>142753.12112909777</v>
      </c>
      <c r="N62" s="577" t="s">
        <v>923</v>
      </c>
      <c r="O62" s="365">
        <v>90002.341427988446</v>
      </c>
      <c r="P62" s="365">
        <v>75510.416993371909</v>
      </c>
      <c r="Q62" s="365">
        <v>80392.23703274643</v>
      </c>
      <c r="R62" s="365">
        <v>84627.284089938446</v>
      </c>
      <c r="S62" s="365">
        <v>87012.56175585452</v>
      </c>
      <c r="T62" s="365">
        <v>87525.358398274591</v>
      </c>
      <c r="U62" s="588">
        <v>88201.819950457066</v>
      </c>
      <c r="V62" s="324"/>
      <c r="W62" s="324"/>
      <c r="X62" s="324"/>
      <c r="Y62" s="324"/>
      <c r="Z62" s="324"/>
      <c r="AA62" s="324"/>
      <c r="AB62" s="366"/>
      <c r="AC62" s="366"/>
      <c r="AD62" s="366"/>
      <c r="AE62" s="366"/>
      <c r="AF62" s="366"/>
      <c r="AG62" s="366"/>
      <c r="AH62" s="366"/>
      <c r="AI62" s="366"/>
      <c r="AJ62" s="366"/>
      <c r="AK62" s="366"/>
    </row>
    <row r="63" spans="1:37" ht="21" customHeight="1">
      <c r="A63" s="578" t="s">
        <v>900</v>
      </c>
      <c r="B63" s="293">
        <v>25027.75</v>
      </c>
      <c r="C63" s="293">
        <v>29925.56</v>
      </c>
      <c r="D63" s="293">
        <v>35974.26</v>
      </c>
      <c r="E63" s="293">
        <v>44159.29</v>
      </c>
      <c r="F63" s="589">
        <v>52788.11</v>
      </c>
      <c r="G63" s="578" t="s">
        <v>900</v>
      </c>
      <c r="H63" s="293">
        <v>51182.856216406108</v>
      </c>
      <c r="I63" s="293">
        <v>55055.273857180648</v>
      </c>
      <c r="J63" s="293">
        <v>63481.699455284288</v>
      </c>
      <c r="K63" s="293">
        <v>107011.4915849902</v>
      </c>
      <c r="L63" s="293">
        <v>117252.16781343715</v>
      </c>
      <c r="M63" s="589">
        <v>99356.172305852044</v>
      </c>
      <c r="N63" s="578" t="s">
        <v>900</v>
      </c>
      <c r="O63" s="293">
        <v>55981.456368208812</v>
      </c>
      <c r="P63" s="293">
        <v>44249.104358115939</v>
      </c>
      <c r="Q63" s="293">
        <v>46949.066427123915</v>
      </c>
      <c r="R63" s="293">
        <v>49909.943484315947</v>
      </c>
      <c r="S63" s="293">
        <v>50839.80165286683</v>
      </c>
      <c r="T63" s="293">
        <v>50813.607887711536</v>
      </c>
      <c r="U63" s="589">
        <v>51346.856820733607</v>
      </c>
      <c r="V63" s="324"/>
      <c r="W63" s="324"/>
      <c r="X63" s="324"/>
      <c r="Y63" s="324"/>
      <c r="Z63" s="324"/>
      <c r="AA63" s="324"/>
      <c r="AB63" s="366"/>
      <c r="AC63" s="366"/>
      <c r="AD63" s="366"/>
      <c r="AE63" s="366"/>
      <c r="AF63" s="366"/>
      <c r="AG63" s="366"/>
      <c r="AH63" s="366"/>
      <c r="AI63" s="366"/>
      <c r="AJ63" s="366"/>
      <c r="AK63" s="366"/>
    </row>
    <row r="64" spans="1:37" ht="21" customHeight="1">
      <c r="A64" s="578" t="s">
        <v>901</v>
      </c>
      <c r="B64" s="293">
        <v>1317.25</v>
      </c>
      <c r="C64" s="293">
        <v>1317.25</v>
      </c>
      <c r="D64" s="293">
        <v>1355.28</v>
      </c>
      <c r="E64" s="293">
        <v>1418.8899999999999</v>
      </c>
      <c r="F64" s="589">
        <v>1439.6</v>
      </c>
      <c r="G64" s="578" t="s">
        <v>901</v>
      </c>
      <c r="H64" s="293">
        <v>15613.693495053734</v>
      </c>
      <c r="I64" s="293">
        <v>25083.407157638343</v>
      </c>
      <c r="J64" s="293">
        <v>34032.431812433504</v>
      </c>
      <c r="K64" s="293">
        <v>11102.737537515539</v>
      </c>
      <c r="L64" s="293">
        <v>25564.114541541108</v>
      </c>
      <c r="M64" s="589">
        <v>43396.948823245722</v>
      </c>
      <c r="N64" s="578" t="s">
        <v>901</v>
      </c>
      <c r="O64" s="293">
        <v>34020.885059779634</v>
      </c>
      <c r="P64" s="293">
        <v>31261.31263525597</v>
      </c>
      <c r="Q64" s="293">
        <v>33443.170605622516</v>
      </c>
      <c r="R64" s="293">
        <v>34717.340605622507</v>
      </c>
      <c r="S64" s="293">
        <v>36172.760102987697</v>
      </c>
      <c r="T64" s="293">
        <v>36711.750510563055</v>
      </c>
      <c r="U64" s="589">
        <v>36854.963129723459</v>
      </c>
      <c r="V64" s="19"/>
      <c r="W64" s="19"/>
      <c r="X64" s="19"/>
      <c r="Y64" s="19"/>
      <c r="Z64" s="19"/>
      <c r="AA64" s="19"/>
      <c r="AB64" s="366"/>
      <c r="AC64" s="366"/>
      <c r="AD64" s="366"/>
      <c r="AE64" s="366"/>
      <c r="AF64" s="366"/>
      <c r="AG64" s="366"/>
      <c r="AH64" s="366"/>
      <c r="AI64" s="366"/>
      <c r="AJ64" s="366"/>
      <c r="AK64" s="366"/>
    </row>
    <row r="65" spans="1:37" s="21" customFormat="1" ht="21" customHeight="1">
      <c r="A65" s="577" t="s">
        <v>924</v>
      </c>
      <c r="B65" s="365">
        <v>6877.6</v>
      </c>
      <c r="C65" s="365">
        <v>9703.1899999999987</v>
      </c>
      <c r="D65" s="365">
        <v>12368.689999999999</v>
      </c>
      <c r="E65" s="365">
        <v>13702.989999999998</v>
      </c>
      <c r="F65" s="588">
        <v>14368.880000000001</v>
      </c>
      <c r="G65" s="577" t="s">
        <v>924</v>
      </c>
      <c r="H65" s="365">
        <v>14001.416798355611</v>
      </c>
      <c r="I65" s="365">
        <v>14711.737942817836</v>
      </c>
      <c r="J65" s="365">
        <v>22543.329504607962</v>
      </c>
      <c r="K65" s="365">
        <v>22855.315594741194</v>
      </c>
      <c r="L65" s="365">
        <v>16832.704223567911</v>
      </c>
      <c r="M65" s="588">
        <v>11130.547519667836</v>
      </c>
      <c r="N65" s="577" t="s">
        <v>924</v>
      </c>
      <c r="O65" s="365">
        <v>12036.356306227906</v>
      </c>
      <c r="P65" s="365">
        <v>29258.056048696955</v>
      </c>
      <c r="Q65" s="365">
        <v>29580.490864409712</v>
      </c>
      <c r="R65" s="365">
        <v>32656.76899009457</v>
      </c>
      <c r="S65" s="365">
        <v>27929.179903473691</v>
      </c>
      <c r="T65" s="365">
        <v>32872.416881470577</v>
      </c>
      <c r="U65" s="588">
        <v>36138.443378258838</v>
      </c>
      <c r="V65" s="19"/>
      <c r="W65" s="19"/>
      <c r="X65" s="19"/>
      <c r="Y65" s="19"/>
      <c r="Z65" s="19"/>
      <c r="AA65" s="19"/>
      <c r="AB65" s="366"/>
      <c r="AC65" s="366"/>
      <c r="AD65" s="366"/>
      <c r="AE65" s="366"/>
      <c r="AF65" s="366"/>
      <c r="AG65" s="366"/>
      <c r="AH65" s="366"/>
      <c r="AI65" s="366"/>
      <c r="AJ65" s="366"/>
      <c r="AK65" s="366"/>
    </row>
    <row r="66" spans="1:37" ht="21" customHeight="1">
      <c r="A66" s="578" t="s">
        <v>903</v>
      </c>
      <c r="B66" s="293">
        <v>3550</v>
      </c>
      <c r="C66" s="293">
        <v>5335</v>
      </c>
      <c r="D66" s="293">
        <v>6794.49</v>
      </c>
      <c r="E66" s="293">
        <v>5834.69</v>
      </c>
      <c r="F66" s="589">
        <v>6327.36</v>
      </c>
      <c r="G66" s="578" t="s">
        <v>903</v>
      </c>
      <c r="H66" s="293">
        <v>3275.1261024246414</v>
      </c>
      <c r="I66" s="293">
        <v>3324.3231429842062</v>
      </c>
      <c r="J66" s="293">
        <v>5156.2413207617428</v>
      </c>
      <c r="K66" s="293">
        <v>4995.3052992513685</v>
      </c>
      <c r="L66" s="293">
        <v>3586.532744976314</v>
      </c>
      <c r="M66" s="589">
        <v>2252.7189938384931</v>
      </c>
      <c r="N66" s="578" t="s">
        <v>903</v>
      </c>
      <c r="O66" s="293">
        <v>4047.6499081204206</v>
      </c>
      <c r="P66" s="293">
        <v>4891.2835272591856</v>
      </c>
      <c r="Q66" s="293">
        <v>6121.8141274417985</v>
      </c>
      <c r="R66" s="293">
        <v>4591.4845720099993</v>
      </c>
      <c r="S66" s="293">
        <v>3899.0299906700002</v>
      </c>
      <c r="T66" s="293">
        <v>3748.83193575</v>
      </c>
      <c r="U66" s="589">
        <v>3806.5965462380204</v>
      </c>
      <c r="V66" s="324"/>
      <c r="W66" s="324"/>
      <c r="X66" s="324"/>
      <c r="Y66" s="324"/>
      <c r="Z66" s="324"/>
      <c r="AA66" s="324"/>
      <c r="AB66" s="366"/>
      <c r="AC66" s="366"/>
      <c r="AD66" s="366"/>
      <c r="AE66" s="366"/>
      <c r="AF66" s="366"/>
      <c r="AG66" s="366"/>
      <c r="AH66" s="366"/>
      <c r="AI66" s="366"/>
      <c r="AJ66" s="366"/>
      <c r="AK66" s="366"/>
    </row>
    <row r="67" spans="1:37" ht="21" customHeight="1">
      <c r="A67" s="578" t="s">
        <v>904</v>
      </c>
      <c r="B67" s="293">
        <v>0</v>
      </c>
      <c r="C67" s="293">
        <v>0</v>
      </c>
      <c r="D67" s="293">
        <v>0</v>
      </c>
      <c r="E67" s="293">
        <v>0</v>
      </c>
      <c r="F67" s="589">
        <v>0</v>
      </c>
      <c r="G67" s="578" t="s">
        <v>904</v>
      </c>
      <c r="H67" s="293">
        <v>0</v>
      </c>
      <c r="I67" s="293">
        <v>0</v>
      </c>
      <c r="J67" s="293">
        <v>0</v>
      </c>
      <c r="K67" s="293">
        <v>0</v>
      </c>
      <c r="L67" s="293">
        <v>0</v>
      </c>
      <c r="M67" s="589">
        <v>0</v>
      </c>
      <c r="N67" s="578" t="s">
        <v>904</v>
      </c>
      <c r="O67" s="293">
        <v>0</v>
      </c>
      <c r="P67" s="293">
        <v>0</v>
      </c>
      <c r="Q67" s="293">
        <v>0</v>
      </c>
      <c r="R67" s="293">
        <v>0</v>
      </c>
      <c r="S67" s="293">
        <v>0</v>
      </c>
      <c r="T67" s="293">
        <v>0</v>
      </c>
      <c r="U67" s="589">
        <v>0</v>
      </c>
      <c r="AB67" s="366"/>
      <c r="AC67" s="366"/>
      <c r="AD67" s="366"/>
      <c r="AE67" s="366"/>
      <c r="AF67" s="366"/>
      <c r="AG67" s="366"/>
      <c r="AH67" s="366"/>
      <c r="AI67" s="366"/>
      <c r="AJ67" s="366"/>
      <c r="AK67" s="366"/>
    </row>
    <row r="68" spans="1:37" ht="21" customHeight="1">
      <c r="A68" s="578" t="s">
        <v>905</v>
      </c>
      <c r="B68" s="293">
        <v>0</v>
      </c>
      <c r="C68" s="293">
        <v>0</v>
      </c>
      <c r="D68" s="293">
        <v>0</v>
      </c>
      <c r="E68" s="293">
        <v>0</v>
      </c>
      <c r="F68" s="589">
        <v>0</v>
      </c>
      <c r="G68" s="578" t="s">
        <v>905</v>
      </c>
      <c r="H68" s="293">
        <v>0</v>
      </c>
      <c r="I68" s="293">
        <v>0</v>
      </c>
      <c r="J68" s="293">
        <v>0</v>
      </c>
      <c r="K68" s="293">
        <v>0</v>
      </c>
      <c r="L68" s="293">
        <v>0</v>
      </c>
      <c r="M68" s="589">
        <v>0</v>
      </c>
      <c r="N68" s="578" t="s">
        <v>905</v>
      </c>
      <c r="O68" s="293">
        <v>0</v>
      </c>
      <c r="P68" s="293">
        <v>0</v>
      </c>
      <c r="Q68" s="293">
        <v>0</v>
      </c>
      <c r="R68" s="293">
        <v>0</v>
      </c>
      <c r="S68" s="293">
        <v>0</v>
      </c>
      <c r="T68" s="293">
        <v>0</v>
      </c>
      <c r="U68" s="589">
        <v>0</v>
      </c>
      <c r="AB68" s="366"/>
      <c r="AC68" s="366"/>
      <c r="AD68" s="366"/>
      <c r="AE68" s="366"/>
      <c r="AF68" s="366"/>
      <c r="AG68" s="366"/>
      <c r="AH68" s="366"/>
      <c r="AI68" s="366"/>
      <c r="AJ68" s="366"/>
      <c r="AK68" s="366"/>
    </row>
    <row r="69" spans="1:37" ht="21" customHeight="1">
      <c r="A69" s="578" t="s">
        <v>906</v>
      </c>
      <c r="B69" s="293">
        <v>0</v>
      </c>
      <c r="C69" s="293">
        <v>0</v>
      </c>
      <c r="D69" s="293">
        <v>0</v>
      </c>
      <c r="E69" s="293">
        <v>0</v>
      </c>
      <c r="F69" s="589">
        <v>0</v>
      </c>
      <c r="G69" s="578" t="s">
        <v>906</v>
      </c>
      <c r="H69" s="293">
        <v>302.62165186403689</v>
      </c>
      <c r="I69" s="293">
        <v>307.16745841174065</v>
      </c>
      <c r="J69" s="293">
        <v>476.43669803838503</v>
      </c>
      <c r="K69" s="293">
        <v>461.56620965082641</v>
      </c>
      <c r="L69" s="293">
        <v>331.39562563581143</v>
      </c>
      <c r="M69" s="589">
        <v>208.15123503067676</v>
      </c>
      <c r="N69" s="578" t="s">
        <v>906</v>
      </c>
      <c r="O69" s="293">
        <v>374.00285151032682</v>
      </c>
      <c r="P69" s="293">
        <v>451.95459791874873</v>
      </c>
      <c r="Q69" s="293">
        <v>565.65562537562221</v>
      </c>
      <c r="R69" s="293">
        <v>424.253174453724</v>
      </c>
      <c r="S69" s="293">
        <v>259.76382704698045</v>
      </c>
      <c r="T69" s="293">
        <v>213.04396836947663</v>
      </c>
      <c r="U69" s="589">
        <v>178.65228705492333</v>
      </c>
      <c r="AB69" s="366"/>
      <c r="AC69" s="366"/>
      <c r="AD69" s="366"/>
      <c r="AE69" s="366"/>
      <c r="AF69" s="366"/>
      <c r="AG69" s="366"/>
      <c r="AH69" s="366"/>
      <c r="AI69" s="366"/>
      <c r="AJ69" s="366"/>
      <c r="AK69" s="366"/>
    </row>
    <row r="70" spans="1:37" ht="21" customHeight="1">
      <c r="A70" s="578" t="s">
        <v>907</v>
      </c>
      <c r="B70" s="293">
        <v>3550</v>
      </c>
      <c r="C70" s="293">
        <v>5335</v>
      </c>
      <c r="D70" s="293">
        <v>6794.49</v>
      </c>
      <c r="E70" s="293">
        <v>5834.69</v>
      </c>
      <c r="F70" s="589">
        <v>6327.36</v>
      </c>
      <c r="G70" s="578" t="s">
        <v>907</v>
      </c>
      <c r="H70" s="293">
        <v>2972.5044505606047</v>
      </c>
      <c r="I70" s="293">
        <v>3017.1556845724654</v>
      </c>
      <c r="J70" s="293">
        <v>4679.8046227233581</v>
      </c>
      <c r="K70" s="293">
        <v>4533.7390896005418</v>
      </c>
      <c r="L70" s="293">
        <v>3255.1371193405025</v>
      </c>
      <c r="M70" s="589">
        <v>2044.5677588078163</v>
      </c>
      <c r="N70" s="578" t="s">
        <v>907</v>
      </c>
      <c r="O70" s="293">
        <v>3673.6470566100938</v>
      </c>
      <c r="P70" s="293">
        <v>4439.3289293404368</v>
      </c>
      <c r="Q70" s="293">
        <v>5556.158502066176</v>
      </c>
      <c r="R70" s="293">
        <v>4167.2313975562756</v>
      </c>
      <c r="S70" s="293">
        <v>3639.2661636230196</v>
      </c>
      <c r="T70" s="293">
        <v>3535.7879673805232</v>
      </c>
      <c r="U70" s="589">
        <v>3627.9442591830971</v>
      </c>
      <c r="V70" s="19"/>
      <c r="W70" s="19"/>
      <c r="X70" s="19"/>
      <c r="Y70" s="19"/>
      <c r="Z70" s="19"/>
      <c r="AA70" s="19"/>
      <c r="AB70" s="366"/>
      <c r="AC70" s="366"/>
      <c r="AD70" s="366"/>
      <c r="AE70" s="366"/>
      <c r="AF70" s="366"/>
      <c r="AG70" s="366"/>
      <c r="AH70" s="366"/>
      <c r="AI70" s="366"/>
      <c r="AJ70" s="366"/>
      <c r="AK70" s="366"/>
    </row>
    <row r="71" spans="1:37" ht="21" customHeight="1">
      <c r="A71" s="578" t="s">
        <v>908</v>
      </c>
      <c r="B71" s="293">
        <v>3327.6</v>
      </c>
      <c r="C71" s="293">
        <v>4368.1899999999996</v>
      </c>
      <c r="D71" s="293">
        <v>5574.2</v>
      </c>
      <c r="E71" s="293">
        <v>7868.2999999999993</v>
      </c>
      <c r="F71" s="589">
        <v>8041.52</v>
      </c>
      <c r="G71" s="578" t="s">
        <v>908</v>
      </c>
      <c r="H71" s="293">
        <v>10726.290695930969</v>
      </c>
      <c r="I71" s="293">
        <v>11387.41479983363</v>
      </c>
      <c r="J71" s="293">
        <v>17387.088183846219</v>
      </c>
      <c r="K71" s="293">
        <v>17860.010295489825</v>
      </c>
      <c r="L71" s="293">
        <v>13246.171478591597</v>
      </c>
      <c r="M71" s="589">
        <v>8877.8285258293436</v>
      </c>
      <c r="N71" s="578" t="s">
        <v>908</v>
      </c>
      <c r="O71" s="293">
        <v>7988.7063981074853</v>
      </c>
      <c r="P71" s="293">
        <v>24366.772521437768</v>
      </c>
      <c r="Q71" s="293">
        <v>23458.676736967915</v>
      </c>
      <c r="R71" s="293">
        <v>28065.284418084571</v>
      </c>
      <c r="S71" s="293">
        <v>24030.149912803688</v>
      </c>
      <c r="T71" s="293">
        <v>29123.584945720577</v>
      </c>
      <c r="U71" s="589">
        <v>32331.846832020819</v>
      </c>
      <c r="V71" s="19"/>
      <c r="W71" s="19"/>
      <c r="X71" s="19"/>
      <c r="Y71" s="19"/>
      <c r="Z71" s="19"/>
      <c r="AA71" s="19"/>
      <c r="AB71" s="366"/>
      <c r="AC71" s="366"/>
      <c r="AD71" s="366"/>
      <c r="AE71" s="366"/>
      <c r="AF71" s="366"/>
      <c r="AG71" s="366"/>
      <c r="AH71" s="366"/>
      <c r="AI71" s="366"/>
      <c r="AJ71" s="366"/>
      <c r="AK71" s="366"/>
    </row>
    <row r="72" spans="1:37" ht="21" customHeight="1">
      <c r="A72" s="578" t="s">
        <v>909</v>
      </c>
      <c r="B72" s="293">
        <v>3063</v>
      </c>
      <c r="C72" s="293">
        <v>4074.7</v>
      </c>
      <c r="D72" s="293">
        <v>5132.79</v>
      </c>
      <c r="E72" s="293">
        <v>6489.98</v>
      </c>
      <c r="F72" s="589">
        <v>6582.08</v>
      </c>
      <c r="G72" s="578" t="s">
        <v>909</v>
      </c>
      <c r="H72" s="293">
        <v>1406.2408190991259</v>
      </c>
      <c r="I72" s="293">
        <v>1927.3645512700848</v>
      </c>
      <c r="J72" s="293">
        <v>2713.9352170326365</v>
      </c>
      <c r="K72" s="293">
        <v>3644.83412118666</v>
      </c>
      <c r="L72" s="293">
        <v>3039.9494820329214</v>
      </c>
      <c r="M72" s="589">
        <v>2467.2499024542494</v>
      </c>
      <c r="N72" s="578" t="s">
        <v>909</v>
      </c>
      <c r="O72" s="293">
        <v>2711.3201536956221</v>
      </c>
      <c r="P72" s="293">
        <v>8904.0671873278243</v>
      </c>
      <c r="Q72" s="293">
        <v>12724.083719780221</v>
      </c>
      <c r="R72" s="293">
        <v>12413.050549702341</v>
      </c>
      <c r="S72" s="293">
        <v>11614.652925380464</v>
      </c>
      <c r="T72" s="293">
        <v>14898.05030576</v>
      </c>
      <c r="U72" s="589">
        <v>16926.447847432559</v>
      </c>
      <c r="V72" s="19"/>
      <c r="X72" s="19"/>
      <c r="Y72" s="19"/>
      <c r="Z72" s="19"/>
      <c r="AA72" s="19"/>
      <c r="AB72" s="366"/>
      <c r="AC72" s="366"/>
      <c r="AD72" s="366"/>
      <c r="AE72" s="366"/>
      <c r="AF72" s="366"/>
      <c r="AG72" s="366"/>
      <c r="AH72" s="366"/>
      <c r="AI72" s="366"/>
      <c r="AJ72" s="366"/>
      <c r="AK72" s="366"/>
    </row>
    <row r="73" spans="1:37" ht="21" customHeight="1">
      <c r="A73" s="578" t="s">
        <v>904</v>
      </c>
      <c r="B73" s="293">
        <v>0</v>
      </c>
      <c r="C73" s="293">
        <v>0</v>
      </c>
      <c r="D73" s="293">
        <v>0</v>
      </c>
      <c r="E73" s="293">
        <v>0</v>
      </c>
      <c r="F73" s="589">
        <v>0</v>
      </c>
      <c r="G73" s="578" t="s">
        <v>904</v>
      </c>
      <c r="H73" s="293">
        <v>0</v>
      </c>
      <c r="I73" s="293">
        <v>0</v>
      </c>
      <c r="J73" s="293">
        <v>0</v>
      </c>
      <c r="K73" s="293">
        <v>0</v>
      </c>
      <c r="L73" s="293">
        <v>0</v>
      </c>
      <c r="M73" s="589">
        <v>0</v>
      </c>
      <c r="N73" s="578" t="s">
        <v>904</v>
      </c>
      <c r="O73" s="293">
        <v>0</v>
      </c>
      <c r="P73" s="293">
        <v>0</v>
      </c>
      <c r="Q73" s="293">
        <v>0</v>
      </c>
      <c r="R73" s="293">
        <v>0</v>
      </c>
      <c r="S73" s="293">
        <v>0</v>
      </c>
      <c r="T73" s="293">
        <v>0</v>
      </c>
      <c r="U73" s="589">
        <v>0</v>
      </c>
      <c r="AB73" s="366"/>
      <c r="AC73" s="366"/>
      <c r="AD73" s="366"/>
      <c r="AE73" s="366"/>
      <c r="AF73" s="366"/>
      <c r="AG73" s="366"/>
      <c r="AH73" s="366"/>
      <c r="AI73" s="366"/>
      <c r="AJ73" s="366"/>
      <c r="AK73" s="366"/>
    </row>
    <row r="74" spans="1:37" ht="21" customHeight="1">
      <c r="A74" s="578" t="s">
        <v>905</v>
      </c>
      <c r="B74" s="293">
        <v>3063</v>
      </c>
      <c r="C74" s="293">
        <v>4074.7</v>
      </c>
      <c r="D74" s="293">
        <v>5132.79</v>
      </c>
      <c r="E74" s="293">
        <v>6489.98</v>
      </c>
      <c r="F74" s="589">
        <v>6582.08</v>
      </c>
      <c r="G74" s="578" t="s">
        <v>905</v>
      </c>
      <c r="H74" s="293">
        <v>1406.2408190991259</v>
      </c>
      <c r="I74" s="293">
        <v>1927.3645512700848</v>
      </c>
      <c r="J74" s="293">
        <v>2713.9352170326365</v>
      </c>
      <c r="K74" s="293">
        <v>3644.83412118666</v>
      </c>
      <c r="L74" s="293">
        <v>3039.9494820329214</v>
      </c>
      <c r="M74" s="589">
        <v>2467.2499024542494</v>
      </c>
      <c r="N74" s="578" t="s">
        <v>905</v>
      </c>
      <c r="O74" s="293">
        <v>2711.3201536956221</v>
      </c>
      <c r="P74" s="293">
        <v>8904.0671873278243</v>
      </c>
      <c r="Q74" s="293">
        <v>12724.083719780221</v>
      </c>
      <c r="R74" s="293">
        <v>12413.050549702341</v>
      </c>
      <c r="S74" s="293">
        <v>11573.245472273467</v>
      </c>
      <c r="T74" s="293">
        <v>14800.317059054079</v>
      </c>
      <c r="U74" s="589">
        <v>16219.199359838847</v>
      </c>
      <c r="V74" s="19"/>
      <c r="X74" s="19"/>
      <c r="Y74" s="19"/>
      <c r="Z74" s="19"/>
      <c r="AA74" s="19"/>
      <c r="AB74" s="366"/>
      <c r="AC74" s="366"/>
      <c r="AD74" s="366"/>
      <c r="AE74" s="366"/>
      <c r="AF74" s="366"/>
      <c r="AG74" s="366"/>
      <c r="AH74" s="366"/>
      <c r="AI74" s="366"/>
      <c r="AJ74" s="366"/>
      <c r="AK74" s="366"/>
    </row>
    <row r="75" spans="1:37" ht="21" customHeight="1">
      <c r="A75" s="578" t="s">
        <v>906</v>
      </c>
      <c r="B75" s="293">
        <v>0</v>
      </c>
      <c r="C75" s="293">
        <v>0</v>
      </c>
      <c r="D75" s="293">
        <v>0</v>
      </c>
      <c r="E75" s="293">
        <v>0</v>
      </c>
      <c r="F75" s="589">
        <v>0</v>
      </c>
      <c r="G75" s="578" t="s">
        <v>906</v>
      </c>
      <c r="H75" s="293">
        <v>0</v>
      </c>
      <c r="I75" s="293">
        <v>0</v>
      </c>
      <c r="J75" s="293">
        <v>0</v>
      </c>
      <c r="K75" s="293">
        <v>0</v>
      </c>
      <c r="L75" s="293">
        <v>0</v>
      </c>
      <c r="M75" s="589">
        <v>0</v>
      </c>
      <c r="N75" s="578" t="s">
        <v>906</v>
      </c>
      <c r="O75" s="293">
        <v>0</v>
      </c>
      <c r="P75" s="293">
        <v>0</v>
      </c>
      <c r="Q75" s="293">
        <v>0</v>
      </c>
      <c r="R75" s="293">
        <v>0</v>
      </c>
      <c r="S75" s="293">
        <v>0</v>
      </c>
      <c r="T75" s="293">
        <v>0</v>
      </c>
      <c r="U75" s="589">
        <v>0</v>
      </c>
      <c r="AB75" s="366"/>
      <c r="AC75" s="366"/>
      <c r="AD75" s="366"/>
      <c r="AE75" s="366"/>
      <c r="AF75" s="366"/>
      <c r="AG75" s="366"/>
      <c r="AH75" s="366"/>
      <c r="AI75" s="366"/>
      <c r="AJ75" s="366"/>
      <c r="AK75" s="366"/>
    </row>
    <row r="76" spans="1:37" ht="21" customHeight="1">
      <c r="A76" s="578" t="s">
        <v>907</v>
      </c>
      <c r="B76" s="293">
        <v>0</v>
      </c>
      <c r="C76" s="293">
        <v>0</v>
      </c>
      <c r="D76" s="293">
        <v>0</v>
      </c>
      <c r="E76" s="293">
        <v>0</v>
      </c>
      <c r="F76" s="589">
        <v>0</v>
      </c>
      <c r="G76" s="578" t="s">
        <v>907</v>
      </c>
      <c r="H76" s="293">
        <v>0</v>
      </c>
      <c r="I76" s="293">
        <v>0</v>
      </c>
      <c r="J76" s="293">
        <v>0</v>
      </c>
      <c r="K76" s="293">
        <v>0</v>
      </c>
      <c r="L76" s="293">
        <v>0</v>
      </c>
      <c r="M76" s="589">
        <v>0</v>
      </c>
      <c r="N76" s="578" t="s">
        <v>907</v>
      </c>
      <c r="O76" s="293">
        <v>0</v>
      </c>
      <c r="P76" s="293">
        <v>0</v>
      </c>
      <c r="Q76" s="293">
        <v>0</v>
      </c>
      <c r="R76" s="293">
        <v>0</v>
      </c>
      <c r="S76" s="293">
        <v>41.407453106995717</v>
      </c>
      <c r="T76" s="293">
        <v>97.733246705920806</v>
      </c>
      <c r="U76" s="589">
        <v>707.2484875937123</v>
      </c>
      <c r="AB76" s="366"/>
      <c r="AC76" s="366"/>
      <c r="AD76" s="366"/>
      <c r="AE76" s="366"/>
      <c r="AF76" s="366"/>
      <c r="AG76" s="366"/>
      <c r="AH76" s="366"/>
      <c r="AI76" s="366"/>
      <c r="AJ76" s="366"/>
      <c r="AK76" s="366"/>
    </row>
    <row r="77" spans="1:37" ht="21" customHeight="1">
      <c r="A77" s="578" t="s">
        <v>910</v>
      </c>
      <c r="B77" s="293">
        <v>264.60000000000002</v>
      </c>
      <c r="C77" s="293">
        <v>293.49</v>
      </c>
      <c r="D77" s="293">
        <v>441.40999999999997</v>
      </c>
      <c r="E77" s="293">
        <v>1378.32</v>
      </c>
      <c r="F77" s="589">
        <v>1459.44</v>
      </c>
      <c r="G77" s="578" t="s">
        <v>910</v>
      </c>
      <c r="H77" s="293">
        <v>9320.049876831843</v>
      </c>
      <c r="I77" s="293">
        <v>9460.0502485635461</v>
      </c>
      <c r="J77" s="293">
        <v>14673.152966813583</v>
      </c>
      <c r="K77" s="293">
        <v>14215.176174303166</v>
      </c>
      <c r="L77" s="293">
        <v>10206.221996558676</v>
      </c>
      <c r="M77" s="589">
        <v>6410.5786233750941</v>
      </c>
      <c r="N77" s="578" t="s">
        <v>910</v>
      </c>
      <c r="O77" s="293">
        <v>5277.3862444118631</v>
      </c>
      <c r="P77" s="293">
        <v>15462.705334109944</v>
      </c>
      <c r="Q77" s="293">
        <v>10734.593017187693</v>
      </c>
      <c r="R77" s="293">
        <v>15652.233868382229</v>
      </c>
      <c r="S77" s="293">
        <v>12415.496987423223</v>
      </c>
      <c r="T77" s="293">
        <v>14225.534639960575</v>
      </c>
      <c r="U77" s="589">
        <v>15405.398984588261</v>
      </c>
      <c r="V77" s="19"/>
      <c r="W77" s="19"/>
      <c r="X77" s="19"/>
      <c r="Y77" s="19"/>
      <c r="Z77" s="19"/>
      <c r="AA77" s="19"/>
      <c r="AB77" s="366"/>
      <c r="AC77" s="366"/>
      <c r="AD77" s="366"/>
      <c r="AE77" s="366"/>
      <c r="AF77" s="366"/>
      <c r="AG77" s="366"/>
      <c r="AH77" s="366"/>
      <c r="AI77" s="366"/>
      <c r="AJ77" s="366"/>
      <c r="AK77" s="366"/>
    </row>
    <row r="78" spans="1:37" ht="21" customHeight="1">
      <c r="A78" s="578" t="s">
        <v>904</v>
      </c>
      <c r="B78" s="293">
        <v>0</v>
      </c>
      <c r="C78" s="293">
        <v>0</v>
      </c>
      <c r="D78" s="293">
        <v>0</v>
      </c>
      <c r="E78" s="293">
        <v>0</v>
      </c>
      <c r="F78" s="589">
        <v>0</v>
      </c>
      <c r="G78" s="578" t="s">
        <v>904</v>
      </c>
      <c r="H78" s="293">
        <v>0</v>
      </c>
      <c r="I78" s="293">
        <v>0</v>
      </c>
      <c r="J78" s="293">
        <v>0</v>
      </c>
      <c r="K78" s="293">
        <v>0</v>
      </c>
      <c r="L78" s="293">
        <v>0</v>
      </c>
      <c r="M78" s="589">
        <v>0</v>
      </c>
      <c r="N78" s="578" t="s">
        <v>904</v>
      </c>
      <c r="O78" s="293">
        <v>0</v>
      </c>
      <c r="P78" s="293">
        <v>6853.9375785123966</v>
      </c>
      <c r="Q78" s="293">
        <v>9373.4057499999999</v>
      </c>
      <c r="R78" s="293">
        <v>14623.986493649008</v>
      </c>
      <c r="S78" s="293">
        <v>11928.161716026812</v>
      </c>
      <c r="T78" s="293">
        <v>13143.274813793103</v>
      </c>
      <c r="U78" s="589">
        <v>14087.169097826087</v>
      </c>
      <c r="Y78" s="19"/>
      <c r="Z78" s="19"/>
      <c r="AA78" s="19"/>
      <c r="AB78" s="366"/>
      <c r="AC78" s="366"/>
      <c r="AD78" s="366"/>
      <c r="AE78" s="366"/>
      <c r="AF78" s="366"/>
      <c r="AG78" s="366"/>
      <c r="AH78" s="366"/>
      <c r="AI78" s="366"/>
      <c r="AJ78" s="366"/>
      <c r="AK78" s="366"/>
    </row>
    <row r="79" spans="1:37" ht="21" customHeight="1">
      <c r="A79" s="578" t="s">
        <v>905</v>
      </c>
      <c r="B79" s="293">
        <v>0</v>
      </c>
      <c r="C79" s="293">
        <v>0</v>
      </c>
      <c r="D79" s="293">
        <v>0</v>
      </c>
      <c r="E79" s="293">
        <v>0</v>
      </c>
      <c r="F79" s="589">
        <v>0</v>
      </c>
      <c r="G79" s="578" t="s">
        <v>905</v>
      </c>
      <c r="H79" s="293">
        <v>9320.049876831843</v>
      </c>
      <c r="I79" s="293">
        <v>9460.0502485635461</v>
      </c>
      <c r="J79" s="293">
        <v>14673.152966813583</v>
      </c>
      <c r="K79" s="293">
        <v>14215.176174303166</v>
      </c>
      <c r="L79" s="293">
        <v>10206.221996558676</v>
      </c>
      <c r="M79" s="589">
        <v>6410.5786233750941</v>
      </c>
      <c r="N79" s="578" t="s">
        <v>905</v>
      </c>
      <c r="O79" s="293">
        <v>5277.3862444118631</v>
      </c>
      <c r="P79" s="293">
        <v>8603.8110027548209</v>
      </c>
      <c r="Q79" s="293">
        <v>1342.0869423076922</v>
      </c>
      <c r="R79" s="293">
        <v>1023.5944336232202</v>
      </c>
      <c r="S79" s="293">
        <v>482.68233028641077</v>
      </c>
      <c r="T79" s="293">
        <v>1077.6068850574713</v>
      </c>
      <c r="U79" s="589">
        <v>1313.5769456521739</v>
      </c>
      <c r="V79" s="19"/>
      <c r="W79" s="19"/>
      <c r="X79" s="19"/>
      <c r="Y79" s="19"/>
      <c r="Z79" s="19"/>
      <c r="AA79" s="19"/>
      <c r="AB79" s="366"/>
      <c r="AC79" s="366"/>
      <c r="AD79" s="366"/>
      <c r="AE79" s="366"/>
      <c r="AF79" s="366"/>
      <c r="AG79" s="366"/>
      <c r="AH79" s="366"/>
      <c r="AI79" s="366"/>
      <c r="AJ79" s="366"/>
      <c r="AK79" s="366"/>
    </row>
    <row r="80" spans="1:37" ht="21" customHeight="1">
      <c r="A80" s="578" t="s">
        <v>906</v>
      </c>
      <c r="B80" s="293">
        <v>264.60000000000002</v>
      </c>
      <c r="C80" s="293">
        <v>293.49</v>
      </c>
      <c r="D80" s="293">
        <v>441.40999999999997</v>
      </c>
      <c r="E80" s="293">
        <v>1378.32</v>
      </c>
      <c r="F80" s="589">
        <v>1459.44</v>
      </c>
      <c r="G80" s="578" t="s">
        <v>906</v>
      </c>
      <c r="H80" s="293">
        <v>0</v>
      </c>
      <c r="I80" s="293">
        <v>0</v>
      </c>
      <c r="J80" s="293">
        <v>0</v>
      </c>
      <c r="K80" s="293">
        <v>0</v>
      </c>
      <c r="L80" s="293">
        <v>0</v>
      </c>
      <c r="M80" s="589">
        <v>0</v>
      </c>
      <c r="N80" s="578" t="s">
        <v>906</v>
      </c>
      <c r="O80" s="293">
        <v>0</v>
      </c>
      <c r="P80" s="293">
        <v>0</v>
      </c>
      <c r="Q80" s="293">
        <v>0</v>
      </c>
      <c r="R80" s="293">
        <v>0</v>
      </c>
      <c r="S80" s="293">
        <v>0</v>
      </c>
      <c r="T80" s="293">
        <v>0</v>
      </c>
      <c r="U80" s="589">
        <v>0</v>
      </c>
      <c r="AB80" s="366"/>
      <c r="AC80" s="366"/>
      <c r="AD80" s="366"/>
      <c r="AE80" s="366"/>
      <c r="AF80" s="366"/>
      <c r="AG80" s="366"/>
      <c r="AH80" s="366"/>
      <c r="AI80" s="366"/>
      <c r="AJ80" s="366"/>
      <c r="AK80" s="366"/>
    </row>
    <row r="81" spans="1:37" ht="21" customHeight="1">
      <c r="A81" s="578" t="s">
        <v>907</v>
      </c>
      <c r="B81" s="293">
        <v>0</v>
      </c>
      <c r="C81" s="293">
        <v>0</v>
      </c>
      <c r="D81" s="293">
        <v>0</v>
      </c>
      <c r="E81" s="293">
        <v>0</v>
      </c>
      <c r="F81" s="589">
        <v>0</v>
      </c>
      <c r="G81" s="578" t="s">
        <v>907</v>
      </c>
      <c r="H81" s="293">
        <v>0</v>
      </c>
      <c r="I81" s="293">
        <v>0</v>
      </c>
      <c r="J81" s="293">
        <v>0</v>
      </c>
      <c r="K81" s="293">
        <v>0</v>
      </c>
      <c r="L81" s="293">
        <v>0</v>
      </c>
      <c r="M81" s="589">
        <v>0</v>
      </c>
      <c r="N81" s="578" t="s">
        <v>907</v>
      </c>
      <c r="O81" s="293">
        <v>0</v>
      </c>
      <c r="P81" s="293">
        <v>4.9567528427275089</v>
      </c>
      <c r="Q81" s="293">
        <v>19.100324879999999</v>
      </c>
      <c r="R81" s="293">
        <v>4.6529411100000004</v>
      </c>
      <c r="S81" s="293">
        <v>4.6529411100000004</v>
      </c>
      <c r="T81" s="293">
        <v>4.6529411100000004</v>
      </c>
      <c r="U81" s="589">
        <v>4.6529411100000004</v>
      </c>
      <c r="AB81" s="366"/>
      <c r="AC81" s="366"/>
      <c r="AD81" s="366"/>
      <c r="AE81" s="366"/>
      <c r="AF81" s="366"/>
      <c r="AG81" s="366"/>
      <c r="AH81" s="366"/>
      <c r="AI81" s="366"/>
      <c r="AJ81" s="366"/>
      <c r="AK81" s="366"/>
    </row>
    <row r="82" spans="1:37" ht="21" customHeight="1">
      <c r="A82" s="578" t="s">
        <v>911</v>
      </c>
      <c r="B82" s="293">
        <v>0</v>
      </c>
      <c r="C82" s="293">
        <v>0</v>
      </c>
      <c r="D82" s="293">
        <v>0</v>
      </c>
      <c r="E82" s="293">
        <v>0</v>
      </c>
      <c r="F82" s="589">
        <v>0</v>
      </c>
      <c r="G82" s="578" t="s">
        <v>911</v>
      </c>
      <c r="H82" s="293">
        <v>0</v>
      </c>
      <c r="I82" s="293">
        <v>0</v>
      </c>
      <c r="J82" s="293">
        <v>0</v>
      </c>
      <c r="K82" s="293">
        <v>0</v>
      </c>
      <c r="L82" s="293">
        <v>0</v>
      </c>
      <c r="M82" s="589">
        <v>0</v>
      </c>
      <c r="N82" s="578" t="s">
        <v>911</v>
      </c>
      <c r="O82" s="293">
        <v>0</v>
      </c>
      <c r="P82" s="293">
        <v>0</v>
      </c>
      <c r="Q82" s="293">
        <v>0.64881253543307094</v>
      </c>
      <c r="R82" s="293">
        <v>0.86007066831798729</v>
      </c>
      <c r="S82" s="293">
        <v>30.21459779718537</v>
      </c>
      <c r="T82" s="293">
        <v>2002.6964367816092</v>
      </c>
      <c r="U82" s="589">
        <v>3174.8564199565217</v>
      </c>
      <c r="AB82" s="366"/>
      <c r="AC82" s="366"/>
      <c r="AD82" s="366"/>
      <c r="AE82" s="366"/>
      <c r="AF82" s="366"/>
      <c r="AG82" s="366"/>
      <c r="AH82" s="366"/>
      <c r="AI82" s="366"/>
      <c r="AJ82" s="366"/>
      <c r="AK82" s="366"/>
    </row>
    <row r="83" spans="1:37" ht="21" customHeight="1">
      <c r="A83" s="578" t="s">
        <v>904</v>
      </c>
      <c r="B83" s="293">
        <v>0</v>
      </c>
      <c r="C83" s="293">
        <v>0</v>
      </c>
      <c r="D83" s="293">
        <v>0</v>
      </c>
      <c r="E83" s="293">
        <v>0</v>
      </c>
      <c r="F83" s="589">
        <v>0</v>
      </c>
      <c r="G83" s="578" t="s">
        <v>904</v>
      </c>
      <c r="H83" s="293">
        <v>0</v>
      </c>
      <c r="I83" s="293">
        <v>0</v>
      </c>
      <c r="J83" s="293">
        <v>0</v>
      </c>
      <c r="K83" s="293">
        <v>0</v>
      </c>
      <c r="L83" s="293">
        <v>0</v>
      </c>
      <c r="M83" s="589">
        <v>0</v>
      </c>
      <c r="N83" s="578" t="s">
        <v>904</v>
      </c>
      <c r="O83" s="293">
        <v>0</v>
      </c>
      <c r="P83" s="293">
        <v>0</v>
      </c>
      <c r="Q83" s="293">
        <v>0</v>
      </c>
      <c r="R83" s="293">
        <v>0</v>
      </c>
      <c r="S83" s="293">
        <v>0</v>
      </c>
      <c r="T83" s="293">
        <v>2000</v>
      </c>
      <c r="U83" s="589">
        <v>3000</v>
      </c>
      <c r="AB83" s="366"/>
      <c r="AC83" s="366"/>
      <c r="AD83" s="366"/>
      <c r="AE83" s="366"/>
      <c r="AF83" s="366"/>
      <c r="AG83" s="366"/>
      <c r="AH83" s="366"/>
      <c r="AI83" s="366"/>
      <c r="AJ83" s="366"/>
      <c r="AK83" s="366"/>
    </row>
    <row r="84" spans="1:37" ht="21" customHeight="1">
      <c r="A84" s="578" t="s">
        <v>905</v>
      </c>
      <c r="B84" s="293">
        <v>0</v>
      </c>
      <c r="C84" s="293">
        <v>0</v>
      </c>
      <c r="D84" s="293">
        <v>0</v>
      </c>
      <c r="E84" s="293">
        <v>0</v>
      </c>
      <c r="F84" s="589">
        <v>0</v>
      </c>
      <c r="G84" s="578" t="s">
        <v>905</v>
      </c>
      <c r="H84" s="293">
        <v>0</v>
      </c>
      <c r="I84" s="293">
        <v>0</v>
      </c>
      <c r="J84" s="293">
        <v>0</v>
      </c>
      <c r="K84" s="293">
        <v>0</v>
      </c>
      <c r="L84" s="293">
        <v>0</v>
      </c>
      <c r="M84" s="589">
        <v>0</v>
      </c>
      <c r="N84" s="578" t="s">
        <v>905</v>
      </c>
      <c r="O84" s="293">
        <v>0</v>
      </c>
      <c r="P84" s="293">
        <v>0</v>
      </c>
      <c r="Q84" s="293">
        <v>0</v>
      </c>
      <c r="R84" s="293">
        <v>0</v>
      </c>
      <c r="S84" s="293">
        <v>0</v>
      </c>
      <c r="T84" s="293">
        <v>0</v>
      </c>
      <c r="U84" s="589">
        <v>0</v>
      </c>
      <c r="AB84" s="366"/>
      <c r="AC84" s="366"/>
      <c r="AD84" s="366"/>
      <c r="AE84" s="366"/>
      <c r="AF84" s="366"/>
      <c r="AG84" s="366"/>
      <c r="AH84" s="366"/>
      <c r="AI84" s="366"/>
      <c r="AJ84" s="366"/>
      <c r="AK84" s="366"/>
    </row>
    <row r="85" spans="1:37" ht="21" customHeight="1">
      <c r="A85" s="578" t="s">
        <v>906</v>
      </c>
      <c r="B85" s="293">
        <v>0</v>
      </c>
      <c r="C85" s="293">
        <v>0</v>
      </c>
      <c r="D85" s="293">
        <v>0</v>
      </c>
      <c r="E85" s="293">
        <v>0</v>
      </c>
      <c r="F85" s="589">
        <v>0</v>
      </c>
      <c r="G85" s="578" t="s">
        <v>906</v>
      </c>
      <c r="H85" s="293">
        <v>0</v>
      </c>
      <c r="I85" s="293">
        <v>0</v>
      </c>
      <c r="J85" s="293">
        <v>0</v>
      </c>
      <c r="K85" s="293">
        <v>0</v>
      </c>
      <c r="L85" s="293">
        <v>0</v>
      </c>
      <c r="M85" s="589">
        <v>0</v>
      </c>
      <c r="N85" s="578" t="s">
        <v>906</v>
      </c>
      <c r="O85" s="293">
        <v>0</v>
      </c>
      <c r="P85" s="293">
        <v>0</v>
      </c>
      <c r="Q85" s="293">
        <v>0.64881253543307094</v>
      </c>
      <c r="R85" s="293">
        <v>0.86007066831798729</v>
      </c>
      <c r="S85" s="293">
        <v>30.21459779718537</v>
      </c>
      <c r="T85" s="293">
        <v>2.6964367816091954</v>
      </c>
      <c r="U85" s="589">
        <v>16.47308695652174</v>
      </c>
      <c r="AB85" s="366"/>
      <c r="AC85" s="366"/>
      <c r="AD85" s="366"/>
      <c r="AE85" s="366"/>
      <c r="AF85" s="366"/>
      <c r="AG85" s="366"/>
      <c r="AH85" s="366"/>
      <c r="AI85" s="366"/>
      <c r="AJ85" s="366"/>
      <c r="AK85" s="366"/>
    </row>
    <row r="86" spans="1:37" ht="21" customHeight="1" thickBot="1">
      <c r="A86" s="581" t="s">
        <v>907</v>
      </c>
      <c r="B86" s="590">
        <v>0</v>
      </c>
      <c r="C86" s="590">
        <v>0</v>
      </c>
      <c r="D86" s="590">
        <v>0</v>
      </c>
      <c r="E86" s="590">
        <v>0</v>
      </c>
      <c r="F86" s="591">
        <v>0</v>
      </c>
      <c r="G86" s="581" t="s">
        <v>907</v>
      </c>
      <c r="H86" s="590">
        <v>0</v>
      </c>
      <c r="I86" s="590">
        <v>0</v>
      </c>
      <c r="J86" s="590">
        <v>0</v>
      </c>
      <c r="K86" s="590">
        <v>0</v>
      </c>
      <c r="L86" s="590">
        <v>0</v>
      </c>
      <c r="M86" s="591">
        <v>0</v>
      </c>
      <c r="N86" s="581" t="s">
        <v>907</v>
      </c>
      <c r="O86" s="590">
        <v>0</v>
      </c>
      <c r="P86" s="590">
        <v>0</v>
      </c>
      <c r="Q86" s="590">
        <v>0</v>
      </c>
      <c r="R86" s="590">
        <v>0</v>
      </c>
      <c r="S86" s="590">
        <v>0</v>
      </c>
      <c r="T86" s="590">
        <v>0</v>
      </c>
      <c r="U86" s="591">
        <v>158.38333299999999</v>
      </c>
      <c r="AB86" s="366"/>
      <c r="AC86" s="366"/>
      <c r="AD86" s="366"/>
      <c r="AE86" s="366"/>
      <c r="AF86" s="366"/>
      <c r="AG86" s="366"/>
      <c r="AH86" s="366"/>
      <c r="AI86" s="366"/>
      <c r="AJ86" s="366"/>
      <c r="AK86" s="366"/>
    </row>
    <row r="87" spans="1:37" s="21" customFormat="1" ht="21" customHeight="1">
      <c r="A87" s="584" t="s">
        <v>925</v>
      </c>
      <c r="B87" s="587">
        <v>30140.43</v>
      </c>
      <c r="C87" s="587">
        <v>14020.12</v>
      </c>
      <c r="D87" s="587">
        <v>17020.34</v>
      </c>
      <c r="E87" s="587">
        <v>17328.795399999999</v>
      </c>
      <c r="F87" s="592">
        <v>17160.321799999998</v>
      </c>
      <c r="G87" s="584" t="s">
        <v>925</v>
      </c>
      <c r="H87" s="587">
        <v>12321.730027663803</v>
      </c>
      <c r="I87" s="587">
        <v>15298.499401576872</v>
      </c>
      <c r="J87" s="587">
        <v>15700.154551619737</v>
      </c>
      <c r="K87" s="587">
        <v>18418.585744563385</v>
      </c>
      <c r="L87" s="587">
        <v>25132.8140827799</v>
      </c>
      <c r="M87" s="592">
        <v>28643.975894465701</v>
      </c>
      <c r="N87" s="584" t="s">
        <v>925</v>
      </c>
      <c r="O87" s="587">
        <v>26952.69725013071</v>
      </c>
      <c r="P87" s="587">
        <v>30647.476438009489</v>
      </c>
      <c r="Q87" s="587">
        <v>34131.552528879452</v>
      </c>
      <c r="R87" s="587">
        <v>39432.686179713477</v>
      </c>
      <c r="S87" s="587">
        <v>45817.626314239511</v>
      </c>
      <c r="T87" s="587">
        <v>51995.603464269334</v>
      </c>
      <c r="U87" s="592">
        <v>56295.281782166523</v>
      </c>
      <c r="V87" s="19"/>
      <c r="W87" s="19"/>
      <c r="X87" s="19"/>
      <c r="Y87" s="19"/>
      <c r="Z87" s="19"/>
      <c r="AA87" s="19"/>
      <c r="AB87" s="366"/>
      <c r="AC87" s="366"/>
      <c r="AD87" s="366"/>
      <c r="AE87" s="366"/>
      <c r="AF87" s="366"/>
      <c r="AG87" s="366"/>
      <c r="AH87" s="366"/>
      <c r="AI87" s="366"/>
      <c r="AJ87" s="366"/>
      <c r="AK87" s="366"/>
    </row>
    <row r="88" spans="1:37" ht="21" customHeight="1">
      <c r="A88" s="578" t="s">
        <v>913</v>
      </c>
      <c r="B88" s="293">
        <v>0</v>
      </c>
      <c r="C88" s="293">
        <v>0</v>
      </c>
      <c r="D88" s="293">
        <v>0</v>
      </c>
      <c r="E88" s="293">
        <v>0</v>
      </c>
      <c r="F88" s="589">
        <v>0</v>
      </c>
      <c r="G88" s="578" t="s">
        <v>913</v>
      </c>
      <c r="H88" s="293">
        <v>0</v>
      </c>
      <c r="I88" s="293">
        <v>0</v>
      </c>
      <c r="J88" s="293">
        <v>0</v>
      </c>
      <c r="K88" s="293">
        <v>0</v>
      </c>
      <c r="L88" s="293">
        <v>0</v>
      </c>
      <c r="M88" s="589">
        <v>0</v>
      </c>
      <c r="N88" s="578" t="s">
        <v>913</v>
      </c>
      <c r="O88" s="293">
        <v>0</v>
      </c>
      <c r="P88" s="293">
        <v>0</v>
      </c>
      <c r="Q88" s="293">
        <v>0</v>
      </c>
      <c r="R88" s="293">
        <v>0</v>
      </c>
      <c r="S88" s="293">
        <v>0</v>
      </c>
      <c r="T88" s="293">
        <v>0</v>
      </c>
      <c r="U88" s="589">
        <v>0</v>
      </c>
      <c r="V88" s="21"/>
      <c r="W88" s="21"/>
      <c r="X88" s="21"/>
      <c r="Y88" s="21"/>
      <c r="Z88" s="21"/>
      <c r="AA88" s="21"/>
      <c r="AB88" s="366"/>
      <c r="AC88" s="366"/>
      <c r="AD88" s="366"/>
      <c r="AE88" s="366"/>
      <c r="AF88" s="366"/>
      <c r="AG88" s="366"/>
      <c r="AH88" s="366"/>
      <c r="AI88" s="366"/>
      <c r="AJ88" s="366"/>
      <c r="AK88" s="366"/>
    </row>
    <row r="89" spans="1:37" ht="21" customHeight="1">
      <c r="A89" s="578" t="s">
        <v>904</v>
      </c>
      <c r="B89" s="293">
        <v>0</v>
      </c>
      <c r="C89" s="293">
        <v>0</v>
      </c>
      <c r="D89" s="293">
        <v>0</v>
      </c>
      <c r="E89" s="293">
        <v>0</v>
      </c>
      <c r="F89" s="589">
        <v>0</v>
      </c>
      <c r="G89" s="578" t="s">
        <v>904</v>
      </c>
      <c r="H89" s="293">
        <v>0</v>
      </c>
      <c r="I89" s="293">
        <v>0</v>
      </c>
      <c r="J89" s="293">
        <v>0</v>
      </c>
      <c r="K89" s="293">
        <v>0</v>
      </c>
      <c r="L89" s="293">
        <v>0</v>
      </c>
      <c r="M89" s="589">
        <v>0</v>
      </c>
      <c r="N89" s="578" t="s">
        <v>904</v>
      </c>
      <c r="O89" s="293">
        <v>0</v>
      </c>
      <c r="P89" s="293">
        <v>0</v>
      </c>
      <c r="Q89" s="293">
        <v>0</v>
      </c>
      <c r="R89" s="293">
        <v>0</v>
      </c>
      <c r="S89" s="293">
        <v>0</v>
      </c>
      <c r="T89" s="293">
        <v>0</v>
      </c>
      <c r="U89" s="589">
        <v>0</v>
      </c>
      <c r="AB89" s="366"/>
      <c r="AC89" s="366"/>
      <c r="AD89" s="366"/>
      <c r="AE89" s="366"/>
      <c r="AF89" s="366"/>
      <c r="AG89" s="366"/>
      <c r="AH89" s="366"/>
      <c r="AI89" s="366"/>
      <c r="AJ89" s="366"/>
      <c r="AK89" s="366"/>
    </row>
    <row r="90" spans="1:37" ht="21" customHeight="1">
      <c r="A90" s="578" t="s">
        <v>905</v>
      </c>
      <c r="B90" s="293">
        <v>0</v>
      </c>
      <c r="C90" s="293">
        <v>0</v>
      </c>
      <c r="D90" s="293">
        <v>0</v>
      </c>
      <c r="E90" s="293">
        <v>0</v>
      </c>
      <c r="F90" s="589">
        <v>0</v>
      </c>
      <c r="G90" s="578" t="s">
        <v>905</v>
      </c>
      <c r="H90" s="293">
        <v>0</v>
      </c>
      <c r="I90" s="293">
        <v>0</v>
      </c>
      <c r="J90" s="293">
        <v>0</v>
      </c>
      <c r="K90" s="293">
        <v>0</v>
      </c>
      <c r="L90" s="293">
        <v>0</v>
      </c>
      <c r="M90" s="589">
        <v>0</v>
      </c>
      <c r="N90" s="578" t="s">
        <v>905</v>
      </c>
      <c r="O90" s="293">
        <v>0</v>
      </c>
      <c r="P90" s="293">
        <v>0</v>
      </c>
      <c r="Q90" s="293">
        <v>0</v>
      </c>
      <c r="R90" s="293">
        <v>0</v>
      </c>
      <c r="S90" s="293">
        <v>0</v>
      </c>
      <c r="T90" s="293">
        <v>0</v>
      </c>
      <c r="U90" s="589">
        <v>0</v>
      </c>
      <c r="AB90" s="366"/>
      <c r="AC90" s="366"/>
      <c r="AD90" s="366"/>
      <c r="AE90" s="366"/>
      <c r="AF90" s="366"/>
      <c r="AG90" s="366"/>
      <c r="AH90" s="366"/>
      <c r="AI90" s="366"/>
      <c r="AJ90" s="366"/>
      <c r="AK90" s="366"/>
    </row>
    <row r="91" spans="1:37" ht="21" customHeight="1">
      <c r="A91" s="578" t="s">
        <v>906</v>
      </c>
      <c r="B91" s="293">
        <v>0</v>
      </c>
      <c r="C91" s="293">
        <v>0</v>
      </c>
      <c r="D91" s="293">
        <v>0</v>
      </c>
      <c r="E91" s="293">
        <v>0</v>
      </c>
      <c r="F91" s="589">
        <v>0</v>
      </c>
      <c r="G91" s="578" t="s">
        <v>906</v>
      </c>
      <c r="H91" s="293">
        <v>0</v>
      </c>
      <c r="I91" s="293">
        <v>0</v>
      </c>
      <c r="J91" s="293">
        <v>0</v>
      </c>
      <c r="K91" s="293">
        <v>0</v>
      </c>
      <c r="L91" s="293">
        <v>0</v>
      </c>
      <c r="M91" s="589">
        <v>0</v>
      </c>
      <c r="N91" s="578" t="s">
        <v>906</v>
      </c>
      <c r="O91" s="293">
        <v>0</v>
      </c>
      <c r="P91" s="293">
        <v>0</v>
      </c>
      <c r="Q91" s="293">
        <v>0</v>
      </c>
      <c r="R91" s="293">
        <v>0</v>
      </c>
      <c r="S91" s="293">
        <v>0</v>
      </c>
      <c r="T91" s="293">
        <v>0</v>
      </c>
      <c r="U91" s="589">
        <v>0</v>
      </c>
      <c r="AB91" s="366"/>
      <c r="AC91" s="366"/>
      <c r="AD91" s="366"/>
      <c r="AE91" s="366"/>
      <c r="AF91" s="366"/>
      <c r="AG91" s="366"/>
      <c r="AH91" s="366"/>
      <c r="AI91" s="366"/>
      <c r="AJ91" s="366"/>
      <c r="AK91" s="366"/>
    </row>
    <row r="92" spans="1:37" ht="21" customHeight="1">
      <c r="A92" s="578" t="s">
        <v>907</v>
      </c>
      <c r="B92" s="293">
        <v>0</v>
      </c>
      <c r="C92" s="293">
        <v>0</v>
      </c>
      <c r="D92" s="293">
        <v>0</v>
      </c>
      <c r="E92" s="293">
        <v>0</v>
      </c>
      <c r="F92" s="589">
        <v>0</v>
      </c>
      <c r="G92" s="578" t="s">
        <v>907</v>
      </c>
      <c r="H92" s="293">
        <v>0</v>
      </c>
      <c r="I92" s="293">
        <v>0</v>
      </c>
      <c r="J92" s="293">
        <v>0</v>
      </c>
      <c r="K92" s="293">
        <v>0</v>
      </c>
      <c r="L92" s="293">
        <v>0</v>
      </c>
      <c r="M92" s="589">
        <v>0</v>
      </c>
      <c r="N92" s="578" t="s">
        <v>907</v>
      </c>
      <c r="O92" s="293">
        <v>0</v>
      </c>
      <c r="P92" s="293">
        <v>0</v>
      </c>
      <c r="Q92" s="293">
        <v>0</v>
      </c>
      <c r="R92" s="293">
        <v>0</v>
      </c>
      <c r="S92" s="293">
        <v>0</v>
      </c>
      <c r="T92" s="293">
        <v>0</v>
      </c>
      <c r="U92" s="589">
        <v>0</v>
      </c>
      <c r="AB92" s="366"/>
      <c r="AC92" s="366"/>
      <c r="AD92" s="366"/>
      <c r="AE92" s="366"/>
      <c r="AF92" s="366"/>
      <c r="AG92" s="366"/>
      <c r="AH92" s="366"/>
      <c r="AI92" s="366"/>
      <c r="AJ92" s="366"/>
      <c r="AK92" s="366"/>
    </row>
    <row r="93" spans="1:37" ht="21" customHeight="1">
      <c r="A93" s="578" t="s">
        <v>914</v>
      </c>
      <c r="B93" s="293">
        <v>24631.43</v>
      </c>
      <c r="C93" s="293">
        <v>8405.8900000000012</v>
      </c>
      <c r="D93" s="293">
        <v>10556.11</v>
      </c>
      <c r="E93" s="293">
        <v>11138.2454</v>
      </c>
      <c r="F93" s="589">
        <v>11383.1718</v>
      </c>
      <c r="G93" s="578" t="s">
        <v>914</v>
      </c>
      <c r="H93" s="293">
        <v>9769.3949166178281</v>
      </c>
      <c r="I93" s="293">
        <v>10845.903090080872</v>
      </c>
      <c r="J93" s="293">
        <v>12296.255677667414</v>
      </c>
      <c r="K93" s="293">
        <v>14725.29952160394</v>
      </c>
      <c r="L93" s="293">
        <v>20301.920943210171</v>
      </c>
      <c r="M93" s="589">
        <v>23885.529676844784</v>
      </c>
      <c r="N93" s="578" t="s">
        <v>914</v>
      </c>
      <c r="O93" s="293">
        <v>23457.601247947459</v>
      </c>
      <c r="P93" s="293">
        <v>26620.331466017262</v>
      </c>
      <c r="Q93" s="293">
        <v>29105.875478021979</v>
      </c>
      <c r="R93" s="293">
        <v>32267.212862132918</v>
      </c>
      <c r="S93" s="293">
        <v>37634.49494509933</v>
      </c>
      <c r="T93" s="293">
        <v>40009.518321839081</v>
      </c>
      <c r="U93" s="589">
        <v>41884.381599865344</v>
      </c>
      <c r="V93" s="19"/>
      <c r="W93" s="19"/>
      <c r="X93" s="19"/>
      <c r="Y93" s="19"/>
      <c r="Z93" s="19"/>
      <c r="AA93" s="19"/>
      <c r="AB93" s="366"/>
      <c r="AC93" s="366"/>
      <c r="AD93" s="366"/>
      <c r="AE93" s="366"/>
      <c r="AF93" s="366"/>
      <c r="AG93" s="366"/>
      <c r="AH93" s="366"/>
      <c r="AI93" s="366"/>
      <c r="AJ93" s="366"/>
      <c r="AK93" s="366"/>
    </row>
    <row r="94" spans="1:37" ht="21" customHeight="1">
      <c r="A94" s="578" t="s">
        <v>904</v>
      </c>
      <c r="B94" s="293">
        <v>0</v>
      </c>
      <c r="C94" s="293">
        <v>0</v>
      </c>
      <c r="D94" s="293">
        <v>0</v>
      </c>
      <c r="E94" s="293">
        <v>0</v>
      </c>
      <c r="F94" s="589">
        <v>0</v>
      </c>
      <c r="G94" s="578" t="s">
        <v>904</v>
      </c>
      <c r="H94" s="293">
        <v>0</v>
      </c>
      <c r="I94" s="293">
        <v>0</v>
      </c>
      <c r="J94" s="293">
        <v>0</v>
      </c>
      <c r="K94" s="293">
        <v>0</v>
      </c>
      <c r="L94" s="293">
        <v>0</v>
      </c>
      <c r="M94" s="589">
        <v>0</v>
      </c>
      <c r="N94" s="578" t="s">
        <v>904</v>
      </c>
      <c r="O94" s="293">
        <v>0</v>
      </c>
      <c r="P94" s="293">
        <v>0</v>
      </c>
      <c r="Q94" s="293">
        <v>0</v>
      </c>
      <c r="R94" s="293">
        <v>0</v>
      </c>
      <c r="S94" s="293">
        <v>0</v>
      </c>
      <c r="T94" s="293">
        <v>0</v>
      </c>
      <c r="U94" s="589">
        <v>0</v>
      </c>
      <c r="AB94" s="366"/>
      <c r="AC94" s="366"/>
      <c r="AD94" s="366"/>
      <c r="AE94" s="366"/>
      <c r="AF94" s="366"/>
      <c r="AG94" s="366"/>
      <c r="AH94" s="366"/>
      <c r="AI94" s="366"/>
      <c r="AJ94" s="366"/>
      <c r="AK94" s="366"/>
    </row>
    <row r="95" spans="1:37" ht="21" customHeight="1">
      <c r="A95" s="578" t="s">
        <v>388</v>
      </c>
      <c r="B95" s="293">
        <v>0</v>
      </c>
      <c r="C95" s="293">
        <v>0</v>
      </c>
      <c r="D95" s="293">
        <v>0</v>
      </c>
      <c r="E95" s="293">
        <v>0</v>
      </c>
      <c r="F95" s="589">
        <v>0</v>
      </c>
      <c r="G95" s="578" t="s">
        <v>388</v>
      </c>
      <c r="H95" s="293">
        <v>0</v>
      </c>
      <c r="I95" s="293">
        <v>0</v>
      </c>
      <c r="J95" s="293">
        <v>0</v>
      </c>
      <c r="K95" s="293">
        <v>0</v>
      </c>
      <c r="L95" s="293">
        <v>0</v>
      </c>
      <c r="M95" s="589">
        <v>0</v>
      </c>
      <c r="N95" s="578" t="s">
        <v>388</v>
      </c>
      <c r="O95" s="293">
        <v>0</v>
      </c>
      <c r="P95" s="293">
        <v>0</v>
      </c>
      <c r="Q95" s="293">
        <v>0</v>
      </c>
      <c r="R95" s="293">
        <v>0</v>
      </c>
      <c r="S95" s="293">
        <v>0</v>
      </c>
      <c r="T95" s="293">
        <v>0</v>
      </c>
      <c r="U95" s="589">
        <v>0</v>
      </c>
      <c r="AB95" s="366"/>
      <c r="AC95" s="366"/>
      <c r="AD95" s="366"/>
      <c r="AE95" s="366"/>
      <c r="AF95" s="366"/>
      <c r="AG95" s="366"/>
      <c r="AH95" s="366"/>
      <c r="AI95" s="366"/>
      <c r="AJ95" s="366"/>
      <c r="AK95" s="366"/>
    </row>
    <row r="96" spans="1:37" ht="21" customHeight="1">
      <c r="A96" s="578" t="s">
        <v>915</v>
      </c>
      <c r="B96" s="293">
        <v>0</v>
      </c>
      <c r="C96" s="293">
        <v>0</v>
      </c>
      <c r="D96" s="293">
        <v>0</v>
      </c>
      <c r="E96" s="293">
        <v>0</v>
      </c>
      <c r="F96" s="589">
        <v>0</v>
      </c>
      <c r="G96" s="578" t="s">
        <v>915</v>
      </c>
      <c r="H96" s="293">
        <v>0</v>
      </c>
      <c r="I96" s="293">
        <v>0</v>
      </c>
      <c r="J96" s="293">
        <v>0</v>
      </c>
      <c r="K96" s="293">
        <v>0</v>
      </c>
      <c r="L96" s="293">
        <v>0</v>
      </c>
      <c r="M96" s="589">
        <v>0</v>
      </c>
      <c r="N96" s="578" t="s">
        <v>915</v>
      </c>
      <c r="O96" s="293">
        <v>0</v>
      </c>
      <c r="P96" s="293">
        <v>0</v>
      </c>
      <c r="Q96" s="293">
        <v>0</v>
      </c>
      <c r="R96" s="293">
        <v>0</v>
      </c>
      <c r="S96" s="293">
        <v>0</v>
      </c>
      <c r="T96" s="293">
        <v>0</v>
      </c>
      <c r="U96" s="589">
        <v>0</v>
      </c>
      <c r="AB96" s="366"/>
      <c r="AC96" s="366"/>
      <c r="AD96" s="366"/>
      <c r="AE96" s="366"/>
      <c r="AF96" s="366"/>
      <c r="AG96" s="366"/>
      <c r="AH96" s="366"/>
      <c r="AI96" s="366"/>
      <c r="AJ96" s="366"/>
      <c r="AK96" s="366"/>
    </row>
    <row r="97" spans="1:37" ht="21" customHeight="1">
      <c r="A97" s="578" t="s">
        <v>905</v>
      </c>
      <c r="B97" s="293">
        <v>20476.2</v>
      </c>
      <c r="C97" s="293">
        <v>4046.2000000000007</v>
      </c>
      <c r="D97" s="293">
        <v>3533.2000000000007</v>
      </c>
      <c r="E97" s="293">
        <v>3507.2000000000007</v>
      </c>
      <c r="F97" s="589">
        <v>3707.1200000000008</v>
      </c>
      <c r="G97" s="578" t="s">
        <v>905</v>
      </c>
      <c r="H97" s="293">
        <v>4578.7700000000004</v>
      </c>
      <c r="I97" s="293">
        <v>5166.58</v>
      </c>
      <c r="J97" s="293">
        <v>6027.07</v>
      </c>
      <c r="K97" s="293">
        <v>7321.9</v>
      </c>
      <c r="L97" s="293">
        <v>8211.4500000000007</v>
      </c>
      <c r="M97" s="589">
        <v>9218.43</v>
      </c>
      <c r="N97" s="578" t="s">
        <v>905</v>
      </c>
      <c r="O97" s="293">
        <v>9906.2800000000007</v>
      </c>
      <c r="P97" s="293">
        <v>12613.439999999999</v>
      </c>
      <c r="Q97" s="293">
        <v>14106.01</v>
      </c>
      <c r="R97" s="293">
        <v>16507.79</v>
      </c>
      <c r="S97" s="293">
        <v>22179.730000000003</v>
      </c>
      <c r="T97" s="293">
        <v>23722.97</v>
      </c>
      <c r="U97" s="589">
        <v>24790.382746160001</v>
      </c>
      <c r="V97" s="19"/>
      <c r="W97" s="19"/>
      <c r="X97" s="19"/>
      <c r="Y97" s="19"/>
      <c r="Z97" s="19"/>
      <c r="AA97" s="19"/>
      <c r="AB97" s="366"/>
      <c r="AC97" s="366"/>
      <c r="AD97" s="366"/>
      <c r="AE97" s="366"/>
      <c r="AF97" s="366"/>
      <c r="AG97" s="366"/>
      <c r="AH97" s="366"/>
      <c r="AI97" s="366"/>
      <c r="AJ97" s="366"/>
      <c r="AK97" s="366"/>
    </row>
    <row r="98" spans="1:37" ht="21" customHeight="1">
      <c r="A98" s="578" t="s">
        <v>388</v>
      </c>
      <c r="B98" s="293">
        <v>20476.2</v>
      </c>
      <c r="C98" s="293">
        <v>4046.2000000000007</v>
      </c>
      <c r="D98" s="293">
        <v>3533.2000000000007</v>
      </c>
      <c r="E98" s="293">
        <v>3507.2000000000007</v>
      </c>
      <c r="F98" s="589">
        <v>3707.1200000000008</v>
      </c>
      <c r="G98" s="578" t="s">
        <v>388</v>
      </c>
      <c r="H98" s="293">
        <v>4578.7700000000004</v>
      </c>
      <c r="I98" s="293">
        <v>5166.58</v>
      </c>
      <c r="J98" s="293">
        <v>6027.07</v>
      </c>
      <c r="K98" s="293">
        <v>7321.9</v>
      </c>
      <c r="L98" s="293">
        <v>8211.4500000000007</v>
      </c>
      <c r="M98" s="589">
        <v>9218.43</v>
      </c>
      <c r="N98" s="578" t="s">
        <v>388</v>
      </c>
      <c r="O98" s="293">
        <v>9906.2800000000007</v>
      </c>
      <c r="P98" s="293">
        <v>12613.439999999999</v>
      </c>
      <c r="Q98" s="293">
        <v>14106.01</v>
      </c>
      <c r="R98" s="293">
        <v>16507.79</v>
      </c>
      <c r="S98" s="293">
        <v>22179.730000000003</v>
      </c>
      <c r="T98" s="293">
        <v>23722.97</v>
      </c>
      <c r="U98" s="589">
        <v>24790.382746160001</v>
      </c>
      <c r="V98" s="19"/>
      <c r="W98" s="19"/>
      <c r="X98" s="19"/>
      <c r="Y98" s="19"/>
      <c r="Z98" s="19"/>
      <c r="AA98" s="19"/>
      <c r="AB98" s="366"/>
      <c r="AC98" s="366"/>
      <c r="AD98" s="366"/>
      <c r="AE98" s="366"/>
      <c r="AF98" s="366"/>
      <c r="AG98" s="366"/>
      <c r="AH98" s="366"/>
      <c r="AI98" s="366"/>
      <c r="AJ98" s="366"/>
      <c r="AK98" s="366"/>
    </row>
    <row r="99" spans="1:37" ht="21" customHeight="1">
      <c r="A99" s="578" t="s">
        <v>915</v>
      </c>
      <c r="B99" s="293">
        <v>0</v>
      </c>
      <c r="C99" s="293">
        <v>0</v>
      </c>
      <c r="D99" s="293">
        <v>0</v>
      </c>
      <c r="E99" s="293">
        <v>0</v>
      </c>
      <c r="F99" s="589">
        <v>0</v>
      </c>
      <c r="G99" s="578" t="s">
        <v>915</v>
      </c>
      <c r="H99" s="293">
        <v>0</v>
      </c>
      <c r="I99" s="293">
        <v>0</v>
      </c>
      <c r="J99" s="293">
        <v>0</v>
      </c>
      <c r="K99" s="293">
        <v>0</v>
      </c>
      <c r="L99" s="293">
        <v>0</v>
      </c>
      <c r="M99" s="589">
        <v>0</v>
      </c>
      <c r="N99" s="578" t="s">
        <v>915</v>
      </c>
      <c r="O99" s="293">
        <v>0</v>
      </c>
      <c r="P99" s="293">
        <v>0</v>
      </c>
      <c r="Q99" s="293">
        <v>0</v>
      </c>
      <c r="R99" s="293">
        <v>0</v>
      </c>
      <c r="S99" s="293">
        <v>0</v>
      </c>
      <c r="T99" s="293">
        <v>0</v>
      </c>
      <c r="U99" s="589">
        <v>0</v>
      </c>
      <c r="AB99" s="366"/>
      <c r="AC99" s="366"/>
      <c r="AD99" s="366"/>
      <c r="AE99" s="366"/>
      <c r="AF99" s="366"/>
      <c r="AG99" s="366"/>
      <c r="AH99" s="366"/>
      <c r="AI99" s="366"/>
      <c r="AJ99" s="366"/>
      <c r="AK99" s="366"/>
    </row>
    <row r="100" spans="1:37" ht="21" customHeight="1">
      <c r="A100" s="578" t="s">
        <v>906</v>
      </c>
      <c r="B100" s="293">
        <v>985.23</v>
      </c>
      <c r="C100" s="293">
        <v>1084.46</v>
      </c>
      <c r="D100" s="293">
        <v>2468.71</v>
      </c>
      <c r="E100" s="293">
        <v>2244.2954</v>
      </c>
      <c r="F100" s="589">
        <v>2586.0518000000002</v>
      </c>
      <c r="G100" s="578" t="s">
        <v>906</v>
      </c>
      <c r="H100" s="293">
        <v>970.62491661782656</v>
      </c>
      <c r="I100" s="293">
        <v>1658.3230900808724</v>
      </c>
      <c r="J100" s="293">
        <v>1508.6856776674142</v>
      </c>
      <c r="K100" s="293">
        <v>2155.2265216039391</v>
      </c>
      <c r="L100" s="293">
        <v>4624.9339432101697</v>
      </c>
      <c r="M100" s="589">
        <v>5240.6386768447837</v>
      </c>
      <c r="N100" s="578" t="s">
        <v>906</v>
      </c>
      <c r="O100" s="293">
        <v>4512.5612479474557</v>
      </c>
      <c r="P100" s="293">
        <v>4336.9764660172623</v>
      </c>
      <c r="Q100" s="293">
        <v>4608.2894780219785</v>
      </c>
      <c r="R100" s="293">
        <v>5387.9978621329183</v>
      </c>
      <c r="S100" s="293">
        <v>4393.7649450993295</v>
      </c>
      <c r="T100" s="293">
        <v>5864.5483218390809</v>
      </c>
      <c r="U100" s="589">
        <v>6670.3321870386717</v>
      </c>
      <c r="V100" s="19"/>
      <c r="W100" s="19"/>
      <c r="X100" s="19"/>
      <c r="Y100" s="19"/>
      <c r="Z100" s="19"/>
      <c r="AA100" s="19"/>
      <c r="AB100" s="366"/>
      <c r="AC100" s="366"/>
      <c r="AD100" s="366"/>
      <c r="AE100" s="366"/>
      <c r="AF100" s="366"/>
      <c r="AG100" s="366"/>
      <c r="AH100" s="366"/>
      <c r="AI100" s="366"/>
      <c r="AJ100" s="366"/>
      <c r="AK100" s="366"/>
    </row>
    <row r="101" spans="1:37" ht="21" customHeight="1">
      <c r="A101" s="578" t="s">
        <v>388</v>
      </c>
      <c r="B101" s="293">
        <v>985.23</v>
      </c>
      <c r="C101" s="293">
        <v>1084.46</v>
      </c>
      <c r="D101" s="293">
        <v>2468.71</v>
      </c>
      <c r="E101" s="293">
        <v>2244.2954</v>
      </c>
      <c r="F101" s="589">
        <v>2586.0518000000002</v>
      </c>
      <c r="G101" s="578" t="s">
        <v>388</v>
      </c>
      <c r="H101" s="293">
        <v>970.62491661782656</v>
      </c>
      <c r="I101" s="293">
        <v>1658.3230900808724</v>
      </c>
      <c r="J101" s="293">
        <v>1508.6856776674142</v>
      </c>
      <c r="K101" s="293">
        <v>2155.2265216039391</v>
      </c>
      <c r="L101" s="293">
        <v>4624.9339432101697</v>
      </c>
      <c r="M101" s="589">
        <v>5240.6386768447837</v>
      </c>
      <c r="N101" s="578" t="s">
        <v>388</v>
      </c>
      <c r="O101" s="293">
        <v>4512.5612479474557</v>
      </c>
      <c r="P101" s="293">
        <v>4336.9764660172623</v>
      </c>
      <c r="Q101" s="293">
        <v>4608.2894780219785</v>
      </c>
      <c r="R101" s="293">
        <v>5387.9978621329183</v>
      </c>
      <c r="S101" s="293">
        <v>4393.7649450993295</v>
      </c>
      <c r="T101" s="293">
        <v>5864.5483218390809</v>
      </c>
      <c r="U101" s="589">
        <v>6670.3321870386717</v>
      </c>
      <c r="V101" s="19"/>
      <c r="W101" s="19"/>
      <c r="X101" s="19"/>
      <c r="Y101" s="19"/>
      <c r="Z101" s="19"/>
      <c r="AA101" s="19"/>
      <c r="AB101" s="366"/>
      <c r="AC101" s="366"/>
      <c r="AD101" s="366"/>
      <c r="AE101" s="366"/>
      <c r="AF101" s="366"/>
      <c r="AG101" s="366"/>
      <c r="AH101" s="366"/>
      <c r="AI101" s="366"/>
      <c r="AJ101" s="366"/>
      <c r="AK101" s="366"/>
    </row>
    <row r="102" spans="1:37" ht="21" customHeight="1">
      <c r="A102" s="578" t="s">
        <v>915</v>
      </c>
      <c r="B102" s="293">
        <v>0</v>
      </c>
      <c r="C102" s="293">
        <v>0</v>
      </c>
      <c r="D102" s="293">
        <v>0</v>
      </c>
      <c r="E102" s="293">
        <v>0</v>
      </c>
      <c r="F102" s="589">
        <v>0</v>
      </c>
      <c r="G102" s="578" t="s">
        <v>915</v>
      </c>
      <c r="H102" s="293">
        <v>0</v>
      </c>
      <c r="I102" s="293">
        <v>0</v>
      </c>
      <c r="J102" s="293">
        <v>0</v>
      </c>
      <c r="K102" s="293">
        <v>0</v>
      </c>
      <c r="L102" s="293">
        <v>0</v>
      </c>
      <c r="M102" s="589">
        <v>0</v>
      </c>
      <c r="N102" s="578" t="s">
        <v>915</v>
      </c>
      <c r="O102" s="293">
        <v>0</v>
      </c>
      <c r="P102" s="293">
        <v>0</v>
      </c>
      <c r="Q102" s="293">
        <v>0</v>
      </c>
      <c r="R102" s="293">
        <v>0</v>
      </c>
      <c r="S102" s="293">
        <v>0</v>
      </c>
      <c r="T102" s="293">
        <v>0</v>
      </c>
      <c r="U102" s="589">
        <v>0</v>
      </c>
      <c r="AB102" s="366"/>
      <c r="AC102" s="366"/>
      <c r="AD102" s="366"/>
      <c r="AE102" s="366"/>
      <c r="AF102" s="366"/>
      <c r="AG102" s="366"/>
      <c r="AH102" s="366"/>
      <c r="AI102" s="366"/>
      <c r="AJ102" s="366"/>
      <c r="AK102" s="366"/>
    </row>
    <row r="103" spans="1:37" ht="21" customHeight="1">
      <c r="A103" s="578" t="s">
        <v>907</v>
      </c>
      <c r="B103" s="293">
        <v>3170</v>
      </c>
      <c r="C103" s="293">
        <v>3275.23</v>
      </c>
      <c r="D103" s="293">
        <v>4554.2</v>
      </c>
      <c r="E103" s="293">
        <v>5386.75</v>
      </c>
      <c r="F103" s="589">
        <v>5090</v>
      </c>
      <c r="G103" s="578" t="s">
        <v>907</v>
      </c>
      <c r="H103" s="293">
        <v>4220</v>
      </c>
      <c r="I103" s="293">
        <v>4021</v>
      </c>
      <c r="J103" s="293">
        <v>4760.5</v>
      </c>
      <c r="K103" s="293">
        <v>5248.1730000000007</v>
      </c>
      <c r="L103" s="293">
        <v>7465.5370000000003</v>
      </c>
      <c r="M103" s="589">
        <v>9426.4609999999993</v>
      </c>
      <c r="N103" s="578" t="s">
        <v>907</v>
      </c>
      <c r="O103" s="293">
        <v>9038.76</v>
      </c>
      <c r="P103" s="293">
        <v>9669.9150000000027</v>
      </c>
      <c r="Q103" s="293">
        <v>10391.576000000001</v>
      </c>
      <c r="R103" s="293">
        <v>10371.425000000001</v>
      </c>
      <c r="S103" s="293">
        <v>11061</v>
      </c>
      <c r="T103" s="293">
        <v>10422</v>
      </c>
      <c r="U103" s="589">
        <v>10423.66666666667</v>
      </c>
      <c r="V103" s="19"/>
      <c r="W103" s="19"/>
      <c r="X103" s="19"/>
      <c r="Y103" s="19"/>
      <c r="Z103" s="19"/>
      <c r="AA103" s="19"/>
      <c r="AB103" s="366"/>
      <c r="AC103" s="366"/>
      <c r="AD103" s="366"/>
      <c r="AE103" s="366"/>
      <c r="AF103" s="366"/>
      <c r="AG103" s="366"/>
      <c r="AH103" s="366"/>
      <c r="AI103" s="366"/>
      <c r="AJ103" s="366"/>
      <c r="AK103" s="366"/>
    </row>
    <row r="104" spans="1:37" ht="21" customHeight="1">
      <c r="A104" s="578" t="s">
        <v>388</v>
      </c>
      <c r="B104" s="293">
        <v>3170</v>
      </c>
      <c r="C104" s="293">
        <v>3275.23</v>
      </c>
      <c r="D104" s="293">
        <v>4554.2</v>
      </c>
      <c r="E104" s="293">
        <v>5386.75</v>
      </c>
      <c r="F104" s="589">
        <v>5090</v>
      </c>
      <c r="G104" s="578" t="s">
        <v>388</v>
      </c>
      <c r="H104" s="293">
        <v>4220</v>
      </c>
      <c r="I104" s="293">
        <v>4021</v>
      </c>
      <c r="J104" s="293">
        <v>4760.5</v>
      </c>
      <c r="K104" s="293">
        <v>5248.1730000000007</v>
      </c>
      <c r="L104" s="293">
        <v>7465.5370000000003</v>
      </c>
      <c r="M104" s="589">
        <v>9426.4609999999993</v>
      </c>
      <c r="N104" s="578" t="s">
        <v>388</v>
      </c>
      <c r="O104" s="293">
        <v>9038.76</v>
      </c>
      <c r="P104" s="293">
        <v>9669.9150000000027</v>
      </c>
      <c r="Q104" s="293">
        <v>10391.576000000001</v>
      </c>
      <c r="R104" s="293">
        <v>10371.425000000001</v>
      </c>
      <c r="S104" s="293">
        <v>11061</v>
      </c>
      <c r="T104" s="293">
        <v>10422</v>
      </c>
      <c r="U104" s="589">
        <v>10423.66666666667</v>
      </c>
      <c r="V104" s="19"/>
      <c r="W104" s="19"/>
      <c r="X104" s="19"/>
      <c r="Y104" s="19"/>
      <c r="Z104" s="19"/>
      <c r="AA104" s="19"/>
      <c r="AB104" s="366"/>
      <c r="AC104" s="366"/>
      <c r="AD104" s="366"/>
      <c r="AE104" s="366"/>
      <c r="AF104" s="366"/>
      <c r="AG104" s="366"/>
      <c r="AH104" s="366"/>
      <c r="AI104" s="366"/>
      <c r="AJ104" s="366"/>
      <c r="AK104" s="366"/>
    </row>
    <row r="105" spans="1:37" ht="21" customHeight="1">
      <c r="A105" s="578" t="s">
        <v>915</v>
      </c>
      <c r="B105" s="293">
        <v>0</v>
      </c>
      <c r="C105" s="293">
        <v>0</v>
      </c>
      <c r="D105" s="293">
        <v>0</v>
      </c>
      <c r="E105" s="293">
        <v>0</v>
      </c>
      <c r="F105" s="589">
        <v>0</v>
      </c>
      <c r="G105" s="578" t="s">
        <v>915</v>
      </c>
      <c r="H105" s="293">
        <v>0</v>
      </c>
      <c r="I105" s="293">
        <v>0</v>
      </c>
      <c r="J105" s="293">
        <v>0</v>
      </c>
      <c r="K105" s="293">
        <v>0</v>
      </c>
      <c r="L105" s="293">
        <v>0</v>
      </c>
      <c r="M105" s="589">
        <v>0</v>
      </c>
      <c r="N105" s="578" t="s">
        <v>915</v>
      </c>
      <c r="O105" s="293">
        <v>0</v>
      </c>
      <c r="P105" s="293">
        <v>0</v>
      </c>
      <c r="Q105" s="293">
        <v>0</v>
      </c>
      <c r="R105" s="293">
        <v>0</v>
      </c>
      <c r="S105" s="293">
        <v>0</v>
      </c>
      <c r="T105" s="293">
        <v>0</v>
      </c>
      <c r="U105" s="589">
        <v>0</v>
      </c>
      <c r="AB105" s="366"/>
      <c r="AC105" s="366"/>
      <c r="AD105" s="366"/>
      <c r="AE105" s="366"/>
      <c r="AF105" s="366"/>
      <c r="AG105" s="366"/>
      <c r="AH105" s="366"/>
      <c r="AI105" s="366"/>
      <c r="AJ105" s="366"/>
      <c r="AK105" s="366"/>
    </row>
    <row r="106" spans="1:37" ht="21" customHeight="1">
      <c r="A106" s="578" t="s">
        <v>916</v>
      </c>
      <c r="B106" s="293">
        <v>5509</v>
      </c>
      <c r="C106" s="293">
        <v>5614.23</v>
      </c>
      <c r="D106" s="293">
        <v>6464.23</v>
      </c>
      <c r="E106" s="293">
        <v>6190.5499999999993</v>
      </c>
      <c r="F106" s="589">
        <v>5777.15</v>
      </c>
      <c r="G106" s="578" t="s">
        <v>916</v>
      </c>
      <c r="H106" s="293">
        <v>120.56342143285254</v>
      </c>
      <c r="I106" s="293">
        <v>1913.9854197750462</v>
      </c>
      <c r="J106" s="293">
        <v>841.88419916859971</v>
      </c>
      <c r="K106" s="293">
        <v>1126.2517919320933</v>
      </c>
      <c r="L106" s="293">
        <v>2435.4557279714268</v>
      </c>
      <c r="M106" s="589">
        <v>2435.0354797074301</v>
      </c>
      <c r="N106" s="578" t="s">
        <v>916</v>
      </c>
      <c r="O106" s="293">
        <v>1250.0928494738914</v>
      </c>
      <c r="P106" s="293">
        <v>2009.1253788415063</v>
      </c>
      <c r="Q106" s="293">
        <v>3063.6457321761536</v>
      </c>
      <c r="R106" s="293">
        <v>5206.1871525919451</v>
      </c>
      <c r="S106" s="293">
        <v>6008.2501807636809</v>
      </c>
      <c r="T106" s="293">
        <v>6348.6316527823674</v>
      </c>
      <c r="U106" s="589">
        <v>9079.83003448198</v>
      </c>
      <c r="V106" s="19"/>
      <c r="W106" s="19"/>
      <c r="X106" s="19"/>
      <c r="Y106" s="19"/>
      <c r="Z106" s="19"/>
      <c r="AA106" s="19"/>
      <c r="AB106" s="366"/>
      <c r="AC106" s="366"/>
      <c r="AD106" s="366"/>
      <c r="AE106" s="366"/>
      <c r="AF106" s="366"/>
      <c r="AG106" s="366"/>
      <c r="AH106" s="366"/>
      <c r="AI106" s="366"/>
      <c r="AJ106" s="366"/>
      <c r="AK106" s="366"/>
    </row>
    <row r="107" spans="1:37" ht="21" customHeight="1">
      <c r="A107" s="578" t="s">
        <v>904</v>
      </c>
      <c r="B107" s="293">
        <v>0</v>
      </c>
      <c r="C107" s="293">
        <v>0</v>
      </c>
      <c r="D107" s="293">
        <v>0</v>
      </c>
      <c r="E107" s="293">
        <v>0</v>
      </c>
      <c r="F107" s="589">
        <v>0</v>
      </c>
      <c r="G107" s="578" t="s">
        <v>904</v>
      </c>
      <c r="H107" s="293">
        <v>0</v>
      </c>
      <c r="I107" s="293">
        <v>0</v>
      </c>
      <c r="J107" s="293">
        <v>0</v>
      </c>
      <c r="K107" s="293">
        <v>0</v>
      </c>
      <c r="L107" s="293">
        <v>0</v>
      </c>
      <c r="M107" s="589">
        <v>0</v>
      </c>
      <c r="N107" s="578" t="s">
        <v>904</v>
      </c>
      <c r="O107" s="293">
        <v>0</v>
      </c>
      <c r="P107" s="293">
        <v>0</v>
      </c>
      <c r="Q107" s="293">
        <v>0</v>
      </c>
      <c r="R107" s="293">
        <v>0</v>
      </c>
      <c r="S107" s="293">
        <v>0</v>
      </c>
      <c r="T107" s="293">
        <v>2000</v>
      </c>
      <c r="U107" s="589">
        <v>3000</v>
      </c>
      <c r="AB107" s="366"/>
      <c r="AC107" s="366"/>
      <c r="AD107" s="366"/>
      <c r="AE107" s="366"/>
      <c r="AF107" s="366"/>
      <c r="AG107" s="366"/>
      <c r="AH107" s="366"/>
      <c r="AI107" s="366"/>
      <c r="AJ107" s="366"/>
      <c r="AK107" s="366"/>
    </row>
    <row r="108" spans="1:37" ht="21" customHeight="1">
      <c r="A108" s="578" t="s">
        <v>905</v>
      </c>
      <c r="B108" s="293">
        <v>0</v>
      </c>
      <c r="C108" s="293">
        <v>0</v>
      </c>
      <c r="D108" s="293">
        <v>0</v>
      </c>
      <c r="E108" s="293">
        <v>0</v>
      </c>
      <c r="F108" s="589">
        <v>0</v>
      </c>
      <c r="G108" s="578" t="s">
        <v>905</v>
      </c>
      <c r="H108" s="293">
        <v>0</v>
      </c>
      <c r="I108" s="293">
        <v>0</v>
      </c>
      <c r="J108" s="293">
        <v>0</v>
      </c>
      <c r="K108" s="293">
        <v>0</v>
      </c>
      <c r="L108" s="293">
        <v>0</v>
      </c>
      <c r="M108" s="589">
        <v>0</v>
      </c>
      <c r="N108" s="578" t="s">
        <v>905</v>
      </c>
      <c r="O108" s="293">
        <v>0</v>
      </c>
      <c r="P108" s="293">
        <v>0</v>
      </c>
      <c r="Q108" s="293">
        <v>0</v>
      </c>
      <c r="R108" s="293">
        <v>0</v>
      </c>
      <c r="S108" s="293">
        <v>0</v>
      </c>
      <c r="T108" s="293">
        <v>0</v>
      </c>
      <c r="U108" s="589">
        <v>0</v>
      </c>
      <c r="AB108" s="366"/>
      <c r="AC108" s="366"/>
      <c r="AD108" s="366"/>
      <c r="AE108" s="366"/>
      <c r="AF108" s="366"/>
      <c r="AG108" s="366"/>
      <c r="AH108" s="366"/>
      <c r="AI108" s="366"/>
      <c r="AJ108" s="366"/>
      <c r="AK108" s="366"/>
    </row>
    <row r="109" spans="1:37" ht="21" customHeight="1">
      <c r="A109" s="578" t="s">
        <v>906</v>
      </c>
      <c r="B109" s="293">
        <v>5509</v>
      </c>
      <c r="C109" s="293">
        <v>5614.23</v>
      </c>
      <c r="D109" s="293">
        <v>6464.23</v>
      </c>
      <c r="E109" s="293">
        <v>6190.5499999999993</v>
      </c>
      <c r="F109" s="589">
        <v>5777.15</v>
      </c>
      <c r="G109" s="578" t="s">
        <v>906</v>
      </c>
      <c r="H109" s="293">
        <v>120.56342143285254</v>
      </c>
      <c r="I109" s="293">
        <v>1913.9854197750462</v>
      </c>
      <c r="J109" s="293">
        <v>841.88419916859971</v>
      </c>
      <c r="K109" s="293">
        <v>1126.2517919320933</v>
      </c>
      <c r="L109" s="293">
        <v>2435.4557279714268</v>
      </c>
      <c r="M109" s="589">
        <v>2435.0354797074301</v>
      </c>
      <c r="N109" s="578" t="s">
        <v>906</v>
      </c>
      <c r="O109" s="293">
        <v>1250.0928494738914</v>
      </c>
      <c r="P109" s="293">
        <v>2009.1253788415063</v>
      </c>
      <c r="Q109" s="293">
        <v>3063.6457321761536</v>
      </c>
      <c r="R109" s="293">
        <v>5206.1871525919451</v>
      </c>
      <c r="S109" s="293">
        <v>6008.2501807636809</v>
      </c>
      <c r="T109" s="293">
        <v>4348.6316527823674</v>
      </c>
      <c r="U109" s="589">
        <v>6079.8300344819809</v>
      </c>
      <c r="V109" s="19"/>
      <c r="W109" s="19"/>
      <c r="X109" s="19"/>
      <c r="Y109" s="19"/>
      <c r="Z109" s="19"/>
      <c r="AA109" s="19"/>
      <c r="AB109" s="366"/>
      <c r="AC109" s="366"/>
      <c r="AD109" s="366"/>
      <c r="AE109" s="366"/>
      <c r="AF109" s="366"/>
      <c r="AG109" s="366"/>
      <c r="AH109" s="366"/>
      <c r="AI109" s="366"/>
      <c r="AJ109" s="366"/>
      <c r="AK109" s="366"/>
    </row>
    <row r="110" spans="1:37" ht="21" customHeight="1">
      <c r="A110" s="578" t="s">
        <v>907</v>
      </c>
      <c r="B110" s="293">
        <v>0</v>
      </c>
      <c r="C110" s="293">
        <v>0</v>
      </c>
      <c r="D110" s="293">
        <v>0</v>
      </c>
      <c r="E110" s="293">
        <v>0</v>
      </c>
      <c r="F110" s="589">
        <v>0</v>
      </c>
      <c r="G110" s="578" t="s">
        <v>907</v>
      </c>
      <c r="H110" s="293">
        <v>0</v>
      </c>
      <c r="I110" s="293">
        <v>0</v>
      </c>
      <c r="J110" s="293">
        <v>0</v>
      </c>
      <c r="K110" s="293">
        <v>0</v>
      </c>
      <c r="L110" s="293">
        <v>0</v>
      </c>
      <c r="M110" s="589">
        <v>0</v>
      </c>
      <c r="N110" s="578" t="s">
        <v>907</v>
      </c>
      <c r="O110" s="293">
        <v>0</v>
      </c>
      <c r="P110" s="293">
        <v>0</v>
      </c>
      <c r="Q110" s="293">
        <v>0</v>
      </c>
      <c r="R110" s="293">
        <v>0</v>
      </c>
      <c r="S110" s="293">
        <v>0</v>
      </c>
      <c r="T110" s="293">
        <v>0</v>
      </c>
      <c r="U110" s="589">
        <v>0</v>
      </c>
      <c r="AB110" s="366"/>
      <c r="AC110" s="366"/>
      <c r="AD110" s="366"/>
      <c r="AE110" s="366"/>
      <c r="AF110" s="366"/>
      <c r="AG110" s="366"/>
      <c r="AH110" s="366"/>
      <c r="AI110" s="366"/>
      <c r="AJ110" s="366"/>
      <c r="AK110" s="366"/>
    </row>
    <row r="111" spans="1:37" ht="21" customHeight="1" thickBot="1">
      <c r="A111" s="581" t="s">
        <v>926</v>
      </c>
      <c r="B111" s="590">
        <v>0</v>
      </c>
      <c r="C111" s="590">
        <v>0</v>
      </c>
      <c r="D111" s="590">
        <v>0</v>
      </c>
      <c r="E111" s="590">
        <v>0</v>
      </c>
      <c r="F111" s="591">
        <v>0</v>
      </c>
      <c r="G111" s="581" t="s">
        <v>926</v>
      </c>
      <c r="H111" s="590">
        <v>2431.7716896131224</v>
      </c>
      <c r="I111" s="590">
        <v>2538.6108917209526</v>
      </c>
      <c r="J111" s="590">
        <v>2562.014674783723</v>
      </c>
      <c r="K111" s="590">
        <v>2567.0344310273531</v>
      </c>
      <c r="L111" s="590">
        <v>2395.4374115983028</v>
      </c>
      <c r="M111" s="591">
        <v>2323.4107379134862</v>
      </c>
      <c r="N111" s="581" t="s">
        <v>926</v>
      </c>
      <c r="O111" s="590">
        <v>2245.0031527093597</v>
      </c>
      <c r="P111" s="590">
        <v>2018.019593150723</v>
      </c>
      <c r="Q111" s="590">
        <v>1962.0313186813187</v>
      </c>
      <c r="R111" s="590">
        <v>1959.2861649886149</v>
      </c>
      <c r="S111" s="590">
        <v>2174.881188376502</v>
      </c>
      <c r="T111" s="590">
        <v>5637.4534896478845</v>
      </c>
      <c r="U111" s="591">
        <v>5331.0701478191959</v>
      </c>
      <c r="X111" s="19"/>
      <c r="Y111" s="19"/>
      <c r="Z111" s="19"/>
      <c r="AA111" s="19"/>
      <c r="AB111" s="366"/>
      <c r="AC111" s="366"/>
      <c r="AD111" s="366"/>
      <c r="AE111" s="366"/>
      <c r="AF111" s="366"/>
      <c r="AG111" s="366"/>
      <c r="AH111" s="366"/>
      <c r="AI111" s="366"/>
      <c r="AJ111" s="366"/>
      <c r="AK111" s="366"/>
    </row>
    <row r="112" spans="1:37" s="290" customFormat="1" ht="14.25" customHeight="1">
      <c r="A112" s="53" t="s">
        <v>282</v>
      </c>
      <c r="G112" s="53" t="s">
        <v>282</v>
      </c>
      <c r="N112" s="53" t="s">
        <v>282</v>
      </c>
      <c r="V112" s="295"/>
      <c r="W112" s="295"/>
      <c r="X112" s="295"/>
      <c r="Y112" s="295"/>
      <c r="Z112" s="295"/>
      <c r="AA112" s="295"/>
    </row>
    <row r="113" spans="1:27" s="290" customFormat="1" ht="14.25" customHeight="1">
      <c r="A113" s="53" t="s">
        <v>150</v>
      </c>
      <c r="G113" s="53" t="s">
        <v>150</v>
      </c>
      <c r="N113" s="53" t="s">
        <v>150</v>
      </c>
    </row>
    <row r="114" spans="1:27" s="290" customFormat="1" ht="14.25" customHeight="1">
      <c r="A114" s="53" t="s">
        <v>894</v>
      </c>
      <c r="G114" s="53" t="s">
        <v>894</v>
      </c>
      <c r="N114" s="53" t="s">
        <v>894</v>
      </c>
    </row>
    <row r="115" spans="1:27" s="595" customFormat="1">
      <c r="V115" s="290"/>
      <c r="W115" s="290"/>
      <c r="X115" s="290"/>
      <c r="Y115" s="290"/>
      <c r="Z115" s="290"/>
      <c r="AA115" s="290"/>
    </row>
    <row r="116" spans="1:27">
      <c r="V116" s="595"/>
      <c r="W116" s="595"/>
      <c r="X116" s="595"/>
      <c r="Y116" s="595"/>
      <c r="Z116" s="595"/>
      <c r="AA116" s="595"/>
    </row>
  </sheetData>
  <hyperlinks>
    <hyperlink ref="A1" location="Menu!A1" display="Return to Menu" xr:uid="{55100708-553A-48A4-BFBF-7999EE8139E6}"/>
    <hyperlink ref="G1" location="Menu!A1" display="Return to Menu" xr:uid="{409E39A5-FCDC-404F-9989-BC4505D4F47E}"/>
    <hyperlink ref="N1" location="Menu!A1" display="Return to Menu" xr:uid="{105EE2B4-D6D5-4AEC-A856-567B358A17E5}"/>
  </hyperlinks>
  <printOptions horizontalCentered="1"/>
  <pageMargins left="0.25" right="0.25" top="0.5" bottom="0.25" header="0" footer="0"/>
  <pageSetup paperSize="7" scale="75" orientation="landscape" r:id="rId1"/>
  <headerFooter alignWithMargins="0"/>
  <rowBreaks count="3" manualBreakCount="3">
    <brk id="31" max="20" man="1"/>
    <brk id="60" max="20" man="1"/>
    <brk id="86" max="20" man="1"/>
  </rowBreaks>
  <colBreaks count="1" manualBreakCount="1">
    <brk id="21" max="11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53575-5DD7-44EE-9B6C-43D8BD3F79A8}">
  <dimension ref="A1:AH427"/>
  <sheetViews>
    <sheetView view="pageBreakPreview" zoomScale="70" zoomScaleNormal="100" zoomScaleSheetLayoutView="70" workbookViewId="0">
      <pane ySplit="4" topLeftCell="A5" activePane="bottomLeft" state="frozen"/>
      <selection pane="bottomLeft"/>
    </sheetView>
  </sheetViews>
  <sheetFormatPr defaultColWidth="9.1796875" defaultRowHeight="13"/>
  <cols>
    <col min="1" max="1" width="85.81640625" style="657" customWidth="1"/>
    <col min="2" max="14" width="23.453125" style="657" customWidth="1"/>
    <col min="15" max="15" width="7.54296875" style="657" customWidth="1"/>
    <col min="16" max="17" width="11.1796875" style="657" bestFit="1" customWidth="1"/>
    <col min="18" max="19" width="12" style="657" bestFit="1" customWidth="1"/>
    <col min="20" max="20" width="10.7265625" style="657" bestFit="1" customWidth="1"/>
    <col min="21" max="21" width="12.81640625" style="657" bestFit="1" customWidth="1"/>
    <col min="22" max="22" width="12.453125" style="657" bestFit="1" customWidth="1"/>
    <col min="23" max="23" width="12.81640625" style="657" bestFit="1" customWidth="1"/>
    <col min="24" max="24" width="13.1796875" style="657" bestFit="1" customWidth="1"/>
    <col min="25" max="25" width="14" style="657" bestFit="1" customWidth="1"/>
    <col min="26" max="26" width="12" style="657" bestFit="1" customWidth="1"/>
    <col min="27" max="28" width="11" style="657" bestFit="1" customWidth="1"/>
    <col min="29" max="29" width="12.81640625" style="657" bestFit="1" customWidth="1"/>
    <col min="30" max="31" width="12.453125" style="657" bestFit="1" customWidth="1"/>
    <col min="32" max="33" width="11" style="657" bestFit="1" customWidth="1"/>
    <col min="34" max="34" width="6.7265625" style="657" bestFit="1" customWidth="1"/>
    <col min="35" max="16384" width="9.1796875" style="657"/>
  </cols>
  <sheetData>
    <row r="1" spans="1:34" s="599" customFormat="1" ht="26">
      <c r="A1" s="598" t="s">
        <v>82</v>
      </c>
      <c r="I1" s="382"/>
      <c r="M1" s="382"/>
    </row>
    <row r="2" spans="1:34" s="394" customFormat="1" ht="19" thickBot="1">
      <c r="A2" s="600" t="s">
        <v>934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</row>
    <row r="3" spans="1:34" s="605" customFormat="1" ht="24" customHeight="1" thickBot="1">
      <c r="A3" s="601"/>
      <c r="B3" s="602">
        <v>2010</v>
      </c>
      <c r="C3" s="602">
        <v>2011</v>
      </c>
      <c r="D3" s="602">
        <v>2012</v>
      </c>
      <c r="E3" s="602">
        <v>2013</v>
      </c>
      <c r="F3" s="602">
        <v>2014</v>
      </c>
      <c r="G3" s="253">
        <v>2015</v>
      </c>
      <c r="H3" s="253">
        <v>2016</v>
      </c>
      <c r="I3" s="253">
        <v>2017</v>
      </c>
      <c r="J3" s="253">
        <v>2018</v>
      </c>
      <c r="K3" s="253">
        <v>2019</v>
      </c>
      <c r="L3" s="253" t="s">
        <v>125</v>
      </c>
      <c r="M3" s="253" t="s">
        <v>126</v>
      </c>
      <c r="N3" s="72" t="s">
        <v>127</v>
      </c>
      <c r="O3" s="603"/>
      <c r="P3" s="604"/>
    </row>
    <row r="4" spans="1:34" s="605" customFormat="1" ht="16" thickBot="1">
      <c r="A4" s="606"/>
      <c r="B4" s="607" t="s">
        <v>935</v>
      </c>
      <c r="C4" s="607" t="s">
        <v>935</v>
      </c>
      <c r="D4" s="607" t="s">
        <v>935</v>
      </c>
      <c r="E4" s="607" t="s">
        <v>935</v>
      </c>
      <c r="F4" s="607" t="s">
        <v>935</v>
      </c>
      <c r="G4" s="607" t="s">
        <v>935</v>
      </c>
      <c r="H4" s="607" t="s">
        <v>935</v>
      </c>
      <c r="I4" s="607" t="s">
        <v>935</v>
      </c>
      <c r="J4" s="607" t="s">
        <v>935</v>
      </c>
      <c r="K4" s="607" t="s">
        <v>935</v>
      </c>
      <c r="L4" s="607" t="s">
        <v>935</v>
      </c>
      <c r="M4" s="607" t="s">
        <v>935</v>
      </c>
      <c r="N4" s="608" t="s">
        <v>935</v>
      </c>
      <c r="O4" s="609"/>
      <c r="P4" s="610"/>
      <c r="Q4" s="611"/>
      <c r="R4" s="611"/>
      <c r="S4" s="611"/>
      <c r="T4" s="611"/>
      <c r="U4" s="611"/>
      <c r="V4" s="611"/>
      <c r="W4" s="611"/>
      <c r="X4" s="611"/>
      <c r="Y4" s="611"/>
    </row>
    <row r="5" spans="1:34" s="617" customFormat="1" ht="14.5">
      <c r="A5" s="612" t="s">
        <v>936</v>
      </c>
      <c r="B5" s="390">
        <v>-2256863.0841466002</v>
      </c>
      <c r="C5" s="390">
        <v>-3881974.8421321679</v>
      </c>
      <c r="D5" s="390">
        <v>-5070106.4359860215</v>
      </c>
      <c r="E5" s="390">
        <v>-8200884.7340230495</v>
      </c>
      <c r="F5" s="390">
        <v>-14339891.198079791</v>
      </c>
      <c r="G5" s="390">
        <v>-20932886.253271364</v>
      </c>
      <c r="H5" s="390">
        <v>-19448233.092293784</v>
      </c>
      <c r="I5" s="390">
        <v>-20639977.055596199</v>
      </c>
      <c r="J5" s="390">
        <v>-20273522.753375981</v>
      </c>
      <c r="K5" s="390">
        <v>-25944459.863291495</v>
      </c>
      <c r="L5" s="390">
        <v>-30049741.029432811</v>
      </c>
      <c r="M5" s="390">
        <v>-30515520.040137939</v>
      </c>
      <c r="N5" s="613">
        <v>-34258804.069446698</v>
      </c>
      <c r="O5" s="614"/>
      <c r="P5" s="615"/>
      <c r="Q5" s="616"/>
      <c r="R5" s="616"/>
      <c r="S5" s="616"/>
      <c r="T5" s="616"/>
      <c r="U5" s="616"/>
      <c r="V5" s="616"/>
      <c r="W5" s="616"/>
      <c r="X5" s="616"/>
      <c r="Y5" s="616"/>
      <c r="Z5" s="366"/>
      <c r="AA5" s="366"/>
      <c r="AB5" s="366"/>
      <c r="AC5" s="366"/>
      <c r="AD5" s="366"/>
      <c r="AE5" s="366"/>
      <c r="AF5" s="366"/>
      <c r="AG5" s="366"/>
      <c r="AH5" s="366"/>
    </row>
    <row r="6" spans="1:34" s="620" customFormat="1" ht="14.5">
      <c r="A6" s="612" t="s">
        <v>937</v>
      </c>
      <c r="B6" s="390">
        <v>1881182.2382616734</v>
      </c>
      <c r="C6" s="390">
        <v>1979567.4243488475</v>
      </c>
      <c r="D6" s="390">
        <v>2051322.3691363451</v>
      </c>
      <c r="E6" s="390">
        <v>2137540.8017342933</v>
      </c>
      <c r="F6" s="390">
        <v>2229509.3003015774</v>
      </c>
      <c r="G6" s="390">
        <v>2285326.6930114329</v>
      </c>
      <c r="H6" s="390">
        <v>2360274.7340743216</v>
      </c>
      <c r="I6" s="390">
        <v>2454308.394578659</v>
      </c>
      <c r="J6" s="390">
        <v>2604020.5071893781</v>
      </c>
      <c r="K6" s="390">
        <v>4710211.7483012574</v>
      </c>
      <c r="L6" s="390">
        <v>5022527.5099241175</v>
      </c>
      <c r="M6" s="390">
        <v>5907654.1774070039</v>
      </c>
      <c r="N6" s="613">
        <v>6270914.6434652898</v>
      </c>
      <c r="O6" s="614"/>
      <c r="P6" s="618"/>
      <c r="Q6" s="619"/>
      <c r="R6" s="619"/>
      <c r="S6" s="619"/>
      <c r="T6" s="619"/>
      <c r="U6" s="619"/>
      <c r="V6" s="619"/>
      <c r="W6" s="619"/>
      <c r="X6" s="619"/>
      <c r="Y6" s="619"/>
      <c r="Z6" s="366"/>
      <c r="AA6" s="366"/>
      <c r="AB6" s="366"/>
      <c r="AC6" s="366"/>
      <c r="AD6" s="366"/>
      <c r="AE6" s="366"/>
      <c r="AF6" s="366"/>
      <c r="AG6" s="366"/>
      <c r="AH6" s="366"/>
    </row>
    <row r="7" spans="1:34" s="624" customFormat="1" ht="14.5">
      <c r="A7" s="621" t="s">
        <v>938</v>
      </c>
      <c r="B7" s="382">
        <v>808629.12739682</v>
      </c>
      <c r="C7" s="382">
        <v>851804.28906602424</v>
      </c>
      <c r="D7" s="382">
        <v>881799.51452356949</v>
      </c>
      <c r="E7" s="382">
        <v>918681.77261364006</v>
      </c>
      <c r="F7" s="382">
        <v>965106.03425650042</v>
      </c>
      <c r="G7" s="382">
        <v>971056.73949859967</v>
      </c>
      <c r="H7" s="382">
        <v>1047158.5791839203</v>
      </c>
      <c r="I7" s="382">
        <v>1031353.9319282323</v>
      </c>
      <c r="J7" s="382">
        <v>1170556.8617592154</v>
      </c>
      <c r="K7" s="382">
        <v>1780432.3492182377</v>
      </c>
      <c r="L7" s="382">
        <v>2120124.2341986843</v>
      </c>
      <c r="M7" s="382">
        <v>2453643.3203190034</v>
      </c>
      <c r="N7" s="622">
        <v>2616177.8902151291</v>
      </c>
      <c r="O7" s="623"/>
      <c r="P7" s="618"/>
      <c r="Q7" s="619"/>
      <c r="R7" s="619"/>
      <c r="S7" s="619"/>
      <c r="T7" s="619"/>
      <c r="U7" s="619"/>
      <c r="V7" s="619"/>
      <c r="W7" s="619"/>
      <c r="X7" s="619"/>
      <c r="Y7" s="619"/>
      <c r="Z7" s="366"/>
      <c r="AA7" s="366"/>
      <c r="AB7" s="366"/>
      <c r="AC7" s="366"/>
      <c r="AD7" s="366"/>
      <c r="AE7" s="366"/>
      <c r="AF7" s="366"/>
      <c r="AG7" s="366"/>
      <c r="AH7" s="366"/>
    </row>
    <row r="8" spans="1:34" s="624" customFormat="1" ht="14.5">
      <c r="A8" s="621" t="s">
        <v>939</v>
      </c>
      <c r="B8" s="382">
        <v>808629.12739682</v>
      </c>
      <c r="C8" s="382">
        <v>851804.28906602424</v>
      </c>
      <c r="D8" s="382">
        <v>881799.51452356949</v>
      </c>
      <c r="E8" s="382">
        <v>918681.77261364006</v>
      </c>
      <c r="F8" s="382">
        <v>965106.03425650042</v>
      </c>
      <c r="G8" s="382">
        <v>971056.73949859967</v>
      </c>
      <c r="H8" s="382">
        <v>1047158.5791839203</v>
      </c>
      <c r="I8" s="382">
        <v>1031353.9319282323</v>
      </c>
      <c r="J8" s="382">
        <v>1170556.8617592154</v>
      </c>
      <c r="K8" s="382">
        <v>1780432.3492182377</v>
      </c>
      <c r="L8" s="382">
        <v>2120124.2341986843</v>
      </c>
      <c r="M8" s="382">
        <v>2453643.3203190034</v>
      </c>
      <c r="N8" s="622">
        <v>2616177.8902151291</v>
      </c>
      <c r="O8" s="623"/>
      <c r="P8" s="618"/>
      <c r="Q8" s="619"/>
      <c r="R8" s="619"/>
      <c r="S8" s="619"/>
      <c r="T8" s="619"/>
      <c r="U8" s="619"/>
      <c r="V8" s="619"/>
      <c r="W8" s="619"/>
      <c r="X8" s="619"/>
      <c r="Y8" s="619"/>
      <c r="Z8" s="366"/>
      <c r="AA8" s="366"/>
      <c r="AB8" s="366"/>
      <c r="AC8" s="366"/>
      <c r="AD8" s="366"/>
      <c r="AE8" s="366"/>
      <c r="AF8" s="366"/>
      <c r="AG8" s="366"/>
      <c r="AH8" s="366"/>
    </row>
    <row r="9" spans="1:34" s="624" customFormat="1" ht="14.5">
      <c r="A9" s="621" t="s">
        <v>940</v>
      </c>
      <c r="B9" s="382">
        <v>0</v>
      </c>
      <c r="C9" s="382">
        <v>0</v>
      </c>
      <c r="D9" s="382">
        <v>0</v>
      </c>
      <c r="E9" s="382">
        <v>0</v>
      </c>
      <c r="F9" s="382">
        <v>0</v>
      </c>
      <c r="G9" s="382">
        <v>0</v>
      </c>
      <c r="H9" s="382">
        <v>0</v>
      </c>
      <c r="I9" s="382">
        <v>0</v>
      </c>
      <c r="J9" s="382">
        <v>0</v>
      </c>
      <c r="K9" s="382">
        <v>0</v>
      </c>
      <c r="L9" s="382">
        <v>0</v>
      </c>
      <c r="M9" s="382">
        <v>0</v>
      </c>
      <c r="N9" s="622">
        <v>0</v>
      </c>
      <c r="O9" s="623"/>
      <c r="P9" s="618"/>
      <c r="Q9" s="619"/>
      <c r="R9" s="619"/>
      <c r="S9" s="619"/>
      <c r="T9" s="619"/>
      <c r="U9" s="619"/>
      <c r="V9" s="619"/>
      <c r="W9" s="619"/>
      <c r="X9" s="619"/>
      <c r="Y9" s="619"/>
      <c r="Z9" s="366"/>
      <c r="AA9" s="366"/>
      <c r="AB9" s="366"/>
      <c r="AC9" s="366"/>
      <c r="AD9" s="366"/>
      <c r="AE9" s="366"/>
      <c r="AF9" s="366"/>
      <c r="AG9" s="366"/>
      <c r="AH9" s="366"/>
    </row>
    <row r="10" spans="1:34" s="624" customFormat="1" ht="14.5">
      <c r="A10" s="621" t="s">
        <v>941</v>
      </c>
      <c r="B10" s="382">
        <v>0</v>
      </c>
      <c r="C10" s="382">
        <v>0</v>
      </c>
      <c r="D10" s="382">
        <v>0</v>
      </c>
      <c r="E10" s="382">
        <v>0</v>
      </c>
      <c r="F10" s="382">
        <v>0</v>
      </c>
      <c r="G10" s="382">
        <v>0</v>
      </c>
      <c r="H10" s="382">
        <v>0</v>
      </c>
      <c r="I10" s="382">
        <v>0</v>
      </c>
      <c r="J10" s="382">
        <v>0</v>
      </c>
      <c r="K10" s="382">
        <v>0</v>
      </c>
      <c r="L10" s="382">
        <v>0</v>
      </c>
      <c r="M10" s="382">
        <v>0</v>
      </c>
      <c r="N10" s="622">
        <v>0</v>
      </c>
      <c r="O10" s="625"/>
      <c r="P10" s="618"/>
      <c r="Q10" s="619"/>
      <c r="R10" s="619"/>
      <c r="S10" s="619"/>
      <c r="T10" s="619"/>
      <c r="U10" s="619"/>
      <c r="V10" s="619"/>
      <c r="W10" s="619"/>
      <c r="X10" s="619"/>
      <c r="Y10" s="619"/>
      <c r="Z10" s="366"/>
      <c r="AA10" s="366"/>
      <c r="AB10" s="366"/>
      <c r="AC10" s="366"/>
      <c r="AD10" s="366"/>
      <c r="AE10" s="366"/>
      <c r="AF10" s="366"/>
      <c r="AG10" s="366"/>
      <c r="AH10" s="366"/>
    </row>
    <row r="11" spans="1:34" s="624" customFormat="1" ht="14.5">
      <c r="A11" s="621" t="s">
        <v>942</v>
      </c>
      <c r="B11" s="382">
        <v>0</v>
      </c>
      <c r="C11" s="382">
        <v>0</v>
      </c>
      <c r="D11" s="382">
        <v>0</v>
      </c>
      <c r="E11" s="382">
        <v>0</v>
      </c>
      <c r="F11" s="382">
        <v>0</v>
      </c>
      <c r="G11" s="382">
        <v>0</v>
      </c>
      <c r="H11" s="382">
        <v>0</v>
      </c>
      <c r="I11" s="382">
        <v>0</v>
      </c>
      <c r="J11" s="382">
        <v>0</v>
      </c>
      <c r="K11" s="382">
        <v>0</v>
      </c>
      <c r="L11" s="382">
        <v>0</v>
      </c>
      <c r="M11" s="382">
        <v>0</v>
      </c>
      <c r="N11" s="622">
        <v>0</v>
      </c>
      <c r="O11" s="626"/>
      <c r="P11" s="618"/>
      <c r="Q11" s="619"/>
      <c r="R11" s="619"/>
      <c r="S11" s="619"/>
      <c r="T11" s="619"/>
      <c r="U11" s="619"/>
      <c r="V11" s="619"/>
      <c r="W11" s="619"/>
      <c r="X11" s="619"/>
      <c r="Y11" s="619"/>
      <c r="Z11" s="366"/>
      <c r="AA11" s="366"/>
      <c r="AB11" s="366"/>
      <c r="AC11" s="366"/>
      <c r="AD11" s="366"/>
      <c r="AE11" s="366"/>
      <c r="AF11" s="366"/>
      <c r="AG11" s="366"/>
      <c r="AH11" s="366"/>
    </row>
    <row r="12" spans="1:34" s="624" customFormat="1" ht="14.5">
      <c r="A12" s="621" t="s">
        <v>943</v>
      </c>
      <c r="B12" s="382">
        <v>0</v>
      </c>
      <c r="C12" s="382">
        <v>0</v>
      </c>
      <c r="D12" s="382">
        <v>0</v>
      </c>
      <c r="E12" s="382">
        <v>0</v>
      </c>
      <c r="F12" s="382">
        <v>0</v>
      </c>
      <c r="G12" s="382">
        <v>0</v>
      </c>
      <c r="H12" s="382">
        <v>0</v>
      </c>
      <c r="I12" s="382">
        <v>0</v>
      </c>
      <c r="J12" s="382">
        <v>0</v>
      </c>
      <c r="K12" s="382">
        <v>0</v>
      </c>
      <c r="L12" s="382">
        <v>0</v>
      </c>
      <c r="M12" s="382">
        <v>0</v>
      </c>
      <c r="N12" s="622">
        <v>0</v>
      </c>
      <c r="O12" s="626"/>
      <c r="P12" s="618"/>
      <c r="Q12" s="619"/>
      <c r="R12" s="619"/>
      <c r="S12" s="619"/>
      <c r="T12" s="619"/>
      <c r="U12" s="619"/>
      <c r="V12" s="619"/>
      <c r="W12" s="619"/>
      <c r="X12" s="619"/>
      <c r="Y12" s="619"/>
      <c r="Z12" s="366"/>
      <c r="AA12" s="366"/>
      <c r="AB12" s="366"/>
      <c r="AC12" s="366"/>
      <c r="AD12" s="366"/>
      <c r="AE12" s="366"/>
      <c r="AF12" s="366"/>
      <c r="AG12" s="366"/>
      <c r="AH12" s="366"/>
    </row>
    <row r="13" spans="1:34" s="624" customFormat="1" ht="14.5">
      <c r="A13" s="621" t="s">
        <v>944</v>
      </c>
      <c r="B13" s="382">
        <v>0</v>
      </c>
      <c r="C13" s="382">
        <v>0</v>
      </c>
      <c r="D13" s="382">
        <v>0</v>
      </c>
      <c r="E13" s="382">
        <v>0</v>
      </c>
      <c r="F13" s="382">
        <v>0</v>
      </c>
      <c r="G13" s="382">
        <v>0</v>
      </c>
      <c r="H13" s="382">
        <v>0</v>
      </c>
      <c r="I13" s="382">
        <v>0</v>
      </c>
      <c r="J13" s="382">
        <v>0</v>
      </c>
      <c r="K13" s="382">
        <v>0</v>
      </c>
      <c r="L13" s="382">
        <v>0</v>
      </c>
      <c r="M13" s="382">
        <v>0</v>
      </c>
      <c r="N13" s="622">
        <v>0</v>
      </c>
      <c r="O13" s="626"/>
      <c r="P13" s="618"/>
      <c r="Q13" s="619"/>
      <c r="R13" s="619"/>
      <c r="S13" s="619"/>
      <c r="T13" s="619"/>
      <c r="U13" s="619"/>
      <c r="V13" s="619"/>
      <c r="W13" s="619"/>
      <c r="X13" s="619"/>
      <c r="Y13" s="619"/>
      <c r="Z13" s="366"/>
      <c r="AA13" s="366"/>
      <c r="AB13" s="366"/>
      <c r="AC13" s="366"/>
      <c r="AD13" s="366"/>
      <c r="AE13" s="366"/>
      <c r="AF13" s="366"/>
      <c r="AG13" s="366"/>
      <c r="AH13" s="366"/>
    </row>
    <row r="14" spans="1:34" s="624" customFormat="1" ht="14.5">
      <c r="A14" s="621" t="s">
        <v>945</v>
      </c>
      <c r="B14" s="382">
        <v>0</v>
      </c>
      <c r="C14" s="382">
        <v>0</v>
      </c>
      <c r="D14" s="382">
        <v>0</v>
      </c>
      <c r="E14" s="382">
        <v>0</v>
      </c>
      <c r="F14" s="382">
        <v>0</v>
      </c>
      <c r="G14" s="382">
        <v>0</v>
      </c>
      <c r="H14" s="382">
        <v>0</v>
      </c>
      <c r="I14" s="382">
        <v>0</v>
      </c>
      <c r="J14" s="382">
        <v>0</v>
      </c>
      <c r="K14" s="382">
        <v>0</v>
      </c>
      <c r="L14" s="382">
        <v>0</v>
      </c>
      <c r="M14" s="382">
        <v>0</v>
      </c>
      <c r="N14" s="622">
        <v>0</v>
      </c>
      <c r="O14" s="626"/>
      <c r="P14" s="618"/>
      <c r="Q14" s="619"/>
      <c r="R14" s="619"/>
      <c r="S14" s="619"/>
      <c r="T14" s="619"/>
      <c r="U14" s="619"/>
      <c r="V14" s="619"/>
      <c r="W14" s="619"/>
      <c r="X14" s="619"/>
      <c r="Y14" s="619"/>
      <c r="Z14" s="366"/>
      <c r="AA14" s="366"/>
      <c r="AB14" s="366"/>
      <c r="AC14" s="366"/>
      <c r="AD14" s="366"/>
      <c r="AE14" s="366"/>
      <c r="AF14" s="366"/>
      <c r="AG14" s="366"/>
      <c r="AH14" s="366"/>
    </row>
    <row r="15" spans="1:34" s="624" customFormat="1" ht="14.5">
      <c r="A15" s="621" t="s">
        <v>946</v>
      </c>
      <c r="B15" s="382">
        <v>0</v>
      </c>
      <c r="C15" s="382">
        <v>0</v>
      </c>
      <c r="D15" s="382">
        <v>0</v>
      </c>
      <c r="E15" s="382">
        <v>0</v>
      </c>
      <c r="F15" s="382">
        <v>0</v>
      </c>
      <c r="G15" s="382">
        <v>0</v>
      </c>
      <c r="H15" s="382">
        <v>0</v>
      </c>
      <c r="I15" s="382">
        <v>0</v>
      </c>
      <c r="J15" s="382">
        <v>0</v>
      </c>
      <c r="K15" s="382">
        <v>0</v>
      </c>
      <c r="L15" s="382">
        <v>0</v>
      </c>
      <c r="M15" s="382">
        <v>0</v>
      </c>
      <c r="N15" s="622">
        <v>0</v>
      </c>
      <c r="O15" s="626"/>
      <c r="P15" s="618"/>
      <c r="Q15" s="619"/>
      <c r="R15" s="619"/>
      <c r="S15" s="619"/>
      <c r="T15" s="619"/>
      <c r="U15" s="619"/>
      <c r="V15" s="619"/>
      <c r="W15" s="619"/>
      <c r="X15" s="619"/>
      <c r="Y15" s="619"/>
      <c r="Z15" s="366"/>
      <c r="AA15" s="366"/>
      <c r="AB15" s="366"/>
      <c r="AC15" s="366"/>
      <c r="AD15" s="366"/>
      <c r="AE15" s="366"/>
      <c r="AF15" s="366"/>
      <c r="AG15" s="366"/>
      <c r="AH15" s="366"/>
    </row>
    <row r="16" spans="1:34" s="624" customFormat="1" ht="14.5">
      <c r="A16" s="621" t="s">
        <v>947</v>
      </c>
      <c r="B16" s="382">
        <v>1072553.1108648533</v>
      </c>
      <c r="C16" s="382">
        <v>1127763.1352828234</v>
      </c>
      <c r="D16" s="382">
        <v>1169522.8546127758</v>
      </c>
      <c r="E16" s="382">
        <v>1218859.0291206532</v>
      </c>
      <c r="F16" s="382">
        <v>1264403.266045077</v>
      </c>
      <c r="G16" s="382">
        <v>1314269.9535128335</v>
      </c>
      <c r="H16" s="382">
        <v>1313116.1548904013</v>
      </c>
      <c r="I16" s="382">
        <v>1422954.4626504264</v>
      </c>
      <c r="J16" s="382">
        <v>1433463.6454301625</v>
      </c>
      <c r="K16" s="382">
        <v>2929779.3990830202</v>
      </c>
      <c r="L16" s="382">
        <v>2902403.2757254336</v>
      </c>
      <c r="M16" s="382">
        <v>3454010.857088001</v>
      </c>
      <c r="N16" s="622">
        <v>3654736.7532501598</v>
      </c>
      <c r="O16" s="623"/>
      <c r="P16" s="618"/>
      <c r="Q16" s="619"/>
      <c r="R16" s="619"/>
      <c r="S16" s="619"/>
      <c r="T16" s="619"/>
      <c r="U16" s="619"/>
      <c r="V16" s="619"/>
      <c r="W16" s="619"/>
      <c r="X16" s="619"/>
      <c r="Y16" s="619"/>
      <c r="Z16" s="366"/>
      <c r="AA16" s="366"/>
      <c r="AB16" s="366"/>
      <c r="AC16" s="366"/>
      <c r="AD16" s="366"/>
      <c r="AE16" s="366"/>
      <c r="AF16" s="366"/>
      <c r="AG16" s="366"/>
      <c r="AH16" s="366"/>
    </row>
    <row r="17" spans="1:34" s="624" customFormat="1" ht="14.5">
      <c r="A17" s="621" t="s">
        <v>948</v>
      </c>
      <c r="B17" s="382">
        <v>437762.70634929318</v>
      </c>
      <c r="C17" s="382">
        <v>462340.43856315338</v>
      </c>
      <c r="D17" s="382">
        <v>477422.7183247307</v>
      </c>
      <c r="E17" s="382">
        <v>497145.81213819719</v>
      </c>
      <c r="F17" s="382">
        <v>531664.87857121578</v>
      </c>
      <c r="G17" s="382">
        <v>510311.26277422917</v>
      </c>
      <c r="H17" s="382">
        <v>611284.8746526154</v>
      </c>
      <c r="I17" s="382">
        <v>526146.25729058881</v>
      </c>
      <c r="J17" s="382">
        <v>703455.13748992502</v>
      </c>
      <c r="K17" s="382">
        <v>1363877.6935752179</v>
      </c>
      <c r="L17" s="382">
        <v>1279472.8500314676</v>
      </c>
      <c r="M17" s="382">
        <v>1561393.1981148301</v>
      </c>
      <c r="N17" s="622">
        <v>1633945.7630590859</v>
      </c>
      <c r="O17" s="623"/>
      <c r="P17" s="618"/>
      <c r="Q17" s="619"/>
      <c r="R17" s="619"/>
      <c r="S17" s="619"/>
      <c r="T17" s="619"/>
      <c r="U17" s="619"/>
      <c r="V17" s="619"/>
      <c r="W17" s="619"/>
      <c r="X17" s="619"/>
      <c r="Y17" s="619"/>
      <c r="Z17" s="366"/>
      <c r="AA17" s="366"/>
      <c r="AB17" s="366"/>
      <c r="AC17" s="366"/>
      <c r="AD17" s="366"/>
      <c r="AE17" s="366"/>
      <c r="AF17" s="366"/>
      <c r="AG17" s="366"/>
      <c r="AH17" s="366"/>
    </row>
    <row r="18" spans="1:34" s="624" customFormat="1" ht="14.5">
      <c r="A18" s="621" t="s">
        <v>949</v>
      </c>
      <c r="B18" s="382">
        <v>0</v>
      </c>
      <c r="C18" s="382">
        <v>0</v>
      </c>
      <c r="D18" s="382">
        <v>0</v>
      </c>
      <c r="E18" s="382">
        <v>0</v>
      </c>
      <c r="F18" s="382">
        <v>0</v>
      </c>
      <c r="G18" s="382">
        <v>0</v>
      </c>
      <c r="H18" s="382">
        <v>0</v>
      </c>
      <c r="I18" s="382">
        <v>0</v>
      </c>
      <c r="J18" s="382">
        <v>0</v>
      </c>
      <c r="K18" s="382">
        <v>0</v>
      </c>
      <c r="L18" s="382">
        <v>0</v>
      </c>
      <c r="M18" s="382">
        <v>0</v>
      </c>
      <c r="N18" s="622">
        <v>0</v>
      </c>
      <c r="O18" s="627"/>
      <c r="P18" s="618"/>
      <c r="Q18" s="619"/>
      <c r="R18" s="619"/>
      <c r="S18" s="619"/>
      <c r="T18" s="619"/>
      <c r="U18" s="619"/>
      <c r="V18" s="619"/>
      <c r="W18" s="619"/>
      <c r="X18" s="619"/>
      <c r="Y18" s="619"/>
      <c r="Z18" s="366"/>
      <c r="AA18" s="366"/>
      <c r="AB18" s="366"/>
      <c r="AC18" s="366"/>
      <c r="AD18" s="366"/>
      <c r="AE18" s="366"/>
      <c r="AF18" s="366"/>
      <c r="AG18" s="366"/>
      <c r="AH18" s="366"/>
    </row>
    <row r="19" spans="1:34" s="624" customFormat="1" ht="14.5">
      <c r="A19" s="621" t="s">
        <v>950</v>
      </c>
      <c r="B19" s="382">
        <v>634790.40451556013</v>
      </c>
      <c r="C19" s="382">
        <v>665422.69671966997</v>
      </c>
      <c r="D19" s="382">
        <v>692100.13628804509</v>
      </c>
      <c r="E19" s="382">
        <v>721713.21698245592</v>
      </c>
      <c r="F19" s="382">
        <v>732738.38747386122</v>
      </c>
      <c r="G19" s="382">
        <v>803958.69073860417</v>
      </c>
      <c r="H19" s="382">
        <v>701831.28023778577</v>
      </c>
      <c r="I19" s="382">
        <v>896808.20535983786</v>
      </c>
      <c r="J19" s="382">
        <v>730008.50794023753</v>
      </c>
      <c r="K19" s="382">
        <v>1565901.7055078023</v>
      </c>
      <c r="L19" s="382">
        <v>1622930.4256939657</v>
      </c>
      <c r="M19" s="382">
        <v>1892617.6589731714</v>
      </c>
      <c r="N19" s="622">
        <v>2020790.9901910739</v>
      </c>
      <c r="O19" s="625"/>
      <c r="P19" s="618"/>
      <c r="Q19" s="619"/>
      <c r="R19" s="619"/>
      <c r="S19" s="619"/>
      <c r="T19" s="619"/>
      <c r="U19" s="619"/>
      <c r="V19" s="619"/>
      <c r="W19" s="619"/>
      <c r="X19" s="619"/>
      <c r="Y19" s="619"/>
      <c r="Z19" s="366"/>
      <c r="AA19" s="366"/>
      <c r="AB19" s="366"/>
      <c r="AC19" s="366"/>
      <c r="AD19" s="366"/>
      <c r="AE19" s="366"/>
      <c r="AF19" s="366"/>
      <c r="AG19" s="366"/>
      <c r="AH19" s="366"/>
    </row>
    <row r="20" spans="1:34" s="624" customFormat="1" ht="14.5">
      <c r="A20" s="621" t="s">
        <v>951</v>
      </c>
      <c r="B20" s="382">
        <v>0</v>
      </c>
      <c r="C20" s="382">
        <v>0</v>
      </c>
      <c r="D20" s="382">
        <v>0</v>
      </c>
      <c r="E20" s="382">
        <v>0</v>
      </c>
      <c r="F20" s="382">
        <v>0</v>
      </c>
      <c r="G20" s="382">
        <v>0</v>
      </c>
      <c r="H20" s="382">
        <v>0</v>
      </c>
      <c r="I20" s="382">
        <v>0</v>
      </c>
      <c r="J20" s="382">
        <v>0</v>
      </c>
      <c r="K20" s="382">
        <v>0</v>
      </c>
      <c r="L20" s="382">
        <v>0</v>
      </c>
      <c r="M20" s="382">
        <v>0</v>
      </c>
      <c r="N20" s="622">
        <v>0</v>
      </c>
      <c r="O20" s="626"/>
      <c r="P20" s="618"/>
      <c r="Q20" s="619"/>
      <c r="R20" s="619"/>
      <c r="S20" s="619"/>
      <c r="T20" s="619"/>
      <c r="U20" s="619"/>
      <c r="V20" s="619"/>
      <c r="W20" s="619"/>
      <c r="X20" s="619"/>
      <c r="Y20" s="619"/>
      <c r="Z20" s="366"/>
      <c r="AA20" s="366"/>
      <c r="AB20" s="366"/>
      <c r="AC20" s="366"/>
      <c r="AD20" s="366"/>
      <c r="AE20" s="366"/>
      <c r="AF20" s="366"/>
      <c r="AG20" s="366"/>
      <c r="AH20" s="366"/>
    </row>
    <row r="21" spans="1:34" s="624" customFormat="1" ht="14.5">
      <c r="A21" s="621" t="s">
        <v>952</v>
      </c>
      <c r="B21" s="382">
        <v>634790.40451556013</v>
      </c>
      <c r="C21" s="382">
        <v>665422.69671966997</v>
      </c>
      <c r="D21" s="382">
        <v>692100.13628804509</v>
      </c>
      <c r="E21" s="382">
        <v>721713.21698245592</v>
      </c>
      <c r="F21" s="382">
        <v>732738.38747386122</v>
      </c>
      <c r="G21" s="382">
        <v>803958.69073860417</v>
      </c>
      <c r="H21" s="382">
        <v>701831.28023778577</v>
      </c>
      <c r="I21" s="382">
        <v>896808.20535983786</v>
      </c>
      <c r="J21" s="382">
        <v>730008.50794023753</v>
      </c>
      <c r="K21" s="382">
        <v>1565901.7055078023</v>
      </c>
      <c r="L21" s="382">
        <v>1622930.4256939657</v>
      </c>
      <c r="M21" s="382">
        <v>1892617.6589731714</v>
      </c>
      <c r="N21" s="622">
        <v>2020790.9901910739</v>
      </c>
      <c r="O21" s="626"/>
      <c r="P21" s="618"/>
      <c r="Q21" s="619"/>
      <c r="R21" s="619"/>
      <c r="S21" s="619"/>
      <c r="T21" s="619"/>
      <c r="U21" s="619"/>
      <c r="V21" s="619"/>
      <c r="W21" s="619"/>
      <c r="X21" s="619"/>
      <c r="Y21" s="619"/>
      <c r="Z21" s="366"/>
      <c r="AA21" s="366"/>
      <c r="AB21" s="366"/>
      <c r="AC21" s="366"/>
      <c r="AD21" s="366"/>
      <c r="AE21" s="366"/>
      <c r="AF21" s="366"/>
      <c r="AG21" s="366"/>
      <c r="AH21" s="366"/>
    </row>
    <row r="22" spans="1:34" s="624" customFormat="1" ht="14.5">
      <c r="A22" s="621" t="s">
        <v>953</v>
      </c>
      <c r="B22" s="382">
        <v>0</v>
      </c>
      <c r="C22" s="382">
        <v>0</v>
      </c>
      <c r="D22" s="382">
        <v>0</v>
      </c>
      <c r="E22" s="382">
        <v>0</v>
      </c>
      <c r="F22" s="382">
        <v>0</v>
      </c>
      <c r="G22" s="382">
        <v>0</v>
      </c>
      <c r="H22" s="382">
        <v>0</v>
      </c>
      <c r="I22" s="382">
        <v>0</v>
      </c>
      <c r="J22" s="382">
        <v>0</v>
      </c>
      <c r="K22" s="382">
        <v>0</v>
      </c>
      <c r="L22" s="382">
        <v>0</v>
      </c>
      <c r="M22" s="382">
        <v>0</v>
      </c>
      <c r="N22" s="622">
        <v>0</v>
      </c>
      <c r="O22" s="626"/>
      <c r="P22" s="618"/>
      <c r="Q22" s="619"/>
      <c r="R22" s="619"/>
      <c r="S22" s="619"/>
      <c r="T22" s="619"/>
      <c r="U22" s="619"/>
      <c r="V22" s="619"/>
      <c r="W22" s="619"/>
      <c r="X22" s="619"/>
      <c r="Y22" s="619"/>
      <c r="Z22" s="366"/>
      <c r="AA22" s="366"/>
      <c r="AB22" s="366"/>
      <c r="AC22" s="366"/>
      <c r="AD22" s="366"/>
      <c r="AE22" s="366"/>
      <c r="AF22" s="366"/>
      <c r="AG22" s="366"/>
      <c r="AH22" s="366"/>
    </row>
    <row r="23" spans="1:34" s="624" customFormat="1" ht="14.5">
      <c r="A23" s="621" t="s">
        <v>954</v>
      </c>
      <c r="B23" s="382">
        <v>0</v>
      </c>
      <c r="C23" s="382">
        <v>0</v>
      </c>
      <c r="D23" s="382">
        <v>0</v>
      </c>
      <c r="E23" s="382">
        <v>0</v>
      </c>
      <c r="F23" s="382">
        <v>0</v>
      </c>
      <c r="G23" s="382">
        <v>0</v>
      </c>
      <c r="H23" s="382">
        <v>0</v>
      </c>
      <c r="I23" s="382">
        <v>0</v>
      </c>
      <c r="J23" s="382">
        <v>0</v>
      </c>
      <c r="K23" s="382">
        <v>0</v>
      </c>
      <c r="L23" s="382">
        <v>0</v>
      </c>
      <c r="M23" s="382">
        <v>0</v>
      </c>
      <c r="N23" s="622">
        <v>0</v>
      </c>
      <c r="O23" s="626"/>
      <c r="P23" s="618"/>
      <c r="Q23" s="619"/>
      <c r="R23" s="619"/>
      <c r="S23" s="619"/>
      <c r="T23" s="619"/>
      <c r="U23" s="619"/>
      <c r="V23" s="619"/>
      <c r="W23" s="619"/>
      <c r="X23" s="619"/>
      <c r="Y23" s="619"/>
      <c r="Z23" s="366"/>
      <c r="AA23" s="366"/>
      <c r="AB23" s="366"/>
      <c r="AC23" s="366"/>
      <c r="AD23" s="366"/>
      <c r="AE23" s="366"/>
      <c r="AF23" s="366"/>
      <c r="AG23" s="366"/>
      <c r="AH23" s="366"/>
    </row>
    <row r="24" spans="1:34" s="624" customFormat="1" ht="14.5">
      <c r="A24" s="621" t="s">
        <v>955</v>
      </c>
      <c r="B24" s="382">
        <v>0</v>
      </c>
      <c r="C24" s="382">
        <v>0</v>
      </c>
      <c r="D24" s="382">
        <v>0</v>
      </c>
      <c r="E24" s="382">
        <v>0</v>
      </c>
      <c r="F24" s="382">
        <v>0</v>
      </c>
      <c r="G24" s="382">
        <v>0</v>
      </c>
      <c r="H24" s="382">
        <v>0</v>
      </c>
      <c r="I24" s="382">
        <v>0</v>
      </c>
      <c r="J24" s="382">
        <v>0</v>
      </c>
      <c r="K24" s="382">
        <v>0</v>
      </c>
      <c r="L24" s="382">
        <v>0</v>
      </c>
      <c r="M24" s="382">
        <v>0</v>
      </c>
      <c r="N24" s="622">
        <v>0</v>
      </c>
      <c r="O24" s="626"/>
      <c r="P24" s="618"/>
      <c r="Q24" s="619"/>
      <c r="R24" s="619"/>
      <c r="S24" s="619"/>
      <c r="T24" s="619"/>
      <c r="U24" s="619"/>
      <c r="V24" s="619"/>
      <c r="W24" s="619"/>
      <c r="X24" s="619"/>
      <c r="Y24" s="619"/>
      <c r="Z24" s="366"/>
      <c r="AA24" s="366"/>
      <c r="AB24" s="366"/>
      <c r="AC24" s="366"/>
      <c r="AD24" s="366"/>
      <c r="AE24" s="366"/>
      <c r="AF24" s="366"/>
      <c r="AG24" s="366"/>
      <c r="AH24" s="366"/>
    </row>
    <row r="25" spans="1:34" s="624" customFormat="1" ht="14.5">
      <c r="A25" s="621" t="s">
        <v>956</v>
      </c>
      <c r="B25" s="382">
        <v>0</v>
      </c>
      <c r="C25" s="382">
        <v>0</v>
      </c>
      <c r="D25" s="382">
        <v>0</v>
      </c>
      <c r="E25" s="382">
        <v>0</v>
      </c>
      <c r="F25" s="382">
        <v>0</v>
      </c>
      <c r="G25" s="382">
        <v>0</v>
      </c>
      <c r="H25" s="382">
        <v>0</v>
      </c>
      <c r="I25" s="382">
        <v>0</v>
      </c>
      <c r="J25" s="382">
        <v>0</v>
      </c>
      <c r="K25" s="382">
        <v>0</v>
      </c>
      <c r="L25" s="382">
        <v>0</v>
      </c>
      <c r="M25" s="382">
        <v>0</v>
      </c>
      <c r="N25" s="622">
        <v>0</v>
      </c>
      <c r="O25" s="626"/>
      <c r="P25" s="618"/>
      <c r="Q25" s="619"/>
      <c r="R25" s="619"/>
      <c r="S25" s="619"/>
      <c r="T25" s="619"/>
      <c r="U25" s="619"/>
      <c r="V25" s="619"/>
      <c r="W25" s="619"/>
      <c r="X25" s="619"/>
      <c r="Y25" s="619"/>
      <c r="Z25" s="366"/>
      <c r="AA25" s="366"/>
      <c r="AB25" s="366"/>
      <c r="AC25" s="366"/>
      <c r="AD25" s="366"/>
      <c r="AE25" s="366"/>
      <c r="AF25" s="366"/>
      <c r="AG25" s="366"/>
      <c r="AH25" s="366"/>
    </row>
    <row r="26" spans="1:34" s="624" customFormat="1" ht="14.5">
      <c r="A26" s="621" t="s">
        <v>957</v>
      </c>
      <c r="B26" s="382">
        <v>0</v>
      </c>
      <c r="C26" s="382">
        <v>0</v>
      </c>
      <c r="D26" s="382">
        <v>0</v>
      </c>
      <c r="E26" s="382">
        <v>0</v>
      </c>
      <c r="F26" s="382">
        <v>0</v>
      </c>
      <c r="G26" s="382">
        <v>0</v>
      </c>
      <c r="H26" s="382">
        <v>0</v>
      </c>
      <c r="I26" s="382">
        <v>0</v>
      </c>
      <c r="J26" s="382">
        <v>0</v>
      </c>
      <c r="K26" s="382">
        <v>0</v>
      </c>
      <c r="L26" s="382">
        <v>0</v>
      </c>
      <c r="M26" s="382">
        <v>0</v>
      </c>
      <c r="N26" s="622">
        <v>0</v>
      </c>
      <c r="O26" s="626"/>
      <c r="P26" s="618"/>
      <c r="Q26" s="619"/>
      <c r="R26" s="619"/>
      <c r="S26" s="619"/>
      <c r="T26" s="619"/>
      <c r="U26" s="619"/>
      <c r="V26" s="619"/>
      <c r="W26" s="619"/>
      <c r="X26" s="619"/>
      <c r="Y26" s="619"/>
      <c r="Z26" s="366"/>
      <c r="AA26" s="366"/>
      <c r="AB26" s="366"/>
      <c r="AC26" s="366"/>
      <c r="AD26" s="366"/>
      <c r="AE26" s="366"/>
      <c r="AF26" s="366"/>
      <c r="AG26" s="366"/>
      <c r="AH26" s="366"/>
    </row>
    <row r="27" spans="1:34" s="624" customFormat="1" ht="14.5">
      <c r="A27" s="621" t="s">
        <v>958</v>
      </c>
      <c r="B27" s="382">
        <v>0</v>
      </c>
      <c r="C27" s="382">
        <v>0</v>
      </c>
      <c r="D27" s="382">
        <v>0</v>
      </c>
      <c r="E27" s="382">
        <v>0</v>
      </c>
      <c r="F27" s="382">
        <v>0</v>
      </c>
      <c r="G27" s="382">
        <v>0</v>
      </c>
      <c r="H27" s="382">
        <v>0</v>
      </c>
      <c r="I27" s="382">
        <v>0</v>
      </c>
      <c r="J27" s="382">
        <v>0</v>
      </c>
      <c r="K27" s="382">
        <v>0</v>
      </c>
      <c r="L27" s="382">
        <v>0</v>
      </c>
      <c r="M27" s="382">
        <v>0</v>
      </c>
      <c r="N27" s="622">
        <v>0</v>
      </c>
      <c r="O27" s="623"/>
      <c r="P27" s="618"/>
      <c r="Q27" s="619"/>
      <c r="R27" s="619"/>
      <c r="S27" s="619"/>
      <c r="T27" s="619"/>
      <c r="U27" s="619"/>
      <c r="V27" s="619"/>
      <c r="W27" s="619"/>
      <c r="X27" s="619"/>
      <c r="Y27" s="619"/>
      <c r="Z27" s="366"/>
      <c r="AA27" s="366"/>
      <c r="AB27" s="366"/>
      <c r="AC27" s="366"/>
      <c r="AD27" s="366"/>
      <c r="AE27" s="366"/>
      <c r="AF27" s="366"/>
      <c r="AG27" s="366"/>
      <c r="AH27" s="366"/>
    </row>
    <row r="28" spans="1:34" s="624" customFormat="1" ht="14.5">
      <c r="A28" s="621" t="s">
        <v>959</v>
      </c>
      <c r="B28" s="382">
        <v>0</v>
      </c>
      <c r="C28" s="382">
        <v>0</v>
      </c>
      <c r="D28" s="382">
        <v>0</v>
      </c>
      <c r="E28" s="382">
        <v>0</v>
      </c>
      <c r="F28" s="382">
        <v>0</v>
      </c>
      <c r="G28" s="382">
        <v>0</v>
      </c>
      <c r="H28" s="382">
        <v>0</v>
      </c>
      <c r="I28" s="382">
        <v>0</v>
      </c>
      <c r="J28" s="382">
        <v>0</v>
      </c>
      <c r="K28" s="382">
        <v>0</v>
      </c>
      <c r="L28" s="382">
        <v>0</v>
      </c>
      <c r="M28" s="382">
        <v>0</v>
      </c>
      <c r="N28" s="622">
        <v>0</v>
      </c>
      <c r="O28" s="623"/>
      <c r="P28" s="618"/>
      <c r="Q28" s="619"/>
      <c r="R28" s="619"/>
      <c r="S28" s="619"/>
      <c r="T28" s="619"/>
      <c r="U28" s="619"/>
      <c r="V28" s="619"/>
      <c r="W28" s="619"/>
      <c r="X28" s="619"/>
      <c r="Y28" s="619"/>
      <c r="Z28" s="366"/>
      <c r="AA28" s="366"/>
      <c r="AB28" s="366"/>
      <c r="AC28" s="366"/>
      <c r="AD28" s="366"/>
      <c r="AE28" s="366"/>
      <c r="AF28" s="366"/>
      <c r="AG28" s="366"/>
      <c r="AH28" s="366"/>
    </row>
    <row r="29" spans="1:34" s="624" customFormat="1" ht="14.5">
      <c r="A29" s="621" t="s">
        <v>960</v>
      </c>
      <c r="B29" s="382">
        <v>0</v>
      </c>
      <c r="C29" s="382">
        <v>0</v>
      </c>
      <c r="D29" s="382">
        <v>0</v>
      </c>
      <c r="E29" s="382">
        <v>0</v>
      </c>
      <c r="F29" s="382">
        <v>0</v>
      </c>
      <c r="G29" s="382">
        <v>0</v>
      </c>
      <c r="H29" s="382">
        <v>0</v>
      </c>
      <c r="I29" s="382">
        <v>0</v>
      </c>
      <c r="J29" s="382">
        <v>0</v>
      </c>
      <c r="K29" s="382">
        <v>0</v>
      </c>
      <c r="L29" s="382">
        <v>0</v>
      </c>
      <c r="M29" s="382">
        <v>0</v>
      </c>
      <c r="N29" s="622">
        <v>0</v>
      </c>
      <c r="O29" s="623"/>
      <c r="P29" s="628"/>
      <c r="Q29" s="629"/>
      <c r="R29" s="629"/>
      <c r="S29" s="629"/>
      <c r="T29" s="629"/>
      <c r="U29" s="629"/>
      <c r="V29" s="629"/>
      <c r="W29" s="629"/>
      <c r="X29" s="629"/>
      <c r="Y29" s="629"/>
      <c r="Z29" s="366"/>
      <c r="AA29" s="366"/>
      <c r="AB29" s="366"/>
      <c r="AC29" s="366"/>
      <c r="AD29" s="366"/>
      <c r="AE29" s="366"/>
      <c r="AF29" s="366"/>
      <c r="AG29" s="366"/>
      <c r="AH29" s="366"/>
    </row>
    <row r="30" spans="1:34" s="620" customFormat="1" ht="14.5">
      <c r="A30" s="612" t="s">
        <v>961</v>
      </c>
      <c r="B30" s="390">
        <v>205042.91447971601</v>
      </c>
      <c r="C30" s="390">
        <v>216514.6389971613</v>
      </c>
      <c r="D30" s="390">
        <v>213969.30983553352</v>
      </c>
      <c r="E30" s="390">
        <v>213354.97541896594</v>
      </c>
      <c r="F30" s="390">
        <v>231527.55551484079</v>
      </c>
      <c r="G30" s="390">
        <v>272284.35381174233</v>
      </c>
      <c r="H30" s="390">
        <v>376696.49276115373</v>
      </c>
      <c r="I30" s="390">
        <v>509231.04570331436</v>
      </c>
      <c r="J30" s="390">
        <v>659291.42906865524</v>
      </c>
      <c r="K30" s="390">
        <v>738495.05475085159</v>
      </c>
      <c r="L30" s="390">
        <v>929866.241328581</v>
      </c>
      <c r="M30" s="390">
        <v>1294382.2157393065</v>
      </c>
      <c r="N30" s="613">
        <v>1640358.5311937789</v>
      </c>
      <c r="O30" s="614"/>
      <c r="P30" s="618"/>
      <c r="Q30" s="619"/>
      <c r="R30" s="619"/>
      <c r="S30" s="619"/>
      <c r="T30" s="619"/>
      <c r="U30" s="619"/>
      <c r="V30" s="619"/>
      <c r="W30" s="619"/>
      <c r="X30" s="619"/>
      <c r="Y30" s="619"/>
      <c r="Z30" s="366"/>
      <c r="AA30" s="366"/>
      <c r="AB30" s="366"/>
      <c r="AC30" s="366"/>
      <c r="AD30" s="366"/>
      <c r="AE30" s="366"/>
      <c r="AF30" s="366"/>
      <c r="AG30" s="366"/>
      <c r="AH30" s="366"/>
    </row>
    <row r="31" spans="1:34" s="624" customFormat="1" ht="14.5">
      <c r="A31" s="621" t="s">
        <v>962</v>
      </c>
      <c r="B31" s="382">
        <v>60090.957052972473</v>
      </c>
      <c r="C31" s="382">
        <v>63453.983891079733</v>
      </c>
      <c r="D31" s="382">
        <v>62703.155632084279</v>
      </c>
      <c r="E31" s="382">
        <v>62513.475800917528</v>
      </c>
      <c r="F31" s="382">
        <v>67912.485109503628</v>
      </c>
      <c r="G31" s="382">
        <v>79911.518960685775</v>
      </c>
      <c r="H31" s="382">
        <v>109222.47476115372</v>
      </c>
      <c r="I31" s="382">
        <v>146957.37430331434</v>
      </c>
      <c r="J31" s="382">
        <v>289828.51038865518</v>
      </c>
      <c r="K31" s="382">
        <v>328649.92490556859</v>
      </c>
      <c r="L31" s="382">
        <v>487647.05268497957</v>
      </c>
      <c r="M31" s="382">
        <v>474612.34900181647</v>
      </c>
      <c r="N31" s="622">
        <v>453954.3707069392</v>
      </c>
      <c r="O31" s="623"/>
      <c r="P31" s="618"/>
      <c r="Q31" s="619"/>
      <c r="R31" s="619"/>
      <c r="S31" s="619"/>
      <c r="T31" s="619"/>
      <c r="U31" s="619"/>
      <c r="V31" s="619"/>
      <c r="W31" s="619"/>
      <c r="X31" s="619"/>
      <c r="Y31" s="619"/>
      <c r="Z31" s="366"/>
      <c r="AA31" s="366"/>
      <c r="AB31" s="366"/>
      <c r="AC31" s="366"/>
      <c r="AD31" s="366"/>
      <c r="AE31" s="366"/>
      <c r="AF31" s="366"/>
      <c r="AG31" s="366"/>
      <c r="AH31" s="366"/>
    </row>
    <row r="32" spans="1:34" s="624" customFormat="1" ht="14.5">
      <c r="A32" s="621" t="s">
        <v>963</v>
      </c>
      <c r="B32" s="382">
        <v>0</v>
      </c>
      <c r="C32" s="382">
        <v>0</v>
      </c>
      <c r="D32" s="382">
        <v>0</v>
      </c>
      <c r="E32" s="382">
        <v>0</v>
      </c>
      <c r="F32" s="382">
        <v>0</v>
      </c>
      <c r="G32" s="382">
        <v>0</v>
      </c>
      <c r="H32" s="382">
        <v>0</v>
      </c>
      <c r="I32" s="382">
        <v>0</v>
      </c>
      <c r="J32" s="382">
        <v>0</v>
      </c>
      <c r="K32" s="382">
        <v>0</v>
      </c>
      <c r="L32" s="382">
        <v>0</v>
      </c>
      <c r="M32" s="382">
        <v>0</v>
      </c>
      <c r="N32" s="622">
        <v>0</v>
      </c>
      <c r="O32" s="630"/>
      <c r="P32" s="618"/>
      <c r="Q32" s="619"/>
      <c r="R32" s="619"/>
      <c r="S32" s="619"/>
      <c r="T32" s="619"/>
      <c r="U32" s="619"/>
      <c r="V32" s="619"/>
      <c r="W32" s="619"/>
      <c r="X32" s="619"/>
      <c r="Y32" s="619"/>
      <c r="Z32" s="366"/>
      <c r="AA32" s="366"/>
      <c r="AB32" s="366"/>
      <c r="AC32" s="366"/>
      <c r="AD32" s="366"/>
      <c r="AE32" s="366"/>
      <c r="AF32" s="366"/>
      <c r="AG32" s="366"/>
      <c r="AH32" s="366"/>
    </row>
    <row r="33" spans="1:34" s="624" customFormat="1" ht="14.5">
      <c r="A33" s="621" t="s">
        <v>964</v>
      </c>
      <c r="B33" s="382">
        <v>0</v>
      </c>
      <c r="C33" s="382">
        <v>0</v>
      </c>
      <c r="D33" s="382">
        <v>0</v>
      </c>
      <c r="E33" s="382">
        <v>0</v>
      </c>
      <c r="F33" s="382">
        <v>0</v>
      </c>
      <c r="G33" s="382">
        <v>0</v>
      </c>
      <c r="H33" s="382">
        <v>0</v>
      </c>
      <c r="I33" s="382">
        <v>0</v>
      </c>
      <c r="J33" s="382">
        <v>0</v>
      </c>
      <c r="K33" s="382">
        <v>0</v>
      </c>
      <c r="L33" s="382">
        <v>0</v>
      </c>
      <c r="M33" s="382">
        <v>0</v>
      </c>
      <c r="N33" s="622">
        <v>0</v>
      </c>
      <c r="O33" s="630"/>
      <c r="P33" s="618"/>
      <c r="Q33" s="619"/>
      <c r="R33" s="619"/>
      <c r="S33" s="619"/>
      <c r="T33" s="619"/>
      <c r="U33" s="619"/>
      <c r="V33" s="619"/>
      <c r="W33" s="619"/>
      <c r="X33" s="619"/>
      <c r="Y33" s="619"/>
      <c r="Z33" s="366"/>
      <c r="AA33" s="366"/>
      <c r="AB33" s="366"/>
      <c r="AC33" s="366"/>
      <c r="AD33" s="366"/>
      <c r="AE33" s="366"/>
      <c r="AF33" s="366"/>
      <c r="AG33" s="366"/>
      <c r="AH33" s="366"/>
    </row>
    <row r="34" spans="1:34" s="624" customFormat="1" ht="14.5">
      <c r="A34" s="621" t="s">
        <v>965</v>
      </c>
      <c r="B34" s="382">
        <v>3004.547852648624</v>
      </c>
      <c r="C34" s="382">
        <v>3172.6991945539871</v>
      </c>
      <c r="D34" s="382">
        <v>3135.1577816042141</v>
      </c>
      <c r="E34" s="382">
        <v>3125.673790045877</v>
      </c>
      <c r="F34" s="382">
        <v>3395.6242554751821</v>
      </c>
      <c r="G34" s="382">
        <v>3995.575948034289</v>
      </c>
      <c r="H34" s="382">
        <v>5461.1237380576868</v>
      </c>
      <c r="I34" s="382">
        <v>7347.8687151657177</v>
      </c>
      <c r="J34" s="382">
        <v>14491.425519432762</v>
      </c>
      <c r="K34" s="382">
        <v>16432.496245278431</v>
      </c>
      <c r="L34" s="382">
        <v>19747.296275638379</v>
      </c>
      <c r="M34" s="382">
        <v>17609.024950090825</v>
      </c>
      <c r="N34" s="622">
        <v>17248.306035346963</v>
      </c>
      <c r="O34" s="625"/>
      <c r="P34" s="618"/>
      <c r="Q34" s="619"/>
      <c r="R34" s="619"/>
      <c r="S34" s="619"/>
      <c r="T34" s="619"/>
      <c r="U34" s="619"/>
      <c r="V34" s="619"/>
      <c r="W34" s="619"/>
      <c r="X34" s="619"/>
      <c r="Y34" s="619"/>
      <c r="Z34" s="366"/>
      <c r="AA34" s="366"/>
      <c r="AB34" s="366"/>
      <c r="AC34" s="366"/>
      <c r="AD34" s="366"/>
      <c r="AE34" s="366"/>
      <c r="AF34" s="366"/>
      <c r="AG34" s="366"/>
      <c r="AH34" s="366"/>
    </row>
    <row r="35" spans="1:34" s="624" customFormat="1" ht="14.5">
      <c r="A35" s="621" t="s">
        <v>966</v>
      </c>
      <c r="B35" s="382">
        <v>0</v>
      </c>
      <c r="C35" s="382">
        <v>0</v>
      </c>
      <c r="D35" s="382">
        <v>0</v>
      </c>
      <c r="E35" s="382">
        <v>0</v>
      </c>
      <c r="F35" s="382">
        <v>0</v>
      </c>
      <c r="G35" s="382">
        <v>0</v>
      </c>
      <c r="H35" s="382">
        <v>0</v>
      </c>
      <c r="I35" s="382">
        <v>0</v>
      </c>
      <c r="J35" s="382">
        <v>0</v>
      </c>
      <c r="K35" s="382">
        <v>0</v>
      </c>
      <c r="L35" s="382">
        <v>0</v>
      </c>
      <c r="M35" s="382">
        <v>0</v>
      </c>
      <c r="N35" s="622">
        <v>0</v>
      </c>
      <c r="O35" s="630"/>
      <c r="P35" s="618"/>
      <c r="Q35" s="619"/>
      <c r="R35" s="619"/>
      <c r="S35" s="619"/>
      <c r="T35" s="619"/>
      <c r="U35" s="619"/>
      <c r="V35" s="619"/>
      <c r="W35" s="619"/>
      <c r="X35" s="619"/>
      <c r="Y35" s="619"/>
      <c r="Z35" s="366"/>
      <c r="AA35" s="366"/>
      <c r="AB35" s="366"/>
      <c r="AC35" s="366"/>
      <c r="AD35" s="366"/>
      <c r="AE35" s="366"/>
      <c r="AF35" s="366"/>
      <c r="AG35" s="366"/>
      <c r="AH35" s="366"/>
    </row>
    <row r="36" spans="1:34" s="624" customFormat="1" ht="14.5">
      <c r="A36" s="621" t="s">
        <v>967</v>
      </c>
      <c r="B36" s="382">
        <v>57086.409200323847</v>
      </c>
      <c r="C36" s="382">
        <v>60281.284696525749</v>
      </c>
      <c r="D36" s="382">
        <v>59567.99785048006</v>
      </c>
      <c r="E36" s="382">
        <v>59387.802010871652</v>
      </c>
      <c r="F36" s="382">
        <v>64516.860854028455</v>
      </c>
      <c r="G36" s="382">
        <v>75915.943012651493</v>
      </c>
      <c r="H36" s="382">
        <v>103761.35102309604</v>
      </c>
      <c r="I36" s="382">
        <v>139609.5055881486</v>
      </c>
      <c r="J36" s="382">
        <v>275337.08486922242</v>
      </c>
      <c r="K36" s="382">
        <v>312217.4286602902</v>
      </c>
      <c r="L36" s="382">
        <v>467899.75640934124</v>
      </c>
      <c r="M36" s="382">
        <v>457003.32405172568</v>
      </c>
      <c r="N36" s="622">
        <v>436706.06467159226</v>
      </c>
      <c r="O36" s="623"/>
      <c r="P36" s="618"/>
      <c r="Q36" s="619"/>
      <c r="R36" s="619"/>
      <c r="S36" s="619"/>
      <c r="T36" s="619"/>
      <c r="U36" s="619"/>
      <c r="V36" s="619"/>
      <c r="W36" s="619"/>
      <c r="X36" s="619"/>
      <c r="Y36" s="619"/>
      <c r="Z36" s="366"/>
      <c r="AA36" s="366"/>
      <c r="AB36" s="366"/>
      <c r="AC36" s="366"/>
      <c r="AD36" s="366"/>
      <c r="AE36" s="366"/>
      <c r="AF36" s="366"/>
      <c r="AG36" s="366"/>
      <c r="AH36" s="366"/>
    </row>
    <row r="37" spans="1:34" s="624" customFormat="1" ht="14.5">
      <c r="A37" s="621" t="s">
        <v>968</v>
      </c>
      <c r="B37" s="382">
        <v>0</v>
      </c>
      <c r="C37" s="382">
        <v>0</v>
      </c>
      <c r="D37" s="382">
        <v>0</v>
      </c>
      <c r="E37" s="382">
        <v>0</v>
      </c>
      <c r="F37" s="382">
        <v>0</v>
      </c>
      <c r="G37" s="382">
        <v>0</v>
      </c>
      <c r="H37" s="382">
        <v>0</v>
      </c>
      <c r="I37" s="382">
        <v>0</v>
      </c>
      <c r="J37" s="382">
        <v>0</v>
      </c>
      <c r="K37" s="382">
        <v>0</v>
      </c>
      <c r="L37" s="382">
        <v>0</v>
      </c>
      <c r="M37" s="382">
        <v>0</v>
      </c>
      <c r="N37" s="622">
        <v>0</v>
      </c>
      <c r="O37" s="623"/>
      <c r="P37" s="618"/>
      <c r="Q37" s="619"/>
      <c r="R37" s="619"/>
      <c r="S37" s="619"/>
      <c r="T37" s="619"/>
      <c r="U37" s="619"/>
      <c r="V37" s="619"/>
      <c r="W37" s="619"/>
      <c r="X37" s="619"/>
      <c r="Y37" s="619"/>
      <c r="Z37" s="366"/>
      <c r="AA37" s="366"/>
      <c r="AB37" s="366"/>
      <c r="AC37" s="366"/>
      <c r="AD37" s="366"/>
      <c r="AE37" s="366"/>
      <c r="AF37" s="366"/>
      <c r="AG37" s="366"/>
      <c r="AH37" s="366"/>
    </row>
    <row r="38" spans="1:34" s="624" customFormat="1" ht="14.5">
      <c r="A38" s="621" t="s">
        <v>969</v>
      </c>
      <c r="B38" s="382">
        <v>57086.409200323847</v>
      </c>
      <c r="C38" s="382">
        <v>60281.284696525749</v>
      </c>
      <c r="D38" s="382">
        <v>59567.99785048006</v>
      </c>
      <c r="E38" s="382">
        <v>59387.802010871652</v>
      </c>
      <c r="F38" s="382">
        <v>64516.860854028455</v>
      </c>
      <c r="G38" s="382">
        <v>75915.943012651493</v>
      </c>
      <c r="H38" s="382">
        <v>103761.35102309604</v>
      </c>
      <c r="I38" s="382">
        <v>139609.5055881486</v>
      </c>
      <c r="J38" s="382">
        <v>275337.08486922242</v>
      </c>
      <c r="K38" s="382">
        <v>312217.4286602902</v>
      </c>
      <c r="L38" s="382">
        <v>467899.75640934124</v>
      </c>
      <c r="M38" s="382">
        <v>457003.32405172568</v>
      </c>
      <c r="N38" s="622">
        <v>436706.06467159226</v>
      </c>
      <c r="O38" s="623"/>
      <c r="P38" s="618"/>
      <c r="Q38" s="619"/>
      <c r="R38" s="619"/>
      <c r="S38" s="619"/>
      <c r="T38" s="619"/>
      <c r="U38" s="619"/>
      <c r="V38" s="619"/>
      <c r="W38" s="619"/>
      <c r="X38" s="619"/>
      <c r="Y38" s="619"/>
      <c r="Z38" s="366"/>
      <c r="AA38" s="366"/>
      <c r="AB38" s="366"/>
      <c r="AC38" s="366"/>
      <c r="AD38" s="366"/>
      <c r="AE38" s="366"/>
      <c r="AF38" s="366"/>
      <c r="AG38" s="366"/>
      <c r="AH38" s="366"/>
    </row>
    <row r="39" spans="1:34" s="624" customFormat="1" ht="14.5">
      <c r="A39" s="621" t="s">
        <v>970</v>
      </c>
      <c r="B39" s="382">
        <v>57086.409200323847</v>
      </c>
      <c r="C39" s="382">
        <v>60281.284696525749</v>
      </c>
      <c r="D39" s="382">
        <v>59567.99785048006</v>
      </c>
      <c r="E39" s="382">
        <v>59387.802010871652</v>
      </c>
      <c r="F39" s="382">
        <v>64516.860854028455</v>
      </c>
      <c r="G39" s="382">
        <v>75915.943012651493</v>
      </c>
      <c r="H39" s="382">
        <v>103761.35102309604</v>
      </c>
      <c r="I39" s="382">
        <v>139609.5055881486</v>
      </c>
      <c r="J39" s="382">
        <v>275337.08486922242</v>
      </c>
      <c r="K39" s="382">
        <v>312217.4286602902</v>
      </c>
      <c r="L39" s="382">
        <v>467899.75640934124</v>
      </c>
      <c r="M39" s="382">
        <v>457003.32405172568</v>
      </c>
      <c r="N39" s="622">
        <v>436706.06467159226</v>
      </c>
      <c r="O39" s="623"/>
      <c r="P39" s="618"/>
      <c r="Q39" s="619"/>
      <c r="R39" s="619"/>
      <c r="S39" s="619"/>
      <c r="T39" s="619"/>
      <c r="U39" s="619"/>
      <c r="V39" s="619"/>
      <c r="W39" s="619"/>
      <c r="X39" s="619"/>
      <c r="Y39" s="619"/>
      <c r="Z39" s="366"/>
      <c r="AA39" s="366"/>
      <c r="AB39" s="366"/>
      <c r="AC39" s="366"/>
      <c r="AD39" s="366"/>
      <c r="AE39" s="366"/>
      <c r="AF39" s="366"/>
      <c r="AG39" s="366"/>
      <c r="AH39" s="366"/>
    </row>
    <row r="40" spans="1:34" s="624" customFormat="1" ht="14.5">
      <c r="A40" s="621" t="s">
        <v>971</v>
      </c>
      <c r="B40" s="382">
        <v>57086.409200323847</v>
      </c>
      <c r="C40" s="382">
        <v>60281.284696525749</v>
      </c>
      <c r="D40" s="382">
        <v>59567.99785048006</v>
      </c>
      <c r="E40" s="382">
        <v>59387.802010871652</v>
      </c>
      <c r="F40" s="382">
        <v>64516.860854028455</v>
      </c>
      <c r="G40" s="382">
        <v>75915.943012651493</v>
      </c>
      <c r="H40" s="382">
        <v>103761.35102309604</v>
      </c>
      <c r="I40" s="382">
        <v>139609.5055881486</v>
      </c>
      <c r="J40" s="382">
        <v>275337.08486922242</v>
      </c>
      <c r="K40" s="382">
        <v>312217.4286602902</v>
      </c>
      <c r="L40" s="382">
        <v>467899.75640934124</v>
      </c>
      <c r="M40" s="382">
        <v>457003.32405172568</v>
      </c>
      <c r="N40" s="622">
        <v>436706.06467159226</v>
      </c>
      <c r="O40" s="625"/>
      <c r="P40" s="618"/>
      <c r="Q40" s="619"/>
      <c r="R40" s="619"/>
      <c r="S40" s="619"/>
      <c r="T40" s="619"/>
      <c r="U40" s="619"/>
      <c r="V40" s="619"/>
      <c r="W40" s="619"/>
      <c r="X40" s="619"/>
      <c r="Y40" s="619"/>
      <c r="Z40" s="366"/>
      <c r="AA40" s="366"/>
      <c r="AB40" s="366"/>
      <c r="AC40" s="366"/>
      <c r="AD40" s="366"/>
      <c r="AE40" s="366"/>
      <c r="AF40" s="366"/>
      <c r="AG40" s="366"/>
      <c r="AH40" s="366"/>
    </row>
    <row r="41" spans="1:34" s="624" customFormat="1" ht="14.5">
      <c r="A41" s="621" t="s">
        <v>972</v>
      </c>
      <c r="B41" s="382">
        <v>0</v>
      </c>
      <c r="C41" s="382">
        <v>0</v>
      </c>
      <c r="D41" s="382">
        <v>0</v>
      </c>
      <c r="E41" s="382">
        <v>0</v>
      </c>
      <c r="F41" s="382">
        <v>0</v>
      </c>
      <c r="G41" s="382">
        <v>0</v>
      </c>
      <c r="H41" s="382">
        <v>0</v>
      </c>
      <c r="I41" s="382">
        <v>0</v>
      </c>
      <c r="J41" s="382">
        <v>0</v>
      </c>
      <c r="K41" s="382">
        <v>0</v>
      </c>
      <c r="L41" s="382">
        <v>0</v>
      </c>
      <c r="M41" s="382">
        <v>0</v>
      </c>
      <c r="N41" s="622">
        <v>0</v>
      </c>
      <c r="O41" s="625"/>
      <c r="P41" s="618"/>
      <c r="Q41" s="619"/>
      <c r="R41" s="619"/>
      <c r="S41" s="619"/>
      <c r="T41" s="619"/>
      <c r="U41" s="619"/>
      <c r="V41" s="619"/>
      <c r="W41" s="619"/>
      <c r="X41" s="619"/>
      <c r="Y41" s="619"/>
      <c r="Z41" s="366"/>
      <c r="AA41" s="366"/>
      <c r="AB41" s="366"/>
      <c r="AC41" s="366"/>
      <c r="AD41" s="366"/>
      <c r="AE41" s="366"/>
      <c r="AF41" s="366"/>
      <c r="AG41" s="366"/>
      <c r="AH41" s="366"/>
    </row>
    <row r="42" spans="1:34" s="624" customFormat="1" ht="14.5">
      <c r="A42" s="621" t="s">
        <v>973</v>
      </c>
      <c r="B42" s="382">
        <v>0</v>
      </c>
      <c r="C42" s="382">
        <v>0</v>
      </c>
      <c r="D42" s="382">
        <v>0</v>
      </c>
      <c r="E42" s="382">
        <v>0</v>
      </c>
      <c r="F42" s="382">
        <v>0</v>
      </c>
      <c r="G42" s="382">
        <v>0</v>
      </c>
      <c r="H42" s="382">
        <v>0</v>
      </c>
      <c r="I42" s="382">
        <v>0</v>
      </c>
      <c r="J42" s="382">
        <v>0</v>
      </c>
      <c r="K42" s="382">
        <v>0</v>
      </c>
      <c r="L42" s="382">
        <v>0</v>
      </c>
      <c r="M42" s="382">
        <v>0</v>
      </c>
      <c r="N42" s="622">
        <v>0</v>
      </c>
      <c r="O42" s="625"/>
      <c r="P42" s="618"/>
      <c r="Q42" s="619"/>
      <c r="R42" s="619"/>
      <c r="S42" s="619"/>
      <c r="T42" s="619"/>
      <c r="U42" s="619"/>
      <c r="V42" s="619"/>
      <c r="W42" s="619"/>
      <c r="X42" s="619"/>
      <c r="Y42" s="619"/>
      <c r="Z42" s="366"/>
      <c r="AA42" s="366"/>
      <c r="AB42" s="366"/>
      <c r="AC42" s="366"/>
      <c r="AD42" s="366"/>
      <c r="AE42" s="366"/>
      <c r="AF42" s="366"/>
      <c r="AG42" s="366"/>
      <c r="AH42" s="366"/>
    </row>
    <row r="43" spans="1:34" s="624" customFormat="1" ht="15" thickBot="1">
      <c r="A43" s="631" t="s">
        <v>974</v>
      </c>
      <c r="B43" s="632">
        <v>0</v>
      </c>
      <c r="C43" s="632">
        <v>0</v>
      </c>
      <c r="D43" s="632">
        <v>0</v>
      </c>
      <c r="E43" s="632">
        <v>0</v>
      </c>
      <c r="F43" s="632">
        <v>0</v>
      </c>
      <c r="G43" s="632">
        <v>0</v>
      </c>
      <c r="H43" s="632">
        <v>0</v>
      </c>
      <c r="I43" s="632">
        <v>0</v>
      </c>
      <c r="J43" s="632">
        <v>0</v>
      </c>
      <c r="K43" s="632">
        <v>0</v>
      </c>
      <c r="L43" s="632">
        <v>0</v>
      </c>
      <c r="M43" s="632">
        <v>0</v>
      </c>
      <c r="N43" s="633">
        <v>0</v>
      </c>
      <c r="O43" s="625"/>
      <c r="P43" s="618"/>
      <c r="Q43" s="619"/>
      <c r="R43" s="619"/>
      <c r="S43" s="619"/>
      <c r="T43" s="619"/>
      <c r="U43" s="619"/>
      <c r="V43" s="619"/>
      <c r="W43" s="619"/>
      <c r="X43" s="619"/>
      <c r="Y43" s="619"/>
      <c r="Z43" s="366"/>
      <c r="AA43" s="366"/>
      <c r="AB43" s="366"/>
      <c r="AC43" s="366"/>
      <c r="AD43" s="366"/>
      <c r="AE43" s="366"/>
      <c r="AF43" s="366"/>
      <c r="AG43" s="366"/>
      <c r="AH43" s="366"/>
    </row>
    <row r="44" spans="1:34" s="605" customFormat="1" ht="16" thickBot="1">
      <c r="A44" s="634"/>
      <c r="B44" s="602" t="s">
        <v>935</v>
      </c>
      <c r="C44" s="602" t="s">
        <v>935</v>
      </c>
      <c r="D44" s="602" t="s">
        <v>935</v>
      </c>
      <c r="E44" s="602" t="s">
        <v>935</v>
      </c>
      <c r="F44" s="602" t="s">
        <v>935</v>
      </c>
      <c r="G44" s="602" t="s">
        <v>935</v>
      </c>
      <c r="H44" s="602" t="s">
        <v>935</v>
      </c>
      <c r="I44" s="602" t="s">
        <v>935</v>
      </c>
      <c r="J44" s="602" t="s">
        <v>935</v>
      </c>
      <c r="K44" s="602" t="s">
        <v>935</v>
      </c>
      <c r="L44" s="602" t="s">
        <v>935</v>
      </c>
      <c r="M44" s="602" t="s">
        <v>935</v>
      </c>
      <c r="N44" s="635" t="s">
        <v>935</v>
      </c>
      <c r="O44" s="609"/>
      <c r="P44" s="610"/>
      <c r="Q44" s="611"/>
      <c r="R44" s="611"/>
      <c r="S44" s="611"/>
      <c r="T44" s="611"/>
      <c r="U44" s="611"/>
      <c r="V44" s="611"/>
      <c r="W44" s="611"/>
      <c r="X44" s="611"/>
      <c r="Y44" s="611"/>
    </row>
    <row r="45" spans="1:34" s="624" customFormat="1" ht="14.5">
      <c r="A45" s="621" t="s">
        <v>975</v>
      </c>
      <c r="B45" s="382">
        <v>144951.95742674352</v>
      </c>
      <c r="C45" s="382">
        <v>153060.65510608157</v>
      </c>
      <c r="D45" s="382">
        <v>151266.15420344923</v>
      </c>
      <c r="E45" s="382">
        <v>150841.49961804843</v>
      </c>
      <c r="F45" s="382">
        <v>163615.07040533717</v>
      </c>
      <c r="G45" s="382">
        <v>192372.83485105651</v>
      </c>
      <c r="H45" s="382">
        <v>267474.01799999998</v>
      </c>
      <c r="I45" s="382">
        <v>362273.67139999999</v>
      </c>
      <c r="J45" s="382">
        <v>369462.91868000006</v>
      </c>
      <c r="K45" s="382">
        <v>409845.12984528299</v>
      </c>
      <c r="L45" s="382">
        <v>442219.18864360143</v>
      </c>
      <c r="M45" s="382">
        <v>819769.86673748982</v>
      </c>
      <c r="N45" s="622">
        <v>1186404.1604868397</v>
      </c>
      <c r="O45" s="623"/>
      <c r="P45" s="618"/>
      <c r="Q45" s="619"/>
      <c r="R45" s="619"/>
      <c r="S45" s="619"/>
      <c r="T45" s="619"/>
      <c r="U45" s="619"/>
      <c r="V45" s="619"/>
      <c r="W45" s="619"/>
      <c r="X45" s="619"/>
      <c r="Y45" s="619"/>
      <c r="Z45" s="366"/>
      <c r="AA45" s="366"/>
      <c r="AB45" s="366"/>
      <c r="AC45" s="366"/>
      <c r="AD45" s="366"/>
      <c r="AE45" s="366"/>
      <c r="AF45" s="366"/>
      <c r="AG45" s="366"/>
      <c r="AH45" s="366"/>
    </row>
    <row r="46" spans="1:34" s="624" customFormat="1" ht="14.5">
      <c r="A46" s="621" t="s">
        <v>976</v>
      </c>
      <c r="B46" s="382">
        <v>0</v>
      </c>
      <c r="C46" s="382">
        <v>0</v>
      </c>
      <c r="D46" s="382">
        <v>0</v>
      </c>
      <c r="E46" s="382">
        <v>0</v>
      </c>
      <c r="F46" s="382">
        <v>0</v>
      </c>
      <c r="G46" s="382">
        <v>0</v>
      </c>
      <c r="H46" s="382">
        <v>0</v>
      </c>
      <c r="I46" s="382">
        <v>0</v>
      </c>
      <c r="J46" s="382">
        <v>0</v>
      </c>
      <c r="K46" s="382">
        <v>0</v>
      </c>
      <c r="L46" s="382">
        <v>0</v>
      </c>
      <c r="M46" s="382">
        <v>0</v>
      </c>
      <c r="N46" s="622">
        <v>0</v>
      </c>
      <c r="O46" s="623"/>
      <c r="P46" s="618"/>
      <c r="Q46" s="619"/>
      <c r="R46" s="619"/>
      <c r="S46" s="619"/>
      <c r="T46" s="619"/>
      <c r="U46" s="619"/>
      <c r="V46" s="619"/>
      <c r="W46" s="619"/>
      <c r="X46" s="619"/>
      <c r="Y46" s="619"/>
      <c r="Z46" s="366"/>
      <c r="AA46" s="366"/>
      <c r="AB46" s="366"/>
      <c r="AC46" s="366"/>
      <c r="AD46" s="366"/>
      <c r="AE46" s="366"/>
      <c r="AF46" s="366"/>
      <c r="AG46" s="366"/>
      <c r="AH46" s="366"/>
    </row>
    <row r="47" spans="1:34" s="624" customFormat="1" ht="14.5">
      <c r="A47" s="621" t="s">
        <v>977</v>
      </c>
      <c r="B47" s="382">
        <v>0</v>
      </c>
      <c r="C47" s="382">
        <v>0</v>
      </c>
      <c r="D47" s="382">
        <v>0</v>
      </c>
      <c r="E47" s="382">
        <v>0</v>
      </c>
      <c r="F47" s="382">
        <v>0</v>
      </c>
      <c r="G47" s="382">
        <v>0</v>
      </c>
      <c r="H47" s="382">
        <v>0</v>
      </c>
      <c r="I47" s="382">
        <v>0</v>
      </c>
      <c r="J47" s="382">
        <v>0</v>
      </c>
      <c r="K47" s="382">
        <v>0</v>
      </c>
      <c r="L47" s="382">
        <v>0</v>
      </c>
      <c r="M47" s="382">
        <v>0</v>
      </c>
      <c r="N47" s="622">
        <v>0</v>
      </c>
      <c r="O47" s="623"/>
      <c r="P47" s="618"/>
      <c r="Q47" s="619"/>
      <c r="R47" s="619"/>
      <c r="S47" s="619"/>
      <c r="T47" s="619"/>
      <c r="U47" s="619"/>
      <c r="V47" s="619"/>
      <c r="W47" s="619"/>
      <c r="X47" s="619"/>
      <c r="Y47" s="619"/>
      <c r="Z47" s="366"/>
      <c r="AA47" s="366"/>
      <c r="AB47" s="366"/>
      <c r="AC47" s="366"/>
      <c r="AD47" s="366"/>
      <c r="AE47" s="366"/>
      <c r="AF47" s="366"/>
      <c r="AG47" s="366"/>
      <c r="AH47" s="366"/>
    </row>
    <row r="48" spans="1:34" s="624" customFormat="1" ht="14.5">
      <c r="A48" s="621" t="s">
        <v>978</v>
      </c>
      <c r="B48" s="382">
        <v>0</v>
      </c>
      <c r="C48" s="382">
        <v>0</v>
      </c>
      <c r="D48" s="382">
        <v>0</v>
      </c>
      <c r="E48" s="382">
        <v>0</v>
      </c>
      <c r="F48" s="382">
        <v>0</v>
      </c>
      <c r="G48" s="382">
        <v>0</v>
      </c>
      <c r="H48" s="382">
        <v>0</v>
      </c>
      <c r="I48" s="382">
        <v>0</v>
      </c>
      <c r="J48" s="382">
        <v>0</v>
      </c>
      <c r="K48" s="382">
        <v>0</v>
      </c>
      <c r="L48" s="382">
        <v>0</v>
      </c>
      <c r="M48" s="382">
        <v>0</v>
      </c>
      <c r="N48" s="622">
        <v>0</v>
      </c>
      <c r="O48" s="623"/>
      <c r="P48" s="618"/>
      <c r="Q48" s="619"/>
      <c r="R48" s="619"/>
      <c r="S48" s="619"/>
      <c r="T48" s="619"/>
      <c r="U48" s="619"/>
      <c r="V48" s="619"/>
      <c r="W48" s="619"/>
      <c r="X48" s="619"/>
      <c r="Y48" s="619"/>
      <c r="Z48" s="366"/>
      <c r="AA48" s="366"/>
      <c r="AB48" s="366"/>
      <c r="AC48" s="366"/>
      <c r="AD48" s="366"/>
      <c r="AE48" s="366"/>
      <c r="AF48" s="366"/>
      <c r="AG48" s="366"/>
      <c r="AH48" s="366"/>
    </row>
    <row r="49" spans="1:34" s="624" customFormat="1" ht="14.5">
      <c r="A49" s="621" t="s">
        <v>979</v>
      </c>
      <c r="B49" s="382">
        <v>0</v>
      </c>
      <c r="C49" s="382">
        <v>0</v>
      </c>
      <c r="D49" s="382">
        <v>0</v>
      </c>
      <c r="E49" s="382">
        <v>0</v>
      </c>
      <c r="F49" s="382">
        <v>0</v>
      </c>
      <c r="G49" s="382">
        <v>0</v>
      </c>
      <c r="H49" s="382">
        <v>0</v>
      </c>
      <c r="I49" s="382">
        <v>0</v>
      </c>
      <c r="J49" s="382">
        <v>0</v>
      </c>
      <c r="K49" s="382">
        <v>0</v>
      </c>
      <c r="L49" s="382">
        <v>0</v>
      </c>
      <c r="M49" s="382">
        <v>0</v>
      </c>
      <c r="N49" s="622">
        <v>0</v>
      </c>
      <c r="O49" s="623"/>
      <c r="P49" s="618"/>
      <c r="Q49" s="619"/>
      <c r="R49" s="619"/>
      <c r="S49" s="619"/>
      <c r="T49" s="619"/>
      <c r="U49" s="619"/>
      <c r="V49" s="619"/>
      <c r="W49" s="619"/>
      <c r="X49" s="619"/>
      <c r="Y49" s="619"/>
      <c r="Z49" s="366"/>
      <c r="AA49" s="366"/>
      <c r="AB49" s="366"/>
      <c r="AC49" s="366"/>
      <c r="AD49" s="366"/>
      <c r="AE49" s="366"/>
      <c r="AF49" s="366"/>
      <c r="AG49" s="366"/>
      <c r="AH49" s="366"/>
    </row>
    <row r="50" spans="1:34" s="624" customFormat="1" ht="14.5">
      <c r="A50" s="621" t="s">
        <v>980</v>
      </c>
      <c r="B50" s="382">
        <v>0</v>
      </c>
      <c r="C50" s="382">
        <v>0</v>
      </c>
      <c r="D50" s="382">
        <v>0</v>
      </c>
      <c r="E50" s="382">
        <v>0</v>
      </c>
      <c r="F50" s="382">
        <v>0</v>
      </c>
      <c r="G50" s="382">
        <v>0</v>
      </c>
      <c r="H50" s="382">
        <v>0</v>
      </c>
      <c r="I50" s="382">
        <v>0</v>
      </c>
      <c r="J50" s="382">
        <v>0</v>
      </c>
      <c r="K50" s="382">
        <v>0</v>
      </c>
      <c r="L50" s="382">
        <v>0</v>
      </c>
      <c r="M50" s="382">
        <v>0</v>
      </c>
      <c r="N50" s="622">
        <v>0</v>
      </c>
      <c r="O50" s="625"/>
      <c r="P50" s="618"/>
      <c r="Q50" s="619"/>
      <c r="R50" s="619"/>
      <c r="S50" s="619"/>
      <c r="T50" s="619"/>
      <c r="U50" s="619"/>
      <c r="V50" s="619"/>
      <c r="W50" s="619"/>
      <c r="X50" s="619"/>
      <c r="Y50" s="619"/>
      <c r="Z50" s="366"/>
      <c r="AA50" s="366"/>
      <c r="AB50" s="366"/>
      <c r="AC50" s="366"/>
      <c r="AD50" s="366"/>
      <c r="AE50" s="366"/>
      <c r="AF50" s="366"/>
      <c r="AG50" s="366"/>
      <c r="AH50" s="366"/>
    </row>
    <row r="51" spans="1:34" s="624" customFormat="1" ht="14.5">
      <c r="A51" s="621" t="s">
        <v>981</v>
      </c>
      <c r="B51" s="382">
        <v>0</v>
      </c>
      <c r="C51" s="382">
        <v>0</v>
      </c>
      <c r="D51" s="382">
        <v>0</v>
      </c>
      <c r="E51" s="382">
        <v>0</v>
      </c>
      <c r="F51" s="382">
        <v>0</v>
      </c>
      <c r="G51" s="382">
        <v>0</v>
      </c>
      <c r="H51" s="382">
        <v>0</v>
      </c>
      <c r="I51" s="382">
        <v>0</v>
      </c>
      <c r="J51" s="382">
        <v>0</v>
      </c>
      <c r="K51" s="382">
        <v>0</v>
      </c>
      <c r="L51" s="382">
        <v>0</v>
      </c>
      <c r="M51" s="382">
        <v>0</v>
      </c>
      <c r="N51" s="622">
        <v>0</v>
      </c>
      <c r="O51" s="625"/>
      <c r="P51" s="618"/>
      <c r="Q51" s="619"/>
      <c r="R51" s="619"/>
      <c r="S51" s="619"/>
      <c r="T51" s="619"/>
      <c r="U51" s="619"/>
      <c r="V51" s="619"/>
      <c r="W51" s="619"/>
      <c r="X51" s="619"/>
      <c r="Y51" s="619"/>
      <c r="Z51" s="366"/>
      <c r="AA51" s="366"/>
      <c r="AB51" s="366"/>
      <c r="AC51" s="366"/>
      <c r="AD51" s="366"/>
      <c r="AE51" s="366"/>
      <c r="AF51" s="366"/>
      <c r="AG51" s="366"/>
      <c r="AH51" s="366"/>
    </row>
    <row r="52" spans="1:34" s="624" customFormat="1" ht="14.5">
      <c r="A52" s="621" t="s">
        <v>982</v>
      </c>
      <c r="B52" s="382">
        <v>10.737420465984389</v>
      </c>
      <c r="C52" s="382">
        <v>1.6837743340658309</v>
      </c>
      <c r="D52" s="382">
        <v>1.6831069999999999</v>
      </c>
      <c r="E52" s="382">
        <v>0</v>
      </c>
      <c r="F52" s="382">
        <v>0</v>
      </c>
      <c r="G52" s="382">
        <v>0</v>
      </c>
      <c r="H52" s="382">
        <v>0</v>
      </c>
      <c r="I52" s="382">
        <v>0</v>
      </c>
      <c r="J52" s="382">
        <v>45590.654854740009</v>
      </c>
      <c r="K52" s="382">
        <v>28949.180675269996</v>
      </c>
      <c r="L52" s="382">
        <v>28023.414373889998</v>
      </c>
      <c r="M52" s="382">
        <v>262245.45772164001</v>
      </c>
      <c r="N52" s="622">
        <v>585161.99252084002</v>
      </c>
      <c r="O52" s="623"/>
      <c r="P52" s="618"/>
      <c r="Q52" s="619"/>
      <c r="R52" s="619"/>
      <c r="S52" s="619"/>
      <c r="T52" s="619"/>
      <c r="U52" s="619"/>
      <c r="V52" s="619"/>
      <c r="W52" s="619"/>
      <c r="X52" s="619"/>
      <c r="Y52" s="619"/>
      <c r="Z52" s="366"/>
      <c r="AA52" s="366"/>
      <c r="AB52" s="366"/>
      <c r="AC52" s="366"/>
      <c r="AD52" s="366"/>
      <c r="AE52" s="366"/>
      <c r="AF52" s="366"/>
      <c r="AG52" s="366"/>
      <c r="AH52" s="366"/>
    </row>
    <row r="53" spans="1:34" s="624" customFormat="1" ht="14.5">
      <c r="A53" s="621" t="s">
        <v>983</v>
      </c>
      <c r="B53" s="382">
        <v>0</v>
      </c>
      <c r="C53" s="382">
        <v>0</v>
      </c>
      <c r="D53" s="382">
        <v>0</v>
      </c>
      <c r="E53" s="382">
        <v>0</v>
      </c>
      <c r="F53" s="382">
        <v>0</v>
      </c>
      <c r="G53" s="382">
        <v>0</v>
      </c>
      <c r="H53" s="382">
        <v>0</v>
      </c>
      <c r="I53" s="382">
        <v>0</v>
      </c>
      <c r="J53" s="382">
        <v>0</v>
      </c>
      <c r="K53" s="382">
        <v>0</v>
      </c>
      <c r="L53" s="382">
        <v>0</v>
      </c>
      <c r="M53" s="382">
        <v>0</v>
      </c>
      <c r="N53" s="622">
        <v>0</v>
      </c>
      <c r="O53" s="623"/>
      <c r="P53" s="618"/>
      <c r="Q53" s="619"/>
      <c r="R53" s="619"/>
      <c r="S53" s="619"/>
      <c r="T53" s="619"/>
      <c r="U53" s="619"/>
      <c r="V53" s="619"/>
      <c r="W53" s="619"/>
      <c r="X53" s="619"/>
      <c r="Y53" s="619"/>
      <c r="Z53" s="366"/>
      <c r="AA53" s="366"/>
      <c r="AB53" s="366"/>
      <c r="AC53" s="366"/>
      <c r="AD53" s="366"/>
      <c r="AE53" s="366"/>
      <c r="AF53" s="366"/>
      <c r="AG53" s="366"/>
      <c r="AH53" s="366"/>
    </row>
    <row r="54" spans="1:34" s="624" customFormat="1" ht="14.5">
      <c r="A54" s="621" t="s">
        <v>984</v>
      </c>
      <c r="B54" s="382">
        <v>10.737420465984389</v>
      </c>
      <c r="C54" s="382">
        <v>1.6837743340658309</v>
      </c>
      <c r="D54" s="382">
        <v>1.6831069999999999</v>
      </c>
      <c r="E54" s="382">
        <v>0</v>
      </c>
      <c r="F54" s="382">
        <v>0</v>
      </c>
      <c r="G54" s="382">
        <v>0</v>
      </c>
      <c r="H54" s="382">
        <v>0</v>
      </c>
      <c r="I54" s="382">
        <v>0</v>
      </c>
      <c r="J54" s="382">
        <v>45590.654854740009</v>
      </c>
      <c r="K54" s="382">
        <v>28949.180675269996</v>
      </c>
      <c r="L54" s="382">
        <v>28023.414373889998</v>
      </c>
      <c r="M54" s="382">
        <v>262245.45772164001</v>
      </c>
      <c r="N54" s="622">
        <v>585161.99252084002</v>
      </c>
      <c r="O54" s="625"/>
      <c r="P54" s="618"/>
      <c r="Q54" s="619"/>
      <c r="R54" s="619"/>
      <c r="S54" s="619"/>
      <c r="T54" s="619"/>
      <c r="U54" s="619"/>
      <c r="V54" s="619"/>
      <c r="W54" s="619"/>
      <c r="X54" s="619"/>
      <c r="Y54" s="619"/>
      <c r="Z54" s="366"/>
      <c r="AA54" s="366"/>
      <c r="AB54" s="366"/>
      <c r="AC54" s="366"/>
      <c r="AD54" s="366"/>
      <c r="AE54" s="366"/>
      <c r="AF54" s="366"/>
      <c r="AG54" s="366"/>
      <c r="AH54" s="366"/>
    </row>
    <row r="55" spans="1:34" s="624" customFormat="1" ht="14.5">
      <c r="A55" s="621" t="s">
        <v>985</v>
      </c>
      <c r="B55" s="382">
        <v>0</v>
      </c>
      <c r="C55" s="382">
        <v>0</v>
      </c>
      <c r="D55" s="382">
        <v>0</v>
      </c>
      <c r="E55" s="382">
        <v>0</v>
      </c>
      <c r="F55" s="382">
        <v>0</v>
      </c>
      <c r="G55" s="382">
        <v>0</v>
      </c>
      <c r="H55" s="382">
        <v>0</v>
      </c>
      <c r="I55" s="382">
        <v>0</v>
      </c>
      <c r="J55" s="382">
        <v>0</v>
      </c>
      <c r="K55" s="382">
        <v>0</v>
      </c>
      <c r="L55" s="382">
        <v>0</v>
      </c>
      <c r="M55" s="382">
        <v>0</v>
      </c>
      <c r="N55" s="622">
        <v>0</v>
      </c>
      <c r="O55" s="623"/>
      <c r="P55" s="618"/>
      <c r="Q55" s="619"/>
      <c r="R55" s="619"/>
      <c r="S55" s="619"/>
      <c r="T55" s="619"/>
      <c r="U55" s="619"/>
      <c r="V55" s="619"/>
      <c r="W55" s="619"/>
      <c r="X55" s="619"/>
      <c r="Y55" s="619"/>
      <c r="Z55" s="366"/>
      <c r="AA55" s="366"/>
      <c r="AB55" s="366"/>
      <c r="AC55" s="366"/>
      <c r="AD55" s="366"/>
      <c r="AE55" s="366"/>
      <c r="AF55" s="366"/>
      <c r="AG55" s="366"/>
      <c r="AH55" s="366"/>
    </row>
    <row r="56" spans="1:34" s="624" customFormat="1" ht="14.5">
      <c r="A56" s="621" t="s">
        <v>986</v>
      </c>
      <c r="B56" s="382">
        <v>0</v>
      </c>
      <c r="C56" s="382">
        <v>0</v>
      </c>
      <c r="D56" s="382">
        <v>0</v>
      </c>
      <c r="E56" s="382">
        <v>0</v>
      </c>
      <c r="F56" s="382">
        <v>0</v>
      </c>
      <c r="G56" s="382">
        <v>0</v>
      </c>
      <c r="H56" s="382">
        <v>0</v>
      </c>
      <c r="I56" s="382">
        <v>0</v>
      </c>
      <c r="J56" s="382">
        <v>0</v>
      </c>
      <c r="K56" s="382">
        <v>0</v>
      </c>
      <c r="L56" s="382">
        <v>0</v>
      </c>
      <c r="M56" s="382">
        <v>0</v>
      </c>
      <c r="N56" s="622">
        <v>0</v>
      </c>
      <c r="O56" s="625"/>
      <c r="P56" s="618"/>
      <c r="Q56" s="619"/>
      <c r="R56" s="619"/>
      <c r="S56" s="619"/>
      <c r="T56" s="619"/>
      <c r="U56" s="619"/>
      <c r="V56" s="619"/>
      <c r="W56" s="619"/>
      <c r="X56" s="619"/>
      <c r="Y56" s="619"/>
      <c r="Z56" s="366"/>
      <c r="AA56" s="366"/>
      <c r="AB56" s="366"/>
      <c r="AC56" s="366"/>
      <c r="AD56" s="366"/>
      <c r="AE56" s="366"/>
      <c r="AF56" s="366"/>
      <c r="AG56" s="366"/>
      <c r="AH56" s="366"/>
    </row>
    <row r="57" spans="1:34" s="624" customFormat="1" ht="14.5">
      <c r="A57" s="621" t="s">
        <v>987</v>
      </c>
      <c r="B57" s="382">
        <v>0</v>
      </c>
      <c r="C57" s="382">
        <v>0</v>
      </c>
      <c r="D57" s="382">
        <v>0</v>
      </c>
      <c r="E57" s="382">
        <v>0</v>
      </c>
      <c r="F57" s="382">
        <v>0</v>
      </c>
      <c r="G57" s="382">
        <v>0</v>
      </c>
      <c r="H57" s="382">
        <v>0</v>
      </c>
      <c r="I57" s="382">
        <v>0</v>
      </c>
      <c r="J57" s="382">
        <v>0</v>
      </c>
      <c r="K57" s="382">
        <v>0</v>
      </c>
      <c r="L57" s="382">
        <v>0</v>
      </c>
      <c r="M57" s="382">
        <v>0</v>
      </c>
      <c r="N57" s="622">
        <v>0</v>
      </c>
      <c r="O57" s="623"/>
      <c r="P57" s="618"/>
      <c r="Q57" s="619"/>
      <c r="R57" s="619"/>
      <c r="S57" s="619"/>
      <c r="T57" s="619"/>
      <c r="U57" s="619"/>
      <c r="V57" s="619"/>
      <c r="W57" s="619"/>
      <c r="X57" s="619"/>
      <c r="Y57" s="619"/>
      <c r="Z57" s="366"/>
      <c r="AA57" s="366"/>
      <c r="AB57" s="366"/>
      <c r="AC57" s="366"/>
      <c r="AD57" s="366"/>
      <c r="AE57" s="366"/>
      <c r="AF57" s="366"/>
      <c r="AG57" s="366"/>
      <c r="AH57" s="366"/>
    </row>
    <row r="58" spans="1:34" s="624" customFormat="1" ht="14.5">
      <c r="A58" s="621" t="s">
        <v>988</v>
      </c>
      <c r="B58" s="382">
        <v>144941.22000627755</v>
      </c>
      <c r="C58" s="382">
        <v>153058.97133174751</v>
      </c>
      <c r="D58" s="382">
        <v>151264.47109644924</v>
      </c>
      <c r="E58" s="382">
        <v>150841.49961804843</v>
      </c>
      <c r="F58" s="382">
        <v>163615.07040533717</v>
      </c>
      <c r="G58" s="382">
        <v>192372.83485105651</v>
      </c>
      <c r="H58" s="382">
        <v>267474.01799999998</v>
      </c>
      <c r="I58" s="382">
        <v>362273.67139999999</v>
      </c>
      <c r="J58" s="382">
        <v>323872.26382526004</v>
      </c>
      <c r="K58" s="382">
        <v>380895.94917001302</v>
      </c>
      <c r="L58" s="382">
        <v>414195.77426971146</v>
      </c>
      <c r="M58" s="382">
        <v>557524.40901584993</v>
      </c>
      <c r="N58" s="622">
        <v>601242.16796599969</v>
      </c>
      <c r="O58" s="625"/>
      <c r="P58" s="618"/>
      <c r="Q58" s="619"/>
      <c r="R58" s="619"/>
      <c r="S58" s="619"/>
      <c r="T58" s="619"/>
      <c r="U58" s="619"/>
      <c r="V58" s="619"/>
      <c r="W58" s="619"/>
      <c r="X58" s="619"/>
      <c r="Y58" s="619"/>
      <c r="Z58" s="366"/>
      <c r="AA58" s="366"/>
      <c r="AB58" s="366"/>
      <c r="AC58" s="366"/>
      <c r="AD58" s="366"/>
      <c r="AE58" s="366"/>
      <c r="AF58" s="366"/>
      <c r="AG58" s="366"/>
      <c r="AH58" s="366"/>
    </row>
    <row r="59" spans="1:34" s="624" customFormat="1" ht="14.5">
      <c r="A59" s="621" t="s">
        <v>989</v>
      </c>
      <c r="B59" s="382">
        <v>0</v>
      </c>
      <c r="C59" s="382">
        <v>0</v>
      </c>
      <c r="D59" s="382">
        <v>0</v>
      </c>
      <c r="E59" s="382">
        <v>0</v>
      </c>
      <c r="F59" s="382">
        <v>0</v>
      </c>
      <c r="G59" s="382">
        <v>0</v>
      </c>
      <c r="H59" s="382">
        <v>0</v>
      </c>
      <c r="I59" s="382">
        <v>0</v>
      </c>
      <c r="J59" s="382">
        <v>0</v>
      </c>
      <c r="K59" s="382">
        <v>0</v>
      </c>
      <c r="L59" s="382">
        <v>18643.55108153565</v>
      </c>
      <c r="M59" s="382">
        <v>9227.94</v>
      </c>
      <c r="N59" s="622">
        <v>18590.55</v>
      </c>
      <c r="O59" s="625"/>
      <c r="P59" s="618"/>
      <c r="Q59" s="619"/>
      <c r="R59" s="619"/>
      <c r="S59" s="619"/>
      <c r="T59" s="619"/>
      <c r="U59" s="619"/>
      <c r="V59" s="619"/>
      <c r="W59" s="619"/>
      <c r="X59" s="619"/>
      <c r="Y59" s="619"/>
      <c r="Z59" s="366"/>
      <c r="AA59" s="366"/>
      <c r="AB59" s="366"/>
      <c r="AC59" s="366"/>
      <c r="AD59" s="366"/>
      <c r="AE59" s="366"/>
      <c r="AF59" s="366"/>
      <c r="AG59" s="366"/>
      <c r="AH59" s="366"/>
    </row>
    <row r="60" spans="1:34" s="624" customFormat="1" ht="14.5">
      <c r="A60" s="621" t="s">
        <v>990</v>
      </c>
      <c r="B60" s="382">
        <v>144941.22000627755</v>
      </c>
      <c r="C60" s="382">
        <v>153058.97133174751</v>
      </c>
      <c r="D60" s="382">
        <v>151264.47109644924</v>
      </c>
      <c r="E60" s="382">
        <v>150841.49961804843</v>
      </c>
      <c r="F60" s="382">
        <v>163615.07040533717</v>
      </c>
      <c r="G60" s="382">
        <v>192372.83485105651</v>
      </c>
      <c r="H60" s="382">
        <v>267474.01799999998</v>
      </c>
      <c r="I60" s="382">
        <v>362273.67139999999</v>
      </c>
      <c r="J60" s="382">
        <v>323872.26382526004</v>
      </c>
      <c r="K60" s="382">
        <v>380895.94917001302</v>
      </c>
      <c r="L60" s="382">
        <v>395552.22318817576</v>
      </c>
      <c r="M60" s="382">
        <v>548296.46901584987</v>
      </c>
      <c r="N60" s="622">
        <v>582651.61796599976</v>
      </c>
      <c r="O60" s="625"/>
      <c r="P60" s="618"/>
      <c r="Q60" s="619"/>
      <c r="R60" s="619"/>
      <c r="S60" s="619"/>
      <c r="T60" s="619"/>
      <c r="U60" s="619"/>
      <c r="V60" s="619"/>
      <c r="W60" s="619"/>
      <c r="X60" s="619"/>
      <c r="Y60" s="619"/>
      <c r="Z60" s="366"/>
      <c r="AA60" s="366"/>
      <c r="AB60" s="366"/>
      <c r="AC60" s="366"/>
      <c r="AD60" s="366"/>
      <c r="AE60" s="366"/>
      <c r="AF60" s="366"/>
      <c r="AG60" s="366"/>
      <c r="AH60" s="366"/>
    </row>
    <row r="61" spans="1:34" s="624" customFormat="1" ht="14.5">
      <c r="A61" s="621" t="s">
        <v>991</v>
      </c>
      <c r="B61" s="382">
        <v>0</v>
      </c>
      <c r="C61" s="382">
        <v>0</v>
      </c>
      <c r="D61" s="382">
        <v>0</v>
      </c>
      <c r="E61" s="382">
        <v>0</v>
      </c>
      <c r="F61" s="382">
        <v>0</v>
      </c>
      <c r="G61" s="382">
        <v>0</v>
      </c>
      <c r="H61" s="382">
        <v>0</v>
      </c>
      <c r="I61" s="382">
        <v>0</v>
      </c>
      <c r="J61" s="382">
        <v>0</v>
      </c>
      <c r="K61" s="382">
        <v>0</v>
      </c>
      <c r="L61" s="382">
        <v>0</v>
      </c>
      <c r="M61" s="382">
        <v>0</v>
      </c>
      <c r="N61" s="622">
        <v>0</v>
      </c>
      <c r="O61" s="625"/>
      <c r="P61" s="618"/>
      <c r="Q61" s="619"/>
      <c r="R61" s="619"/>
      <c r="S61" s="619"/>
      <c r="T61" s="619"/>
      <c r="U61" s="619"/>
      <c r="V61" s="619"/>
      <c r="W61" s="619"/>
      <c r="X61" s="619"/>
      <c r="Y61" s="619"/>
      <c r="Z61" s="366"/>
      <c r="AA61" s="366"/>
      <c r="AB61" s="366"/>
      <c r="AC61" s="366"/>
      <c r="AD61" s="366"/>
      <c r="AE61" s="366"/>
      <c r="AF61" s="366"/>
      <c r="AG61" s="366"/>
      <c r="AH61" s="366"/>
    </row>
    <row r="62" spans="1:34" s="624" customFormat="1" ht="14.5">
      <c r="A62" s="621" t="s">
        <v>992</v>
      </c>
      <c r="B62" s="382">
        <v>0</v>
      </c>
      <c r="C62" s="382">
        <v>0</v>
      </c>
      <c r="D62" s="382">
        <v>0</v>
      </c>
      <c r="E62" s="382">
        <v>0</v>
      </c>
      <c r="F62" s="382">
        <v>0</v>
      </c>
      <c r="G62" s="382">
        <v>0</v>
      </c>
      <c r="H62" s="382">
        <v>0</v>
      </c>
      <c r="I62" s="382">
        <v>0</v>
      </c>
      <c r="J62" s="382">
        <v>0</v>
      </c>
      <c r="K62" s="382">
        <v>0</v>
      </c>
      <c r="L62" s="382">
        <v>0</v>
      </c>
      <c r="M62" s="382">
        <v>0</v>
      </c>
      <c r="N62" s="622">
        <v>0</v>
      </c>
      <c r="O62" s="625"/>
      <c r="P62" s="618"/>
      <c r="Q62" s="619"/>
      <c r="R62" s="619"/>
      <c r="S62" s="619"/>
      <c r="T62" s="619"/>
      <c r="U62" s="619"/>
      <c r="V62" s="619"/>
      <c r="W62" s="619"/>
      <c r="X62" s="619"/>
      <c r="Y62" s="619"/>
      <c r="Z62" s="366"/>
      <c r="AA62" s="366"/>
      <c r="AB62" s="366"/>
      <c r="AC62" s="366"/>
      <c r="AD62" s="366"/>
      <c r="AE62" s="366"/>
      <c r="AF62" s="366"/>
      <c r="AG62" s="366"/>
      <c r="AH62" s="366"/>
    </row>
    <row r="63" spans="1:34" s="624" customFormat="1" ht="14.5">
      <c r="A63" s="621" t="s">
        <v>993</v>
      </c>
      <c r="B63" s="382">
        <v>0</v>
      </c>
      <c r="C63" s="382">
        <v>0</v>
      </c>
      <c r="D63" s="382">
        <v>0</v>
      </c>
      <c r="E63" s="382">
        <v>0</v>
      </c>
      <c r="F63" s="382">
        <v>0</v>
      </c>
      <c r="G63" s="382">
        <v>0</v>
      </c>
      <c r="H63" s="382">
        <v>0</v>
      </c>
      <c r="I63" s="382">
        <v>0</v>
      </c>
      <c r="J63" s="382">
        <v>0</v>
      </c>
      <c r="K63" s="382">
        <v>0</v>
      </c>
      <c r="L63" s="382">
        <v>0</v>
      </c>
      <c r="M63" s="382">
        <v>0</v>
      </c>
      <c r="N63" s="622">
        <v>0</v>
      </c>
      <c r="O63" s="625"/>
      <c r="P63" s="618"/>
      <c r="Q63" s="619"/>
      <c r="R63" s="619"/>
      <c r="S63" s="619"/>
      <c r="T63" s="619"/>
      <c r="U63" s="619"/>
      <c r="V63" s="619"/>
      <c r="W63" s="619"/>
      <c r="X63" s="619"/>
      <c r="Y63" s="619"/>
      <c r="Z63" s="366"/>
      <c r="AA63" s="366"/>
      <c r="AB63" s="366"/>
      <c r="AC63" s="366"/>
      <c r="AD63" s="366"/>
      <c r="AE63" s="366"/>
      <c r="AF63" s="366"/>
      <c r="AG63" s="366"/>
      <c r="AH63" s="366"/>
    </row>
    <row r="64" spans="1:34" s="624" customFormat="1" ht="14.5">
      <c r="A64" s="621" t="s">
        <v>994</v>
      </c>
      <c r="B64" s="382">
        <v>144941.22000627755</v>
      </c>
      <c r="C64" s="382">
        <v>153058.97133174751</v>
      </c>
      <c r="D64" s="382">
        <v>151264.47109644924</v>
      </c>
      <c r="E64" s="382">
        <v>150841.49961804843</v>
      </c>
      <c r="F64" s="382">
        <v>163615.07040533717</v>
      </c>
      <c r="G64" s="382">
        <v>192372.83485105651</v>
      </c>
      <c r="H64" s="382">
        <v>267474.01799999998</v>
      </c>
      <c r="I64" s="382">
        <v>362273.67139999999</v>
      </c>
      <c r="J64" s="382">
        <v>323872.26382526004</v>
      </c>
      <c r="K64" s="382">
        <v>380895.94917001302</v>
      </c>
      <c r="L64" s="382">
        <v>414195.77426971146</v>
      </c>
      <c r="M64" s="382">
        <v>557524.40901584993</v>
      </c>
      <c r="N64" s="622">
        <v>601242.16796599969</v>
      </c>
      <c r="O64" s="623"/>
      <c r="P64" s="618"/>
      <c r="Q64" s="619"/>
      <c r="R64" s="619"/>
      <c r="S64" s="619"/>
      <c r="T64" s="619"/>
      <c r="U64" s="619"/>
      <c r="V64" s="619"/>
      <c r="W64" s="619"/>
      <c r="X64" s="619"/>
      <c r="Y64" s="619"/>
      <c r="Z64" s="366"/>
      <c r="AA64" s="366"/>
      <c r="AB64" s="366"/>
      <c r="AC64" s="366"/>
      <c r="AD64" s="366"/>
      <c r="AE64" s="366"/>
      <c r="AF64" s="366"/>
      <c r="AG64" s="366"/>
      <c r="AH64" s="366"/>
    </row>
    <row r="65" spans="1:34" s="624" customFormat="1" ht="14.5">
      <c r="A65" s="621" t="s">
        <v>995</v>
      </c>
      <c r="B65" s="382">
        <v>0</v>
      </c>
      <c r="C65" s="382">
        <v>0</v>
      </c>
      <c r="D65" s="382">
        <v>0</v>
      </c>
      <c r="E65" s="382">
        <v>0</v>
      </c>
      <c r="F65" s="382">
        <v>0</v>
      </c>
      <c r="G65" s="382">
        <v>0</v>
      </c>
      <c r="H65" s="382">
        <v>0</v>
      </c>
      <c r="I65" s="382">
        <v>0</v>
      </c>
      <c r="J65" s="382">
        <v>0</v>
      </c>
      <c r="K65" s="382">
        <v>0</v>
      </c>
      <c r="L65" s="382">
        <v>18643.55108153565</v>
      </c>
      <c r="M65" s="382">
        <v>9227.94</v>
      </c>
      <c r="N65" s="622">
        <v>18590.55</v>
      </c>
      <c r="O65" s="625"/>
      <c r="P65" s="618"/>
      <c r="Q65" s="619"/>
      <c r="R65" s="619"/>
      <c r="S65" s="619"/>
      <c r="T65" s="619"/>
      <c r="U65" s="619"/>
      <c r="V65" s="619"/>
      <c r="W65" s="619"/>
      <c r="X65" s="619"/>
      <c r="Y65" s="619"/>
      <c r="Z65" s="366"/>
      <c r="AA65" s="366"/>
      <c r="AB65" s="366"/>
      <c r="AC65" s="366"/>
      <c r="AD65" s="366"/>
      <c r="AE65" s="366"/>
      <c r="AF65" s="366"/>
      <c r="AG65" s="366"/>
      <c r="AH65" s="366"/>
    </row>
    <row r="66" spans="1:34" s="624" customFormat="1" ht="14.5">
      <c r="A66" s="621" t="s">
        <v>996</v>
      </c>
      <c r="B66" s="382">
        <v>144941.22000627755</v>
      </c>
      <c r="C66" s="382">
        <v>153058.97133174751</v>
      </c>
      <c r="D66" s="382">
        <v>151264.47109644924</v>
      </c>
      <c r="E66" s="382">
        <v>150841.49961804843</v>
      </c>
      <c r="F66" s="382">
        <v>163615.07040533717</v>
      </c>
      <c r="G66" s="382">
        <v>192372.83485105651</v>
      </c>
      <c r="H66" s="382">
        <v>267474.01799999998</v>
      </c>
      <c r="I66" s="382">
        <v>362273.67139999999</v>
      </c>
      <c r="J66" s="382">
        <v>323872.26382526004</v>
      </c>
      <c r="K66" s="382">
        <v>380895.94917001302</v>
      </c>
      <c r="L66" s="382">
        <v>395552.22318817576</v>
      </c>
      <c r="M66" s="382">
        <v>548296.46901584987</v>
      </c>
      <c r="N66" s="622">
        <v>582651.61796599976</v>
      </c>
      <c r="O66" s="625"/>
      <c r="P66" s="628"/>
      <c r="Q66" s="629"/>
      <c r="R66" s="629"/>
      <c r="S66" s="629"/>
      <c r="T66" s="629"/>
      <c r="U66" s="629"/>
      <c r="V66" s="629"/>
      <c r="W66" s="629"/>
      <c r="X66" s="629"/>
      <c r="Y66" s="629"/>
      <c r="Z66" s="366"/>
      <c r="AA66" s="366"/>
      <c r="AB66" s="366"/>
      <c r="AC66" s="366"/>
      <c r="AD66" s="366"/>
      <c r="AE66" s="366"/>
      <c r="AF66" s="366"/>
      <c r="AG66" s="366"/>
      <c r="AH66" s="366"/>
    </row>
    <row r="67" spans="1:34" s="620" customFormat="1" ht="14.5">
      <c r="A67" s="612" t="s">
        <v>997</v>
      </c>
      <c r="B67" s="390">
        <v>0</v>
      </c>
      <c r="C67" s="390">
        <v>0</v>
      </c>
      <c r="D67" s="390">
        <v>0</v>
      </c>
      <c r="E67" s="390">
        <v>0</v>
      </c>
      <c r="F67" s="390">
        <v>0</v>
      </c>
      <c r="G67" s="390">
        <v>0</v>
      </c>
      <c r="H67" s="390">
        <v>0</v>
      </c>
      <c r="I67" s="390">
        <v>0</v>
      </c>
      <c r="J67" s="390">
        <v>473.06343449000002</v>
      </c>
      <c r="K67" s="390">
        <v>1094.45847772</v>
      </c>
      <c r="L67" s="390">
        <v>4349.5621443299997</v>
      </c>
      <c r="M67" s="390">
        <v>876089.87536499999</v>
      </c>
      <c r="N67" s="613">
        <v>1454644.0631800003</v>
      </c>
      <c r="O67" s="636"/>
      <c r="P67" s="618"/>
      <c r="Q67" s="619"/>
      <c r="R67" s="619"/>
      <c r="S67" s="619"/>
      <c r="T67" s="619"/>
      <c r="U67" s="619"/>
      <c r="V67" s="619"/>
      <c r="W67" s="619"/>
      <c r="X67" s="619"/>
      <c r="Y67" s="619"/>
      <c r="Z67" s="366"/>
      <c r="AA67" s="366"/>
      <c r="AB67" s="366"/>
      <c r="AC67" s="366"/>
      <c r="AD67" s="366"/>
      <c r="AE67" s="366"/>
      <c r="AF67" s="366"/>
      <c r="AG67" s="366"/>
      <c r="AH67" s="366"/>
    </row>
    <row r="68" spans="1:34" s="624" customFormat="1" ht="14.5">
      <c r="A68" s="621" t="s">
        <v>998</v>
      </c>
      <c r="B68" s="382">
        <v>0</v>
      </c>
      <c r="C68" s="382">
        <v>0</v>
      </c>
      <c r="D68" s="382">
        <v>0</v>
      </c>
      <c r="E68" s="382">
        <v>0</v>
      </c>
      <c r="F68" s="382">
        <v>0</v>
      </c>
      <c r="G68" s="382">
        <v>0</v>
      </c>
      <c r="H68" s="382">
        <v>0</v>
      </c>
      <c r="I68" s="382">
        <v>0</v>
      </c>
      <c r="J68" s="382">
        <v>0</v>
      </c>
      <c r="K68" s="382">
        <v>0</v>
      </c>
      <c r="L68" s="382">
        <v>0</v>
      </c>
      <c r="M68" s="382">
        <v>0</v>
      </c>
      <c r="N68" s="622">
        <v>0</v>
      </c>
      <c r="O68" s="637"/>
      <c r="P68" s="618"/>
      <c r="Q68" s="619"/>
      <c r="R68" s="619"/>
      <c r="S68" s="619"/>
      <c r="T68" s="619"/>
      <c r="U68" s="619"/>
      <c r="V68" s="619"/>
      <c r="W68" s="619"/>
      <c r="X68" s="619"/>
      <c r="Y68" s="619"/>
      <c r="Z68" s="366"/>
      <c r="AA68" s="366"/>
      <c r="AB68" s="366"/>
      <c r="AC68" s="366"/>
      <c r="AD68" s="366"/>
      <c r="AE68" s="366"/>
      <c r="AF68" s="366"/>
      <c r="AG68" s="366"/>
      <c r="AH68" s="366"/>
    </row>
    <row r="69" spans="1:34" s="624" customFormat="1" ht="14.5">
      <c r="A69" s="621" t="s">
        <v>999</v>
      </c>
      <c r="B69" s="382">
        <v>0</v>
      </c>
      <c r="C69" s="382">
        <v>0</v>
      </c>
      <c r="D69" s="382">
        <v>0</v>
      </c>
      <c r="E69" s="382">
        <v>0</v>
      </c>
      <c r="F69" s="382">
        <v>0</v>
      </c>
      <c r="G69" s="382">
        <v>0</v>
      </c>
      <c r="H69" s="382">
        <v>0</v>
      </c>
      <c r="I69" s="382">
        <v>0</v>
      </c>
      <c r="J69" s="382">
        <v>0</v>
      </c>
      <c r="K69" s="382">
        <v>0</v>
      </c>
      <c r="L69" s="382">
        <v>0</v>
      </c>
      <c r="M69" s="382">
        <v>870000</v>
      </c>
      <c r="N69" s="622">
        <v>1380000</v>
      </c>
      <c r="O69" s="630"/>
      <c r="P69" s="618"/>
      <c r="Q69" s="619"/>
      <c r="R69" s="619"/>
      <c r="S69" s="619"/>
      <c r="T69" s="619"/>
      <c r="U69" s="619"/>
      <c r="V69" s="619"/>
      <c r="W69" s="619"/>
      <c r="X69" s="619"/>
      <c r="Y69" s="619"/>
      <c r="Z69" s="366"/>
      <c r="AA69" s="366"/>
      <c r="AB69" s="366"/>
      <c r="AC69" s="366"/>
      <c r="AD69" s="366"/>
      <c r="AE69" s="366"/>
      <c r="AF69" s="366"/>
      <c r="AG69" s="366"/>
      <c r="AH69" s="366"/>
    </row>
    <row r="70" spans="1:34" s="624" customFormat="1" ht="14.5">
      <c r="A70" s="621" t="s">
        <v>1000</v>
      </c>
      <c r="B70" s="382">
        <v>0</v>
      </c>
      <c r="C70" s="382">
        <v>0</v>
      </c>
      <c r="D70" s="382">
        <v>0</v>
      </c>
      <c r="E70" s="382">
        <v>0</v>
      </c>
      <c r="F70" s="382">
        <v>0</v>
      </c>
      <c r="G70" s="382">
        <v>0</v>
      </c>
      <c r="H70" s="382">
        <v>0</v>
      </c>
      <c r="I70" s="382">
        <v>0</v>
      </c>
      <c r="J70" s="382">
        <v>473.06343449000002</v>
      </c>
      <c r="K70" s="382">
        <v>1094.45847772</v>
      </c>
      <c r="L70" s="382">
        <v>4349.5621443299997</v>
      </c>
      <c r="M70" s="382">
        <v>6089.8753650000008</v>
      </c>
      <c r="N70" s="622">
        <v>1787.73</v>
      </c>
      <c r="O70" s="637"/>
      <c r="P70" s="618"/>
      <c r="Q70" s="619"/>
      <c r="R70" s="619"/>
      <c r="S70" s="619"/>
      <c r="T70" s="619"/>
      <c r="U70" s="619"/>
      <c r="V70" s="619"/>
      <c r="W70" s="619"/>
      <c r="X70" s="619"/>
      <c r="Y70" s="619"/>
      <c r="Z70" s="366"/>
      <c r="AA70" s="366"/>
      <c r="AB70" s="366"/>
      <c r="AC70" s="366"/>
      <c r="AD70" s="366"/>
      <c r="AE70" s="366"/>
      <c r="AF70" s="366"/>
      <c r="AG70" s="366"/>
      <c r="AH70" s="366"/>
    </row>
    <row r="71" spans="1:34" s="624" customFormat="1" ht="14.5">
      <c r="A71" s="621" t="s">
        <v>1001</v>
      </c>
      <c r="B71" s="382">
        <v>0</v>
      </c>
      <c r="C71" s="382">
        <v>0</v>
      </c>
      <c r="D71" s="382">
        <v>0</v>
      </c>
      <c r="E71" s="382">
        <v>0</v>
      </c>
      <c r="F71" s="382">
        <v>0</v>
      </c>
      <c r="G71" s="382">
        <v>0</v>
      </c>
      <c r="H71" s="382">
        <v>0</v>
      </c>
      <c r="I71" s="382">
        <v>0</v>
      </c>
      <c r="J71" s="382">
        <v>0</v>
      </c>
      <c r="K71" s="382">
        <v>0</v>
      </c>
      <c r="L71" s="382">
        <v>0</v>
      </c>
      <c r="M71" s="382">
        <v>0</v>
      </c>
      <c r="N71" s="622">
        <v>0</v>
      </c>
      <c r="O71" s="637"/>
      <c r="P71" s="618"/>
      <c r="Q71" s="619"/>
      <c r="R71" s="619"/>
      <c r="S71" s="619"/>
      <c r="T71" s="619"/>
      <c r="U71" s="619"/>
      <c r="V71" s="619"/>
      <c r="W71" s="619"/>
      <c r="X71" s="619"/>
      <c r="Y71" s="619"/>
      <c r="Z71" s="366"/>
      <c r="AA71" s="366"/>
      <c r="AB71" s="366"/>
      <c r="AC71" s="366"/>
      <c r="AD71" s="366"/>
      <c r="AE71" s="366"/>
      <c r="AF71" s="366"/>
      <c r="AG71" s="366"/>
      <c r="AH71" s="366"/>
    </row>
    <row r="72" spans="1:34" s="624" customFormat="1" ht="14.5">
      <c r="A72" s="621" t="s">
        <v>1002</v>
      </c>
      <c r="B72" s="382">
        <v>0</v>
      </c>
      <c r="C72" s="382">
        <v>0</v>
      </c>
      <c r="D72" s="382">
        <v>0</v>
      </c>
      <c r="E72" s="382">
        <v>0</v>
      </c>
      <c r="F72" s="382">
        <v>0</v>
      </c>
      <c r="G72" s="382">
        <v>0</v>
      </c>
      <c r="H72" s="382">
        <v>0</v>
      </c>
      <c r="I72" s="382">
        <v>0</v>
      </c>
      <c r="J72" s="382">
        <v>0</v>
      </c>
      <c r="K72" s="382">
        <v>0</v>
      </c>
      <c r="L72" s="382">
        <v>0</v>
      </c>
      <c r="M72" s="382">
        <v>0</v>
      </c>
      <c r="N72" s="622">
        <v>72856.333180000001</v>
      </c>
      <c r="O72" s="637"/>
      <c r="P72" s="618"/>
      <c r="Q72" s="619"/>
      <c r="R72" s="619"/>
      <c r="S72" s="619"/>
      <c r="T72" s="619"/>
      <c r="U72" s="619"/>
      <c r="V72" s="619"/>
      <c r="W72" s="619"/>
      <c r="X72" s="619"/>
      <c r="Y72" s="619"/>
      <c r="Z72" s="366"/>
      <c r="AA72" s="366"/>
      <c r="AB72" s="366"/>
      <c r="AC72" s="366"/>
      <c r="AD72" s="366"/>
      <c r="AE72" s="366"/>
      <c r="AF72" s="366"/>
      <c r="AG72" s="366"/>
      <c r="AH72" s="366"/>
    </row>
    <row r="73" spans="1:34" s="624" customFormat="1" ht="14.5">
      <c r="A73" s="621" t="s">
        <v>1003</v>
      </c>
      <c r="B73" s="382">
        <v>0</v>
      </c>
      <c r="C73" s="382">
        <v>0</v>
      </c>
      <c r="D73" s="382">
        <v>0</v>
      </c>
      <c r="E73" s="382">
        <v>0</v>
      </c>
      <c r="F73" s="382">
        <v>0</v>
      </c>
      <c r="G73" s="382">
        <v>0</v>
      </c>
      <c r="H73" s="382">
        <v>0</v>
      </c>
      <c r="I73" s="382">
        <v>0</v>
      </c>
      <c r="J73" s="382">
        <v>0</v>
      </c>
      <c r="K73" s="382">
        <v>0</v>
      </c>
      <c r="L73" s="382">
        <v>0</v>
      </c>
      <c r="M73" s="382">
        <v>0</v>
      </c>
      <c r="N73" s="622">
        <v>0</v>
      </c>
      <c r="O73" s="630"/>
      <c r="P73" s="618"/>
      <c r="Q73" s="619"/>
      <c r="R73" s="619"/>
      <c r="S73" s="619"/>
      <c r="T73" s="619"/>
      <c r="U73" s="619"/>
      <c r="V73" s="619"/>
      <c r="W73" s="619"/>
      <c r="X73" s="619"/>
      <c r="Y73" s="619"/>
      <c r="Z73" s="366"/>
      <c r="AA73" s="366"/>
      <c r="AB73" s="366"/>
      <c r="AC73" s="366"/>
      <c r="AD73" s="366"/>
      <c r="AE73" s="366"/>
      <c r="AF73" s="366"/>
      <c r="AG73" s="366"/>
      <c r="AH73" s="366"/>
    </row>
    <row r="74" spans="1:34" s="624" customFormat="1" ht="14.5">
      <c r="A74" s="621" t="s">
        <v>1004</v>
      </c>
      <c r="B74" s="382">
        <v>0</v>
      </c>
      <c r="C74" s="382">
        <v>0</v>
      </c>
      <c r="D74" s="382">
        <v>0</v>
      </c>
      <c r="E74" s="382">
        <v>0</v>
      </c>
      <c r="F74" s="382">
        <v>0</v>
      </c>
      <c r="G74" s="382">
        <v>0</v>
      </c>
      <c r="H74" s="382">
        <v>0</v>
      </c>
      <c r="I74" s="382">
        <v>0</v>
      </c>
      <c r="J74" s="382">
        <v>0</v>
      </c>
      <c r="K74" s="382">
        <v>0</v>
      </c>
      <c r="L74" s="382">
        <v>0</v>
      </c>
      <c r="M74" s="382">
        <v>0</v>
      </c>
      <c r="N74" s="622">
        <v>72856.333180000001</v>
      </c>
      <c r="O74" s="630"/>
      <c r="P74" s="618"/>
      <c r="Q74" s="619"/>
      <c r="R74" s="619"/>
      <c r="S74" s="619"/>
      <c r="T74" s="619"/>
      <c r="U74" s="619"/>
      <c r="V74" s="619"/>
      <c r="W74" s="619"/>
      <c r="X74" s="619"/>
      <c r="Y74" s="619"/>
      <c r="Z74" s="366"/>
      <c r="AA74" s="366"/>
      <c r="AB74" s="366"/>
      <c r="AC74" s="366"/>
      <c r="AD74" s="366"/>
      <c r="AE74" s="366"/>
      <c r="AF74" s="366"/>
      <c r="AG74" s="366"/>
      <c r="AH74" s="366"/>
    </row>
    <row r="75" spans="1:34" s="624" customFormat="1" ht="14.5">
      <c r="A75" s="621" t="s">
        <v>1005</v>
      </c>
      <c r="B75" s="382">
        <v>0</v>
      </c>
      <c r="C75" s="382">
        <v>0</v>
      </c>
      <c r="D75" s="382">
        <v>0</v>
      </c>
      <c r="E75" s="382">
        <v>0</v>
      </c>
      <c r="F75" s="382">
        <v>0</v>
      </c>
      <c r="G75" s="382">
        <v>0</v>
      </c>
      <c r="H75" s="382">
        <v>0</v>
      </c>
      <c r="I75" s="382">
        <v>0</v>
      </c>
      <c r="J75" s="382">
        <v>0</v>
      </c>
      <c r="K75" s="382">
        <v>0</v>
      </c>
      <c r="L75" s="382">
        <v>0</v>
      </c>
      <c r="M75" s="382">
        <v>0</v>
      </c>
      <c r="N75" s="622">
        <v>0</v>
      </c>
      <c r="O75" s="637"/>
      <c r="P75" s="618"/>
      <c r="Q75" s="619"/>
      <c r="R75" s="619"/>
      <c r="S75" s="619"/>
      <c r="T75" s="619"/>
      <c r="U75" s="619"/>
      <c r="V75" s="619"/>
      <c r="W75" s="619"/>
      <c r="X75" s="619"/>
      <c r="Y75" s="619"/>
      <c r="Z75" s="366"/>
      <c r="AA75" s="366"/>
      <c r="AB75" s="366"/>
      <c r="AC75" s="366"/>
      <c r="AD75" s="366"/>
      <c r="AE75" s="366"/>
      <c r="AF75" s="366"/>
      <c r="AG75" s="366"/>
      <c r="AH75" s="366"/>
    </row>
    <row r="76" spans="1:34" s="624" customFormat="1" ht="14.5">
      <c r="A76" s="621" t="s">
        <v>1006</v>
      </c>
      <c r="B76" s="382">
        <v>0</v>
      </c>
      <c r="C76" s="382">
        <v>0</v>
      </c>
      <c r="D76" s="382">
        <v>0</v>
      </c>
      <c r="E76" s="382">
        <v>0</v>
      </c>
      <c r="F76" s="382">
        <v>0</v>
      </c>
      <c r="G76" s="382">
        <v>0</v>
      </c>
      <c r="H76" s="382">
        <v>0</v>
      </c>
      <c r="I76" s="382">
        <v>0</v>
      </c>
      <c r="J76" s="382">
        <v>0</v>
      </c>
      <c r="K76" s="382">
        <v>0</v>
      </c>
      <c r="L76" s="382">
        <v>0</v>
      </c>
      <c r="M76" s="382">
        <v>0</v>
      </c>
      <c r="N76" s="622">
        <v>0</v>
      </c>
      <c r="O76" s="630"/>
      <c r="P76" s="618"/>
      <c r="Q76" s="619"/>
      <c r="R76" s="619"/>
      <c r="S76" s="619"/>
      <c r="T76" s="619"/>
      <c r="U76" s="619"/>
      <c r="V76" s="619"/>
      <c r="W76" s="619"/>
      <c r="X76" s="619"/>
      <c r="Y76" s="619"/>
      <c r="Z76" s="366"/>
      <c r="AA76" s="366"/>
      <c r="AB76" s="366"/>
      <c r="AC76" s="366"/>
      <c r="AD76" s="366"/>
      <c r="AE76" s="366"/>
      <c r="AF76" s="366"/>
      <c r="AG76" s="366"/>
      <c r="AH76" s="366"/>
    </row>
    <row r="77" spans="1:34" s="624" customFormat="1" ht="14.5">
      <c r="A77" s="621" t="s">
        <v>1007</v>
      </c>
      <c r="B77" s="382">
        <v>0</v>
      </c>
      <c r="C77" s="382">
        <v>0</v>
      </c>
      <c r="D77" s="382">
        <v>0</v>
      </c>
      <c r="E77" s="382">
        <v>0</v>
      </c>
      <c r="F77" s="382">
        <v>0</v>
      </c>
      <c r="G77" s="382">
        <v>0</v>
      </c>
      <c r="H77" s="382">
        <v>0</v>
      </c>
      <c r="I77" s="382">
        <v>0</v>
      </c>
      <c r="J77" s="382">
        <v>0</v>
      </c>
      <c r="K77" s="382">
        <v>0</v>
      </c>
      <c r="L77" s="382">
        <v>0</v>
      </c>
      <c r="M77" s="382">
        <v>0</v>
      </c>
      <c r="N77" s="622">
        <v>0</v>
      </c>
      <c r="O77" s="630"/>
      <c r="P77" s="618"/>
      <c r="Q77" s="619"/>
      <c r="R77" s="619"/>
      <c r="S77" s="619"/>
      <c r="T77" s="619"/>
      <c r="U77" s="619"/>
      <c r="V77" s="619"/>
      <c r="W77" s="619"/>
      <c r="X77" s="619"/>
      <c r="Y77" s="619"/>
      <c r="Z77" s="366"/>
      <c r="AA77" s="366"/>
      <c r="AB77" s="366"/>
      <c r="AC77" s="366"/>
      <c r="AD77" s="366"/>
      <c r="AE77" s="366"/>
      <c r="AF77" s="366"/>
      <c r="AG77" s="366"/>
      <c r="AH77" s="366"/>
    </row>
    <row r="78" spans="1:34" s="624" customFormat="1" ht="14.5">
      <c r="A78" s="621" t="s">
        <v>1008</v>
      </c>
      <c r="B78" s="382">
        <v>0</v>
      </c>
      <c r="C78" s="382">
        <v>0</v>
      </c>
      <c r="D78" s="382">
        <v>0</v>
      </c>
      <c r="E78" s="382">
        <v>0</v>
      </c>
      <c r="F78" s="382">
        <v>0</v>
      </c>
      <c r="G78" s="382">
        <v>0</v>
      </c>
      <c r="H78" s="382">
        <v>0</v>
      </c>
      <c r="I78" s="382">
        <v>0</v>
      </c>
      <c r="J78" s="382">
        <v>0</v>
      </c>
      <c r="K78" s="382">
        <v>0</v>
      </c>
      <c r="L78" s="382">
        <v>0</v>
      </c>
      <c r="M78" s="382">
        <v>0</v>
      </c>
      <c r="N78" s="622">
        <v>0</v>
      </c>
      <c r="O78" s="630"/>
      <c r="P78" s="628"/>
      <c r="Q78" s="629"/>
      <c r="R78" s="629"/>
      <c r="S78" s="629"/>
      <c r="T78" s="629"/>
      <c r="U78" s="629"/>
      <c r="V78" s="629"/>
      <c r="W78" s="629"/>
      <c r="X78" s="629"/>
      <c r="Y78" s="629"/>
      <c r="Z78" s="366"/>
      <c r="AA78" s="366"/>
      <c r="AB78" s="366"/>
      <c r="AC78" s="366"/>
      <c r="AD78" s="366"/>
      <c r="AE78" s="366"/>
      <c r="AF78" s="366"/>
      <c r="AG78" s="366"/>
      <c r="AH78" s="366"/>
    </row>
    <row r="79" spans="1:34" s="620" customFormat="1" ht="14.5">
      <c r="A79" s="612" t="s">
        <v>1009</v>
      </c>
      <c r="B79" s="390">
        <v>4748450.5988265797</v>
      </c>
      <c r="C79" s="390">
        <v>6189082.3576598456</v>
      </c>
      <c r="D79" s="390">
        <v>7009840.9705011491</v>
      </c>
      <c r="E79" s="390">
        <v>7626081.7523158817</v>
      </c>
      <c r="F79" s="390">
        <v>8742742.8358915299</v>
      </c>
      <c r="G79" s="390">
        <v>6818217.1846137634</v>
      </c>
      <c r="H79" s="390">
        <v>8874044.3882239871</v>
      </c>
      <c r="I79" s="390">
        <v>10998181.286965173</v>
      </c>
      <c r="J79" s="390">
        <v>13075350.204569427</v>
      </c>
      <c r="K79" s="390">
        <v>14341522.468628654</v>
      </c>
      <c r="L79" s="390">
        <v>14873456.90777481</v>
      </c>
      <c r="M79" s="390">
        <v>19768246.990473416</v>
      </c>
      <c r="N79" s="613">
        <v>24088278.804243751</v>
      </c>
      <c r="O79" s="614"/>
      <c r="P79" s="618"/>
      <c r="Q79" s="619"/>
      <c r="R79" s="619"/>
      <c r="S79" s="619"/>
      <c r="T79" s="619"/>
      <c r="U79" s="619"/>
      <c r="V79" s="619"/>
      <c r="W79" s="619"/>
      <c r="X79" s="619"/>
      <c r="Y79" s="619"/>
      <c r="Z79" s="366"/>
      <c r="AA79" s="366"/>
      <c r="AB79" s="366"/>
      <c r="AC79" s="366"/>
      <c r="AD79" s="366"/>
      <c r="AE79" s="366"/>
      <c r="AF79" s="366"/>
      <c r="AG79" s="366"/>
      <c r="AH79" s="366"/>
    </row>
    <row r="80" spans="1:34" s="624" customFormat="1" ht="14.5">
      <c r="A80" s="621" t="s">
        <v>1010</v>
      </c>
      <c r="B80" s="382">
        <v>0</v>
      </c>
      <c r="C80" s="382">
        <v>0</v>
      </c>
      <c r="D80" s="382">
        <v>0</v>
      </c>
      <c r="E80" s="382">
        <v>0</v>
      </c>
      <c r="F80" s="382">
        <v>0</v>
      </c>
      <c r="G80" s="382">
        <v>0</v>
      </c>
      <c r="H80" s="382">
        <v>0</v>
      </c>
      <c r="I80" s="382">
        <v>0</v>
      </c>
      <c r="J80" s="382">
        <v>0</v>
      </c>
      <c r="K80" s="382">
        <v>0</v>
      </c>
      <c r="L80" s="382">
        <v>0</v>
      </c>
      <c r="M80" s="382">
        <v>0</v>
      </c>
      <c r="N80" s="622">
        <v>0</v>
      </c>
      <c r="O80" s="623"/>
      <c r="P80" s="618"/>
      <c r="Q80" s="619"/>
      <c r="R80" s="619"/>
      <c r="S80" s="619"/>
      <c r="T80" s="619"/>
      <c r="U80" s="619"/>
      <c r="V80" s="619"/>
      <c r="W80" s="619"/>
      <c r="X80" s="619"/>
      <c r="Y80" s="619"/>
      <c r="Z80" s="366"/>
      <c r="AA80" s="366"/>
      <c r="AB80" s="366"/>
      <c r="AC80" s="366"/>
      <c r="AD80" s="366"/>
      <c r="AE80" s="366"/>
      <c r="AF80" s="366"/>
      <c r="AG80" s="366"/>
      <c r="AH80" s="366"/>
    </row>
    <row r="81" spans="1:34" s="624" customFormat="1" ht="14.5">
      <c r="A81" s="621" t="s">
        <v>1011</v>
      </c>
      <c r="B81" s="382">
        <v>4271081.6943072146</v>
      </c>
      <c r="C81" s="382">
        <v>5608407.8325151075</v>
      </c>
      <c r="D81" s="382">
        <v>6495358.5620710375</v>
      </c>
      <c r="E81" s="382">
        <v>7098334.7883629128</v>
      </c>
      <c r="F81" s="382">
        <v>8305243.869172357</v>
      </c>
      <c r="G81" s="382">
        <v>6513888.4101956207</v>
      </c>
      <c r="H81" s="382">
        <v>8417843.0284755044</v>
      </c>
      <c r="I81" s="382">
        <v>10292335.580437176</v>
      </c>
      <c r="J81" s="382">
        <v>12100408.887180407</v>
      </c>
      <c r="K81" s="382">
        <v>13285640.012943797</v>
      </c>
      <c r="L81" s="382">
        <v>13572114.809257006</v>
      </c>
      <c r="M81" s="382">
        <v>18577215.423561487</v>
      </c>
      <c r="N81" s="622">
        <v>22695499.100437853</v>
      </c>
      <c r="O81" s="623"/>
      <c r="P81" s="618"/>
      <c r="Q81" s="619"/>
      <c r="R81" s="619"/>
      <c r="S81" s="619"/>
      <c r="T81" s="619"/>
      <c r="U81" s="619"/>
      <c r="V81" s="619"/>
      <c r="W81" s="619"/>
      <c r="X81" s="619"/>
      <c r="Y81" s="619"/>
      <c r="Z81" s="366"/>
      <c r="AA81" s="366"/>
      <c r="AB81" s="366"/>
      <c r="AC81" s="366"/>
      <c r="AD81" s="366"/>
      <c r="AE81" s="366"/>
      <c r="AF81" s="366"/>
      <c r="AG81" s="366"/>
      <c r="AH81" s="366"/>
    </row>
    <row r="82" spans="1:34" s="624" customFormat="1" ht="14.5">
      <c r="A82" s="621" t="s">
        <v>1012</v>
      </c>
      <c r="B82" s="382">
        <v>0</v>
      </c>
      <c r="C82" s="382">
        <v>0</v>
      </c>
      <c r="D82" s="382">
        <v>0</v>
      </c>
      <c r="E82" s="382">
        <v>0</v>
      </c>
      <c r="F82" s="382">
        <v>0</v>
      </c>
      <c r="G82" s="382">
        <v>0</v>
      </c>
      <c r="H82" s="382">
        <v>0</v>
      </c>
      <c r="I82" s="382">
        <v>0</v>
      </c>
      <c r="J82" s="382">
        <v>0</v>
      </c>
      <c r="K82" s="382">
        <v>0</v>
      </c>
      <c r="L82" s="382">
        <v>0</v>
      </c>
      <c r="M82" s="382">
        <v>0</v>
      </c>
      <c r="N82" s="622">
        <v>0</v>
      </c>
      <c r="O82" s="623"/>
      <c r="P82" s="618"/>
      <c r="Q82" s="619"/>
      <c r="R82" s="619"/>
      <c r="S82" s="619"/>
      <c r="T82" s="619"/>
      <c r="U82" s="619"/>
      <c r="V82" s="619"/>
      <c r="W82" s="619"/>
      <c r="X82" s="619"/>
      <c r="Y82" s="619"/>
      <c r="Z82" s="366"/>
      <c r="AA82" s="366"/>
      <c r="AB82" s="366"/>
      <c r="AC82" s="366"/>
      <c r="AD82" s="366"/>
      <c r="AE82" s="366"/>
      <c r="AF82" s="366"/>
      <c r="AG82" s="366"/>
      <c r="AH82" s="366"/>
    </row>
    <row r="83" spans="1:34" s="624" customFormat="1" ht="14.5">
      <c r="A83" s="621" t="s">
        <v>1013</v>
      </c>
      <c r="B83" s="382">
        <v>0</v>
      </c>
      <c r="C83" s="382">
        <v>0</v>
      </c>
      <c r="D83" s="382">
        <v>0</v>
      </c>
      <c r="E83" s="382">
        <v>0</v>
      </c>
      <c r="F83" s="382">
        <v>0</v>
      </c>
      <c r="G83" s="382">
        <v>0</v>
      </c>
      <c r="H83" s="382">
        <v>0</v>
      </c>
      <c r="I83" s="382">
        <v>0</v>
      </c>
      <c r="J83" s="382">
        <v>0</v>
      </c>
      <c r="K83" s="382">
        <v>0</v>
      </c>
      <c r="L83" s="382">
        <v>0</v>
      </c>
      <c r="M83" s="382">
        <v>0</v>
      </c>
      <c r="N83" s="622">
        <v>0</v>
      </c>
      <c r="O83" s="625"/>
      <c r="P83" s="618"/>
      <c r="Q83" s="619"/>
      <c r="R83" s="619"/>
      <c r="S83" s="619"/>
      <c r="T83" s="619"/>
      <c r="U83" s="619"/>
      <c r="V83" s="619"/>
      <c r="W83" s="619"/>
      <c r="X83" s="619"/>
      <c r="Y83" s="619"/>
      <c r="Z83" s="366"/>
      <c r="AA83" s="366"/>
      <c r="AB83" s="366"/>
      <c r="AC83" s="366"/>
      <c r="AD83" s="366"/>
      <c r="AE83" s="366"/>
      <c r="AF83" s="366"/>
      <c r="AG83" s="366"/>
      <c r="AH83" s="366"/>
    </row>
    <row r="84" spans="1:34" s="624" customFormat="1" ht="15" thickBot="1">
      <c r="A84" s="631" t="s">
        <v>1014</v>
      </c>
      <c r="B84" s="632">
        <v>0</v>
      </c>
      <c r="C84" s="632">
        <v>0</v>
      </c>
      <c r="D84" s="632">
        <v>0</v>
      </c>
      <c r="E84" s="632">
        <v>0</v>
      </c>
      <c r="F84" s="632">
        <v>0</v>
      </c>
      <c r="G84" s="632">
        <v>0</v>
      </c>
      <c r="H84" s="632">
        <v>0</v>
      </c>
      <c r="I84" s="632">
        <v>0</v>
      </c>
      <c r="J84" s="632">
        <v>0</v>
      </c>
      <c r="K84" s="632">
        <v>0</v>
      </c>
      <c r="L84" s="632">
        <v>0</v>
      </c>
      <c r="M84" s="632">
        <v>0</v>
      </c>
      <c r="N84" s="633">
        <v>0</v>
      </c>
      <c r="O84" s="625"/>
      <c r="P84" s="618"/>
      <c r="Q84" s="619"/>
      <c r="R84" s="619"/>
      <c r="S84" s="619"/>
      <c r="T84" s="619"/>
      <c r="U84" s="619"/>
      <c r="V84" s="619"/>
      <c r="W84" s="619"/>
      <c r="X84" s="619"/>
      <c r="Y84" s="619"/>
      <c r="Z84" s="366"/>
      <c r="AA84" s="366"/>
      <c r="AB84" s="366"/>
      <c r="AC84" s="366"/>
      <c r="AD84" s="366"/>
      <c r="AE84" s="366"/>
      <c r="AF84" s="366"/>
      <c r="AG84" s="366"/>
      <c r="AH84" s="366"/>
    </row>
    <row r="85" spans="1:34" s="605" customFormat="1" ht="16" thickBot="1">
      <c r="A85" s="634"/>
      <c r="B85" s="602" t="s">
        <v>935</v>
      </c>
      <c r="C85" s="602" t="s">
        <v>935</v>
      </c>
      <c r="D85" s="602" t="s">
        <v>935</v>
      </c>
      <c r="E85" s="602" t="s">
        <v>935</v>
      </c>
      <c r="F85" s="602" t="s">
        <v>935</v>
      </c>
      <c r="G85" s="602" t="s">
        <v>935</v>
      </c>
      <c r="H85" s="602" t="s">
        <v>935</v>
      </c>
      <c r="I85" s="602" t="s">
        <v>935</v>
      </c>
      <c r="J85" s="602" t="s">
        <v>935</v>
      </c>
      <c r="K85" s="602" t="s">
        <v>935</v>
      </c>
      <c r="L85" s="602" t="s">
        <v>935</v>
      </c>
      <c r="M85" s="602" t="s">
        <v>935</v>
      </c>
      <c r="N85" s="635" t="s">
        <v>935</v>
      </c>
      <c r="O85" s="609"/>
      <c r="P85" s="610"/>
      <c r="Q85" s="611"/>
      <c r="R85" s="611"/>
      <c r="S85" s="611"/>
      <c r="T85" s="611"/>
      <c r="U85" s="611"/>
      <c r="V85" s="611"/>
      <c r="W85" s="611"/>
      <c r="X85" s="611"/>
      <c r="Y85" s="611"/>
    </row>
    <row r="86" spans="1:34" s="624" customFormat="1" ht="14.5">
      <c r="A86" s="621" t="s">
        <v>1015</v>
      </c>
      <c r="B86" s="382">
        <v>0</v>
      </c>
      <c r="C86" s="382">
        <v>0</v>
      </c>
      <c r="D86" s="382">
        <v>0</v>
      </c>
      <c r="E86" s="382">
        <v>0</v>
      </c>
      <c r="F86" s="382">
        <v>0</v>
      </c>
      <c r="G86" s="382">
        <v>0</v>
      </c>
      <c r="H86" s="382">
        <v>0</v>
      </c>
      <c r="I86" s="382">
        <v>0</v>
      </c>
      <c r="J86" s="382">
        <v>0</v>
      </c>
      <c r="K86" s="382">
        <v>0</v>
      </c>
      <c r="L86" s="382">
        <v>0</v>
      </c>
      <c r="M86" s="382">
        <v>0</v>
      </c>
      <c r="N86" s="622">
        <v>0</v>
      </c>
      <c r="O86" s="623"/>
      <c r="P86" s="618"/>
      <c r="Q86" s="619"/>
      <c r="R86" s="619"/>
      <c r="S86" s="619"/>
      <c r="T86" s="619"/>
      <c r="U86" s="619"/>
      <c r="V86" s="619"/>
      <c r="W86" s="619"/>
      <c r="X86" s="619"/>
      <c r="Y86" s="619"/>
      <c r="Z86" s="366"/>
      <c r="AA86" s="366"/>
      <c r="AB86" s="366"/>
      <c r="AC86" s="366"/>
      <c r="AD86" s="366"/>
      <c r="AE86" s="366"/>
      <c r="AF86" s="366"/>
      <c r="AG86" s="366"/>
      <c r="AH86" s="366"/>
    </row>
    <row r="87" spans="1:34" s="624" customFormat="1" ht="14.5">
      <c r="A87" s="621" t="s">
        <v>1016</v>
      </c>
      <c r="B87" s="382">
        <v>0</v>
      </c>
      <c r="C87" s="382">
        <v>0</v>
      </c>
      <c r="D87" s="382">
        <v>0</v>
      </c>
      <c r="E87" s="382">
        <v>0</v>
      </c>
      <c r="F87" s="382">
        <v>0</v>
      </c>
      <c r="G87" s="382">
        <v>0</v>
      </c>
      <c r="H87" s="382">
        <v>0</v>
      </c>
      <c r="I87" s="382">
        <v>0</v>
      </c>
      <c r="J87" s="382">
        <v>0</v>
      </c>
      <c r="K87" s="382">
        <v>0</v>
      </c>
      <c r="L87" s="382">
        <v>0</v>
      </c>
      <c r="M87" s="382">
        <v>0</v>
      </c>
      <c r="N87" s="622">
        <v>0</v>
      </c>
      <c r="O87" s="623"/>
      <c r="P87" s="618"/>
      <c r="Q87" s="619"/>
      <c r="R87" s="619"/>
      <c r="S87" s="619"/>
      <c r="T87" s="619"/>
      <c r="U87" s="619"/>
      <c r="V87" s="619"/>
      <c r="W87" s="619"/>
      <c r="X87" s="619"/>
      <c r="Y87" s="619"/>
      <c r="Z87" s="366"/>
      <c r="AA87" s="366"/>
      <c r="AB87" s="366"/>
      <c r="AC87" s="366"/>
      <c r="AD87" s="366"/>
      <c r="AE87" s="366"/>
      <c r="AF87" s="366"/>
      <c r="AG87" s="366"/>
      <c r="AH87" s="366"/>
    </row>
    <row r="88" spans="1:34" s="624" customFormat="1" ht="14.5">
      <c r="A88" s="621" t="s">
        <v>1017</v>
      </c>
      <c r="B88" s="382">
        <v>0</v>
      </c>
      <c r="C88" s="382">
        <v>0</v>
      </c>
      <c r="D88" s="382">
        <v>0</v>
      </c>
      <c r="E88" s="382">
        <v>0</v>
      </c>
      <c r="F88" s="382">
        <v>0</v>
      </c>
      <c r="G88" s="382">
        <v>0</v>
      </c>
      <c r="H88" s="382">
        <v>0</v>
      </c>
      <c r="I88" s="382">
        <v>0</v>
      </c>
      <c r="J88" s="382">
        <v>0</v>
      </c>
      <c r="K88" s="382">
        <v>0</v>
      </c>
      <c r="L88" s="382">
        <v>0</v>
      </c>
      <c r="M88" s="382">
        <v>0</v>
      </c>
      <c r="N88" s="622">
        <v>0</v>
      </c>
      <c r="O88" s="623"/>
      <c r="P88" s="618"/>
      <c r="Q88" s="619"/>
      <c r="R88" s="619"/>
      <c r="S88" s="619"/>
      <c r="T88" s="619"/>
      <c r="U88" s="619"/>
      <c r="V88" s="619"/>
      <c r="W88" s="619"/>
      <c r="X88" s="619"/>
      <c r="Y88" s="619"/>
      <c r="Z88" s="366"/>
      <c r="AA88" s="366"/>
      <c r="AB88" s="366"/>
      <c r="AC88" s="366"/>
      <c r="AD88" s="366"/>
      <c r="AE88" s="366"/>
      <c r="AF88" s="366"/>
      <c r="AG88" s="366"/>
      <c r="AH88" s="366"/>
    </row>
    <row r="89" spans="1:34" s="624" customFormat="1" ht="14.5">
      <c r="A89" s="621" t="s">
        <v>1018</v>
      </c>
      <c r="B89" s="382">
        <v>1287038.7388516485</v>
      </c>
      <c r="C89" s="382">
        <v>1703186.8250020004</v>
      </c>
      <c r="D89" s="382">
        <v>2005451.3610084699</v>
      </c>
      <c r="E89" s="382">
        <v>2104569.5628478997</v>
      </c>
      <c r="F89" s="382">
        <v>2115682.5340057965</v>
      </c>
      <c r="G89" s="382">
        <v>1511036.1852936402</v>
      </c>
      <c r="H89" s="382">
        <v>1894167.7265300795</v>
      </c>
      <c r="I89" s="382">
        <v>2463355.1864574654</v>
      </c>
      <c r="J89" s="382">
        <v>2578306.6163759739</v>
      </c>
      <c r="K89" s="382">
        <v>2476239.3799300003</v>
      </c>
      <c r="L89" s="382">
        <v>2974707.3437812426</v>
      </c>
      <c r="M89" s="382">
        <v>4715912.6889097905</v>
      </c>
      <c r="N89" s="622">
        <v>6122116.4200401166</v>
      </c>
      <c r="O89" s="623"/>
      <c r="P89" s="618"/>
      <c r="Q89" s="619"/>
      <c r="R89" s="619"/>
      <c r="S89" s="619"/>
      <c r="T89" s="619"/>
      <c r="U89" s="619"/>
      <c r="V89" s="619"/>
      <c r="W89" s="619"/>
      <c r="X89" s="619"/>
      <c r="Y89" s="619"/>
      <c r="Z89" s="366"/>
      <c r="AA89" s="366"/>
      <c r="AB89" s="366"/>
      <c r="AC89" s="366"/>
      <c r="AD89" s="366"/>
      <c r="AE89" s="366"/>
      <c r="AF89" s="366"/>
      <c r="AG89" s="366"/>
      <c r="AH89" s="366"/>
    </row>
    <row r="90" spans="1:34" s="624" customFormat="1" ht="14.5">
      <c r="A90" s="621" t="s">
        <v>1019</v>
      </c>
      <c r="B90" s="382">
        <v>1287038.7388516485</v>
      </c>
      <c r="C90" s="382">
        <v>1703186.8250020004</v>
      </c>
      <c r="D90" s="382">
        <v>2005451.3610084699</v>
      </c>
      <c r="E90" s="382">
        <v>2104569.5628478997</v>
      </c>
      <c r="F90" s="382">
        <v>2115682.5340057965</v>
      </c>
      <c r="G90" s="382">
        <v>1511036.1852936402</v>
      </c>
      <c r="H90" s="382">
        <v>1894167.7265300795</v>
      </c>
      <c r="I90" s="382">
        <v>2463355.1864574654</v>
      </c>
      <c r="J90" s="382">
        <v>2578306.6163759739</v>
      </c>
      <c r="K90" s="382">
        <v>2476239.3799300003</v>
      </c>
      <c r="L90" s="382">
        <v>2974707.3437812426</v>
      </c>
      <c r="M90" s="382">
        <v>4715912.6889097905</v>
      </c>
      <c r="N90" s="622">
        <v>6122116.4200401166</v>
      </c>
      <c r="O90" s="623"/>
      <c r="P90" s="618"/>
      <c r="Q90" s="619"/>
      <c r="R90" s="619"/>
      <c r="S90" s="619"/>
      <c r="T90" s="619"/>
      <c r="U90" s="619"/>
      <c r="V90" s="619"/>
      <c r="W90" s="619"/>
      <c r="X90" s="619"/>
      <c r="Y90" s="619"/>
      <c r="Z90" s="366"/>
      <c r="AA90" s="366"/>
      <c r="AB90" s="366"/>
      <c r="AC90" s="366"/>
      <c r="AD90" s="366"/>
      <c r="AE90" s="366"/>
      <c r="AF90" s="366"/>
      <c r="AG90" s="366"/>
      <c r="AH90" s="366"/>
    </row>
    <row r="91" spans="1:34" s="624" customFormat="1" ht="14.5">
      <c r="A91" s="621" t="s">
        <v>1020</v>
      </c>
      <c r="B91" s="382">
        <v>0</v>
      </c>
      <c r="C91" s="382">
        <v>0</v>
      </c>
      <c r="D91" s="382">
        <v>0</v>
      </c>
      <c r="E91" s="382">
        <v>0</v>
      </c>
      <c r="F91" s="382">
        <v>0</v>
      </c>
      <c r="G91" s="382">
        <v>0</v>
      </c>
      <c r="H91" s="382">
        <v>0</v>
      </c>
      <c r="I91" s="382">
        <v>0</v>
      </c>
      <c r="J91" s="382">
        <v>0</v>
      </c>
      <c r="K91" s="382">
        <v>0</v>
      </c>
      <c r="L91" s="382">
        <v>0</v>
      </c>
      <c r="M91" s="382">
        <v>0</v>
      </c>
      <c r="N91" s="622">
        <v>0</v>
      </c>
      <c r="O91" s="623"/>
      <c r="P91" s="618"/>
      <c r="Q91" s="619"/>
      <c r="R91" s="619"/>
      <c r="S91" s="619"/>
      <c r="T91" s="619"/>
      <c r="U91" s="619"/>
      <c r="V91" s="619"/>
      <c r="W91" s="619"/>
      <c r="X91" s="619"/>
      <c r="Y91" s="619"/>
      <c r="Z91" s="366"/>
      <c r="AA91" s="366"/>
      <c r="AB91" s="366"/>
      <c r="AC91" s="366"/>
      <c r="AD91" s="366"/>
      <c r="AE91" s="366"/>
      <c r="AF91" s="366"/>
      <c r="AG91" s="366"/>
      <c r="AH91" s="366"/>
    </row>
    <row r="92" spans="1:34" s="624" customFormat="1" ht="14.5">
      <c r="A92" s="621" t="s">
        <v>1021</v>
      </c>
      <c r="B92" s="382">
        <v>381322.69424638752</v>
      </c>
      <c r="C92" s="382">
        <v>629715.46772424714</v>
      </c>
      <c r="D92" s="382">
        <v>485250.50360825803</v>
      </c>
      <c r="E92" s="382">
        <v>511552.99524843041</v>
      </c>
      <c r="F92" s="382">
        <v>441345.57651354244</v>
      </c>
      <c r="G92" s="382">
        <v>245663.27707995</v>
      </c>
      <c r="H92" s="382">
        <v>350283.20884042501</v>
      </c>
      <c r="I92" s="382">
        <v>597026.306214966</v>
      </c>
      <c r="J92" s="382">
        <v>816546.60081574961</v>
      </c>
      <c r="K92" s="382">
        <v>663536.54018136102</v>
      </c>
      <c r="L92" s="382">
        <v>635551.22877035383</v>
      </c>
      <c r="M92" s="382">
        <v>595504.01698079996</v>
      </c>
      <c r="N92" s="622">
        <v>317447.46101520001</v>
      </c>
      <c r="O92" s="623"/>
      <c r="P92" s="618"/>
      <c r="Q92" s="619"/>
      <c r="R92" s="619"/>
      <c r="S92" s="619"/>
      <c r="T92" s="619"/>
      <c r="U92" s="619"/>
      <c r="V92" s="619"/>
      <c r="W92" s="619"/>
      <c r="X92" s="619"/>
      <c r="Y92" s="619"/>
      <c r="Z92" s="366"/>
      <c r="AA92" s="366"/>
      <c r="AB92" s="366"/>
      <c r="AC92" s="366"/>
      <c r="AD92" s="366"/>
      <c r="AE92" s="366"/>
      <c r="AF92" s="366"/>
      <c r="AG92" s="366"/>
      <c r="AH92" s="366"/>
    </row>
    <row r="93" spans="1:34" s="624" customFormat="1" ht="14.5">
      <c r="A93" s="621" t="s">
        <v>1022</v>
      </c>
      <c r="B93" s="382">
        <v>381322.69424638752</v>
      </c>
      <c r="C93" s="382">
        <v>629715.46772424714</v>
      </c>
      <c r="D93" s="382">
        <v>485250.50360825803</v>
      </c>
      <c r="E93" s="382">
        <v>511552.99524843041</v>
      </c>
      <c r="F93" s="382">
        <v>441345.57651354244</v>
      </c>
      <c r="G93" s="382">
        <v>245663.27707995</v>
      </c>
      <c r="H93" s="382">
        <v>350283.20884042501</v>
      </c>
      <c r="I93" s="382">
        <v>597026.306214966</v>
      </c>
      <c r="J93" s="382">
        <v>816546.60081574961</v>
      </c>
      <c r="K93" s="382">
        <v>663536.54018136102</v>
      </c>
      <c r="L93" s="382">
        <v>635551.22877035383</v>
      </c>
      <c r="M93" s="382">
        <v>595504.01698079996</v>
      </c>
      <c r="N93" s="622">
        <v>317447.46101520001</v>
      </c>
      <c r="O93" s="623"/>
      <c r="P93" s="618"/>
      <c r="Q93" s="619"/>
      <c r="R93" s="619"/>
      <c r="S93" s="619"/>
      <c r="T93" s="619"/>
      <c r="U93" s="619"/>
      <c r="V93" s="619"/>
      <c r="W93" s="619"/>
      <c r="X93" s="619"/>
      <c r="Y93" s="619"/>
      <c r="Z93" s="366"/>
      <c r="AA93" s="366"/>
      <c r="AB93" s="366"/>
      <c r="AC93" s="366"/>
      <c r="AD93" s="366"/>
      <c r="AE93" s="366"/>
      <c r="AF93" s="366"/>
      <c r="AG93" s="366"/>
      <c r="AH93" s="366"/>
    </row>
    <row r="94" spans="1:34" s="624" customFormat="1" ht="14.5">
      <c r="A94" s="621" t="s">
        <v>1023</v>
      </c>
      <c r="B94" s="382">
        <v>0</v>
      </c>
      <c r="C94" s="382">
        <v>0</v>
      </c>
      <c r="D94" s="382">
        <v>0</v>
      </c>
      <c r="E94" s="382">
        <v>0</v>
      </c>
      <c r="F94" s="382">
        <v>0</v>
      </c>
      <c r="G94" s="382">
        <v>0</v>
      </c>
      <c r="H94" s="382">
        <v>0</v>
      </c>
      <c r="I94" s="382">
        <v>0</v>
      </c>
      <c r="J94" s="382">
        <v>0</v>
      </c>
      <c r="K94" s="382">
        <v>0</v>
      </c>
      <c r="L94" s="382">
        <v>0</v>
      </c>
      <c r="M94" s="382">
        <v>0</v>
      </c>
      <c r="N94" s="622">
        <v>0</v>
      </c>
      <c r="O94" s="623"/>
      <c r="P94" s="618"/>
      <c r="Q94" s="619"/>
      <c r="R94" s="619"/>
      <c r="S94" s="619"/>
      <c r="T94" s="619"/>
      <c r="U94" s="619"/>
      <c r="V94" s="619"/>
      <c r="W94" s="619"/>
      <c r="X94" s="619"/>
      <c r="Y94" s="619"/>
      <c r="Z94" s="366"/>
      <c r="AA94" s="366"/>
      <c r="AB94" s="366"/>
      <c r="AC94" s="366"/>
      <c r="AD94" s="366"/>
      <c r="AE94" s="366"/>
      <c r="AF94" s="366"/>
      <c r="AG94" s="366"/>
      <c r="AH94" s="366"/>
    </row>
    <row r="95" spans="1:34" s="624" customFormat="1" ht="14.5">
      <c r="A95" s="621" t="s">
        <v>1024</v>
      </c>
      <c r="B95" s="382">
        <v>2602720.2612091783</v>
      </c>
      <c r="C95" s="382">
        <v>3275505.5397888599</v>
      </c>
      <c r="D95" s="382">
        <v>4004656.69745431</v>
      </c>
      <c r="E95" s="382">
        <v>4482212.2302665841</v>
      </c>
      <c r="F95" s="382">
        <v>5748215.7586530177</v>
      </c>
      <c r="G95" s="382">
        <v>4757188.9478220297</v>
      </c>
      <c r="H95" s="382">
        <v>6173392.0931049995</v>
      </c>
      <c r="I95" s="382">
        <v>7231954.0877647446</v>
      </c>
      <c r="J95" s="382">
        <v>8705555.6699886825</v>
      </c>
      <c r="K95" s="382">
        <v>10145864.092832435</v>
      </c>
      <c r="L95" s="382">
        <v>9961856.2367054112</v>
      </c>
      <c r="M95" s="382">
        <v>13265798.717670899</v>
      </c>
      <c r="N95" s="622">
        <v>16255935.219382536</v>
      </c>
      <c r="O95" s="623"/>
      <c r="P95" s="618"/>
      <c r="Q95" s="619"/>
      <c r="R95" s="619"/>
      <c r="S95" s="619"/>
      <c r="T95" s="619"/>
      <c r="U95" s="619"/>
      <c r="V95" s="619"/>
      <c r="W95" s="619"/>
      <c r="X95" s="619"/>
      <c r="Y95" s="619"/>
      <c r="Z95" s="366"/>
      <c r="AA95" s="366"/>
      <c r="AB95" s="366"/>
      <c r="AC95" s="366"/>
      <c r="AD95" s="366"/>
      <c r="AE95" s="366"/>
      <c r="AF95" s="366"/>
      <c r="AG95" s="366"/>
      <c r="AH95" s="366"/>
    </row>
    <row r="96" spans="1:34" s="624" customFormat="1" ht="14.5">
      <c r="A96" s="621" t="s">
        <v>1025</v>
      </c>
      <c r="B96" s="382">
        <v>2602720.2612091783</v>
      </c>
      <c r="C96" s="382">
        <v>3275505.5397888599</v>
      </c>
      <c r="D96" s="382">
        <v>4004656.69745431</v>
      </c>
      <c r="E96" s="382">
        <v>4482212.2302665841</v>
      </c>
      <c r="F96" s="382">
        <v>5748215.7586530177</v>
      </c>
      <c r="G96" s="382">
        <v>4757188.9478220297</v>
      </c>
      <c r="H96" s="382">
        <v>6173392.0931049995</v>
      </c>
      <c r="I96" s="382">
        <v>7231954.0877647446</v>
      </c>
      <c r="J96" s="382">
        <v>8705555.6699886825</v>
      </c>
      <c r="K96" s="382">
        <v>10145864.092832435</v>
      </c>
      <c r="L96" s="382">
        <v>9961856.2367054112</v>
      </c>
      <c r="M96" s="382">
        <v>13265798.717670899</v>
      </c>
      <c r="N96" s="622">
        <v>16255935.219382536</v>
      </c>
      <c r="O96" s="623"/>
      <c r="P96" s="618"/>
      <c r="Q96" s="619"/>
      <c r="R96" s="619"/>
      <c r="S96" s="619"/>
      <c r="T96" s="619"/>
      <c r="U96" s="619"/>
      <c r="V96" s="619"/>
      <c r="W96" s="619"/>
      <c r="X96" s="619"/>
      <c r="Y96" s="619"/>
      <c r="Z96" s="366"/>
      <c r="AA96" s="366"/>
      <c r="AB96" s="366"/>
      <c r="AC96" s="366"/>
      <c r="AD96" s="366"/>
      <c r="AE96" s="366"/>
      <c r="AF96" s="366"/>
      <c r="AG96" s="366"/>
      <c r="AH96" s="366"/>
    </row>
    <row r="97" spans="1:34" s="624" customFormat="1" ht="14.5">
      <c r="A97" s="621" t="s">
        <v>1026</v>
      </c>
      <c r="B97" s="382">
        <v>0</v>
      </c>
      <c r="C97" s="382">
        <v>0</v>
      </c>
      <c r="D97" s="382">
        <v>0</v>
      </c>
      <c r="E97" s="382">
        <v>0</v>
      </c>
      <c r="F97" s="382">
        <v>0</v>
      </c>
      <c r="G97" s="382">
        <v>0</v>
      </c>
      <c r="H97" s="382">
        <v>0</v>
      </c>
      <c r="I97" s="382">
        <v>0</v>
      </c>
      <c r="J97" s="382">
        <v>0</v>
      </c>
      <c r="K97" s="382">
        <v>0</v>
      </c>
      <c r="L97" s="382">
        <v>0</v>
      </c>
      <c r="M97" s="382">
        <v>0</v>
      </c>
      <c r="N97" s="622">
        <v>0</v>
      </c>
      <c r="O97" s="623"/>
      <c r="P97" s="618"/>
      <c r="Q97" s="619"/>
      <c r="R97" s="619"/>
      <c r="S97" s="619"/>
      <c r="T97" s="619"/>
      <c r="U97" s="619"/>
      <c r="V97" s="619"/>
      <c r="W97" s="619"/>
      <c r="X97" s="619"/>
      <c r="Y97" s="619"/>
      <c r="Z97" s="366"/>
      <c r="AA97" s="366"/>
      <c r="AB97" s="366"/>
      <c r="AC97" s="366"/>
      <c r="AD97" s="366"/>
      <c r="AE97" s="366"/>
      <c r="AF97" s="366"/>
      <c r="AG97" s="366"/>
      <c r="AH97" s="366"/>
    </row>
    <row r="98" spans="1:34" s="624" customFormat="1" ht="14.5">
      <c r="A98" s="621" t="s">
        <v>1027</v>
      </c>
      <c r="B98" s="382">
        <v>0</v>
      </c>
      <c r="C98" s="382">
        <v>0</v>
      </c>
      <c r="D98" s="382">
        <v>0</v>
      </c>
      <c r="E98" s="382">
        <v>31381.4703935</v>
      </c>
      <c r="F98" s="382">
        <v>304843.69439999998</v>
      </c>
      <c r="G98" s="382">
        <v>267187.14150000003</v>
      </c>
      <c r="H98" s="382">
        <v>453438.86699999997</v>
      </c>
      <c r="I98" s="382">
        <v>553317.26779999991</v>
      </c>
      <c r="J98" s="382">
        <v>643520.20647999994</v>
      </c>
      <c r="K98" s="382">
        <v>564673.44560000009</v>
      </c>
      <c r="L98" s="382">
        <v>575871.03</v>
      </c>
      <c r="M98" s="382">
        <v>584640</v>
      </c>
      <c r="N98" s="622">
        <v>466440</v>
      </c>
      <c r="O98" s="623"/>
      <c r="P98" s="618"/>
      <c r="Q98" s="619"/>
      <c r="R98" s="619"/>
      <c r="S98" s="619"/>
      <c r="T98" s="619"/>
      <c r="U98" s="619"/>
      <c r="V98" s="619"/>
      <c r="W98" s="619"/>
      <c r="X98" s="619"/>
      <c r="Y98" s="619"/>
      <c r="Z98" s="366"/>
      <c r="AA98" s="366"/>
      <c r="AB98" s="366"/>
      <c r="AC98" s="366"/>
      <c r="AD98" s="366"/>
      <c r="AE98" s="366"/>
      <c r="AF98" s="366"/>
      <c r="AG98" s="366"/>
      <c r="AH98" s="366"/>
    </row>
    <row r="99" spans="1:34" s="624" customFormat="1" ht="14.5">
      <c r="A99" s="621" t="s">
        <v>1028</v>
      </c>
      <c r="B99" s="382">
        <v>0</v>
      </c>
      <c r="C99" s="382">
        <v>0</v>
      </c>
      <c r="D99" s="382">
        <v>0</v>
      </c>
      <c r="E99" s="382">
        <v>31381.4703935</v>
      </c>
      <c r="F99" s="382">
        <v>304843.69439999998</v>
      </c>
      <c r="G99" s="382">
        <v>267187.14150000003</v>
      </c>
      <c r="H99" s="382">
        <v>453438.86699999997</v>
      </c>
      <c r="I99" s="382">
        <v>553317.26779999991</v>
      </c>
      <c r="J99" s="382">
        <v>643520.20647999994</v>
      </c>
      <c r="K99" s="382">
        <v>564673.44560000009</v>
      </c>
      <c r="L99" s="382">
        <v>575871.03</v>
      </c>
      <c r="M99" s="382">
        <v>584640</v>
      </c>
      <c r="N99" s="622">
        <v>466440</v>
      </c>
      <c r="O99" s="623"/>
      <c r="P99" s="618"/>
      <c r="Q99" s="619"/>
      <c r="R99" s="619"/>
      <c r="S99" s="619"/>
      <c r="T99" s="619"/>
      <c r="U99" s="619"/>
      <c r="V99" s="619"/>
      <c r="W99" s="619"/>
      <c r="X99" s="619"/>
      <c r="Y99" s="619"/>
      <c r="Z99" s="366"/>
      <c r="AA99" s="366"/>
      <c r="AB99" s="366"/>
      <c r="AC99" s="366"/>
      <c r="AD99" s="366"/>
      <c r="AE99" s="366"/>
      <c r="AF99" s="366"/>
      <c r="AG99" s="366"/>
      <c r="AH99" s="366"/>
    </row>
    <row r="100" spans="1:34" s="624" customFormat="1" ht="14.5">
      <c r="A100" s="621" t="s">
        <v>1029</v>
      </c>
      <c r="B100" s="382">
        <v>0</v>
      </c>
      <c r="C100" s="382">
        <v>0</v>
      </c>
      <c r="D100" s="382">
        <v>0</v>
      </c>
      <c r="E100" s="382">
        <v>0</v>
      </c>
      <c r="F100" s="382">
        <v>0</v>
      </c>
      <c r="G100" s="382">
        <v>0</v>
      </c>
      <c r="H100" s="382">
        <v>0</v>
      </c>
      <c r="I100" s="382">
        <v>0</v>
      </c>
      <c r="J100" s="382">
        <v>0</v>
      </c>
      <c r="K100" s="382">
        <v>0</v>
      </c>
      <c r="L100" s="382">
        <v>0</v>
      </c>
      <c r="M100" s="382">
        <v>0</v>
      </c>
      <c r="N100" s="622">
        <v>0</v>
      </c>
      <c r="O100" s="638"/>
      <c r="P100" s="618"/>
      <c r="Q100" s="619"/>
      <c r="R100" s="619"/>
      <c r="S100" s="619"/>
      <c r="T100" s="619"/>
      <c r="U100" s="619"/>
      <c r="V100" s="619"/>
      <c r="W100" s="619"/>
      <c r="X100" s="619"/>
      <c r="Y100" s="619"/>
      <c r="Z100" s="366"/>
      <c r="AA100" s="366"/>
      <c r="AB100" s="366"/>
      <c r="AC100" s="366"/>
      <c r="AD100" s="366"/>
      <c r="AE100" s="366"/>
      <c r="AF100" s="366"/>
      <c r="AG100" s="366"/>
      <c r="AH100" s="366"/>
    </row>
    <row r="101" spans="1:34" s="624" customFormat="1" ht="14.5">
      <c r="A101" s="621" t="s">
        <v>1030</v>
      </c>
      <c r="B101" s="382">
        <v>2602720.2612091783</v>
      </c>
      <c r="C101" s="382">
        <v>3275505.5397888599</v>
      </c>
      <c r="D101" s="382">
        <v>4004656.69745431</v>
      </c>
      <c r="E101" s="382">
        <v>4450830.7598730838</v>
      </c>
      <c r="F101" s="382">
        <v>5443372.0642530173</v>
      </c>
      <c r="G101" s="382">
        <v>4490001.8063220298</v>
      </c>
      <c r="H101" s="382">
        <v>5719953.226104999</v>
      </c>
      <c r="I101" s="382">
        <v>6678636.8199647451</v>
      </c>
      <c r="J101" s="382">
        <v>8062035.4635086823</v>
      </c>
      <c r="K101" s="382">
        <v>9581190.6472324338</v>
      </c>
      <c r="L101" s="382">
        <v>9385985.20670541</v>
      </c>
      <c r="M101" s="382">
        <v>12681158.717670899</v>
      </c>
      <c r="N101" s="622">
        <v>15789495.219382536</v>
      </c>
      <c r="O101" s="637"/>
      <c r="P101" s="618"/>
      <c r="Q101" s="619"/>
      <c r="R101" s="619"/>
      <c r="S101" s="619"/>
      <c r="T101" s="619"/>
      <c r="U101" s="619"/>
      <c r="V101" s="619"/>
      <c r="W101" s="619"/>
      <c r="X101" s="619"/>
      <c r="Y101" s="619"/>
      <c r="Z101" s="366"/>
      <c r="AA101" s="366"/>
      <c r="AB101" s="366"/>
      <c r="AC101" s="366"/>
      <c r="AD101" s="366"/>
      <c r="AE101" s="366"/>
      <c r="AF101" s="366"/>
      <c r="AG101" s="366"/>
      <c r="AH101" s="366"/>
    </row>
    <row r="102" spans="1:34" s="624" customFormat="1" ht="14.5">
      <c r="A102" s="621" t="s">
        <v>1031</v>
      </c>
      <c r="B102" s="382">
        <v>2602720.2612091783</v>
      </c>
      <c r="C102" s="382">
        <v>3275505.5397888599</v>
      </c>
      <c r="D102" s="382">
        <v>4004656.69745431</v>
      </c>
      <c r="E102" s="382">
        <v>4450830.7598730838</v>
      </c>
      <c r="F102" s="382">
        <v>5443372.0642530173</v>
      </c>
      <c r="G102" s="382">
        <v>4490001.8063220298</v>
      </c>
      <c r="H102" s="382">
        <v>5719953.226104999</v>
      </c>
      <c r="I102" s="382">
        <v>6678636.8199647451</v>
      </c>
      <c r="J102" s="382">
        <v>8062035.4635086823</v>
      </c>
      <c r="K102" s="382">
        <v>9581190.6472324338</v>
      </c>
      <c r="L102" s="382">
        <v>9385985.20670541</v>
      </c>
      <c r="M102" s="382">
        <v>12681158.717670899</v>
      </c>
      <c r="N102" s="622">
        <v>15789495.219382536</v>
      </c>
      <c r="O102" s="637"/>
      <c r="P102" s="618"/>
      <c r="Q102" s="619"/>
      <c r="R102" s="619"/>
      <c r="S102" s="619"/>
      <c r="T102" s="619"/>
      <c r="U102" s="619"/>
      <c r="V102" s="619"/>
      <c r="W102" s="619"/>
      <c r="X102" s="619"/>
      <c r="Y102" s="619"/>
      <c r="Z102" s="366"/>
      <c r="AA102" s="366"/>
      <c r="AB102" s="366"/>
      <c r="AC102" s="366"/>
      <c r="AD102" s="366"/>
      <c r="AE102" s="366"/>
      <c r="AF102" s="366"/>
      <c r="AG102" s="366"/>
      <c r="AH102" s="366"/>
    </row>
    <row r="103" spans="1:34" s="624" customFormat="1" ht="14.5">
      <c r="A103" s="621" t="s">
        <v>1032</v>
      </c>
      <c r="B103" s="382">
        <v>0</v>
      </c>
      <c r="C103" s="382">
        <v>0</v>
      </c>
      <c r="D103" s="382">
        <v>0</v>
      </c>
      <c r="E103" s="382">
        <v>0</v>
      </c>
      <c r="F103" s="382">
        <v>0</v>
      </c>
      <c r="G103" s="382">
        <v>0</v>
      </c>
      <c r="H103" s="382">
        <v>0</v>
      </c>
      <c r="I103" s="382">
        <v>0</v>
      </c>
      <c r="J103" s="382">
        <v>0</v>
      </c>
      <c r="K103" s="382">
        <v>0</v>
      </c>
      <c r="L103" s="382">
        <v>0</v>
      </c>
      <c r="M103" s="382">
        <v>0</v>
      </c>
      <c r="N103" s="622">
        <v>0</v>
      </c>
      <c r="O103" s="637"/>
      <c r="P103" s="618"/>
      <c r="Q103" s="619"/>
      <c r="R103" s="619"/>
      <c r="S103" s="619"/>
      <c r="T103" s="619"/>
      <c r="U103" s="619"/>
      <c r="V103" s="619"/>
      <c r="W103" s="619"/>
      <c r="X103" s="619"/>
      <c r="Y103" s="619"/>
      <c r="Z103" s="366"/>
      <c r="AA103" s="366"/>
      <c r="AB103" s="366"/>
      <c r="AC103" s="366"/>
      <c r="AD103" s="366"/>
      <c r="AE103" s="366"/>
      <c r="AF103" s="366"/>
      <c r="AG103" s="366"/>
      <c r="AH103" s="366"/>
    </row>
    <row r="104" spans="1:34" s="624" customFormat="1" ht="14.5">
      <c r="A104" s="621" t="s">
        <v>1033</v>
      </c>
      <c r="B104" s="382">
        <v>0</v>
      </c>
      <c r="C104" s="382">
        <v>0</v>
      </c>
      <c r="D104" s="382">
        <v>0</v>
      </c>
      <c r="E104" s="382">
        <v>0</v>
      </c>
      <c r="F104" s="382">
        <v>14656.951646667459</v>
      </c>
      <c r="G104" s="382">
        <v>2247.83236958</v>
      </c>
      <c r="H104" s="382">
        <v>3362.5242739400001</v>
      </c>
      <c r="I104" s="382">
        <v>364.85204502761354</v>
      </c>
      <c r="J104" s="382">
        <v>73846.220691191993</v>
      </c>
      <c r="K104" s="382">
        <v>145646.29481082645</v>
      </c>
      <c r="L104" s="382">
        <v>783023.49641949066</v>
      </c>
      <c r="M104" s="382">
        <v>265074.06822249998</v>
      </c>
      <c r="N104" s="622">
        <v>386403.73666582326</v>
      </c>
      <c r="O104" s="623"/>
      <c r="P104" s="618"/>
      <c r="Q104" s="619"/>
      <c r="R104" s="619"/>
      <c r="S104" s="619"/>
      <c r="T104" s="619"/>
      <c r="U104" s="619"/>
      <c r="V104" s="619"/>
      <c r="W104" s="619"/>
      <c r="X104" s="619"/>
      <c r="Y104" s="619"/>
      <c r="Z104" s="366"/>
      <c r="AA104" s="366"/>
      <c r="AB104" s="366"/>
      <c r="AC104" s="366"/>
      <c r="AD104" s="366"/>
      <c r="AE104" s="366"/>
      <c r="AF104" s="366"/>
      <c r="AG104" s="366"/>
      <c r="AH104" s="366"/>
    </row>
    <row r="105" spans="1:34" s="624" customFormat="1" ht="14.5">
      <c r="A105" s="621" t="s">
        <v>1034</v>
      </c>
      <c r="B105" s="382">
        <v>0</v>
      </c>
      <c r="C105" s="382">
        <v>0</v>
      </c>
      <c r="D105" s="382">
        <v>0</v>
      </c>
      <c r="E105" s="382">
        <v>0</v>
      </c>
      <c r="F105" s="382">
        <v>0</v>
      </c>
      <c r="G105" s="382">
        <v>0</v>
      </c>
      <c r="H105" s="382">
        <v>0</v>
      </c>
      <c r="I105" s="382">
        <v>0</v>
      </c>
      <c r="J105" s="382">
        <v>0</v>
      </c>
      <c r="K105" s="382">
        <v>0</v>
      </c>
      <c r="L105" s="382">
        <v>0</v>
      </c>
      <c r="M105" s="382">
        <v>0</v>
      </c>
      <c r="N105" s="622">
        <v>0</v>
      </c>
      <c r="O105" s="623"/>
      <c r="P105" s="618"/>
      <c r="Q105" s="619"/>
      <c r="R105" s="619"/>
      <c r="S105" s="619"/>
      <c r="T105" s="619"/>
      <c r="U105" s="619"/>
      <c r="V105" s="619"/>
      <c r="W105" s="619"/>
      <c r="X105" s="619"/>
      <c r="Y105" s="619"/>
      <c r="Z105" s="366"/>
      <c r="AA105" s="366"/>
      <c r="AB105" s="366"/>
      <c r="AC105" s="366"/>
      <c r="AD105" s="366"/>
      <c r="AE105" s="366"/>
      <c r="AF105" s="366"/>
      <c r="AG105" s="366"/>
      <c r="AH105" s="366"/>
    </row>
    <row r="106" spans="1:34" s="624" customFormat="1" ht="14.5">
      <c r="A106" s="621" t="s">
        <v>1035</v>
      </c>
      <c r="B106" s="382">
        <v>0</v>
      </c>
      <c r="C106" s="382">
        <v>0</v>
      </c>
      <c r="D106" s="382">
        <v>0</v>
      </c>
      <c r="E106" s="382">
        <v>0</v>
      </c>
      <c r="F106" s="382">
        <v>0</v>
      </c>
      <c r="G106" s="382">
        <v>0</v>
      </c>
      <c r="H106" s="382">
        <v>0</v>
      </c>
      <c r="I106" s="382">
        <v>0</v>
      </c>
      <c r="J106" s="382">
        <v>0</v>
      </c>
      <c r="K106" s="382">
        <v>0</v>
      </c>
      <c r="L106" s="382">
        <v>0</v>
      </c>
      <c r="M106" s="382">
        <v>0</v>
      </c>
      <c r="N106" s="622">
        <v>0</v>
      </c>
      <c r="O106" s="625"/>
      <c r="P106" s="618"/>
      <c r="Q106" s="619"/>
      <c r="R106" s="619"/>
      <c r="S106" s="619"/>
      <c r="T106" s="619"/>
      <c r="U106" s="619"/>
      <c r="V106" s="619"/>
      <c r="W106" s="619"/>
      <c r="X106" s="619"/>
      <c r="Y106" s="619"/>
      <c r="Z106" s="366"/>
      <c r="AA106" s="366"/>
      <c r="AB106" s="366"/>
      <c r="AC106" s="366"/>
      <c r="AD106" s="366"/>
      <c r="AE106" s="366"/>
      <c r="AF106" s="366"/>
      <c r="AG106" s="366"/>
      <c r="AH106" s="366"/>
    </row>
    <row r="107" spans="1:34" s="624" customFormat="1" ht="14.5">
      <c r="A107" s="621" t="s">
        <v>1036</v>
      </c>
      <c r="B107" s="382">
        <v>0</v>
      </c>
      <c r="C107" s="382">
        <v>0</v>
      </c>
      <c r="D107" s="382">
        <v>0</v>
      </c>
      <c r="E107" s="382">
        <v>0</v>
      </c>
      <c r="F107" s="382">
        <v>0</v>
      </c>
      <c r="G107" s="382">
        <v>0</v>
      </c>
      <c r="H107" s="382">
        <v>0</v>
      </c>
      <c r="I107" s="382">
        <v>0</v>
      </c>
      <c r="J107" s="382">
        <v>0</v>
      </c>
      <c r="K107" s="382">
        <v>0</v>
      </c>
      <c r="L107" s="382">
        <v>0</v>
      </c>
      <c r="M107" s="382">
        <v>0</v>
      </c>
      <c r="N107" s="622">
        <v>0</v>
      </c>
      <c r="O107" s="625"/>
      <c r="P107" s="618"/>
      <c r="Q107" s="619"/>
      <c r="R107" s="619"/>
      <c r="S107" s="619"/>
      <c r="T107" s="619"/>
      <c r="U107" s="619"/>
      <c r="V107" s="619"/>
      <c r="W107" s="619"/>
      <c r="X107" s="619"/>
      <c r="Y107" s="619"/>
      <c r="Z107" s="366"/>
      <c r="AA107" s="366"/>
      <c r="AB107" s="366"/>
      <c r="AC107" s="366"/>
      <c r="AD107" s="366"/>
      <c r="AE107" s="366"/>
      <c r="AF107" s="366"/>
      <c r="AG107" s="366"/>
      <c r="AH107" s="366"/>
    </row>
    <row r="108" spans="1:34" s="624" customFormat="1" ht="14.5">
      <c r="A108" s="621" t="s">
        <v>1037</v>
      </c>
      <c r="B108" s="382">
        <v>0</v>
      </c>
      <c r="C108" s="382">
        <v>0</v>
      </c>
      <c r="D108" s="382">
        <v>0</v>
      </c>
      <c r="E108" s="382">
        <v>0</v>
      </c>
      <c r="F108" s="382">
        <v>0</v>
      </c>
      <c r="G108" s="382">
        <v>0</v>
      </c>
      <c r="H108" s="382">
        <v>0</v>
      </c>
      <c r="I108" s="382">
        <v>0</v>
      </c>
      <c r="J108" s="382">
        <v>0</v>
      </c>
      <c r="K108" s="382">
        <v>0</v>
      </c>
      <c r="L108" s="382">
        <v>0</v>
      </c>
      <c r="M108" s="382">
        <v>0</v>
      </c>
      <c r="N108" s="622">
        <v>0</v>
      </c>
      <c r="O108" s="625"/>
      <c r="P108" s="618"/>
      <c r="Q108" s="619"/>
      <c r="R108" s="619"/>
      <c r="S108" s="619"/>
      <c r="T108" s="619"/>
      <c r="U108" s="619"/>
      <c r="V108" s="619"/>
      <c r="W108" s="619"/>
      <c r="X108" s="619"/>
      <c r="Y108" s="619"/>
      <c r="Z108" s="366"/>
      <c r="AA108" s="366"/>
      <c r="AB108" s="366"/>
      <c r="AC108" s="366"/>
      <c r="AD108" s="366"/>
      <c r="AE108" s="366"/>
      <c r="AF108" s="366"/>
      <c r="AG108" s="366"/>
      <c r="AH108" s="366"/>
    </row>
    <row r="109" spans="1:34" s="624" customFormat="1" ht="14.5">
      <c r="A109" s="621" t="s">
        <v>1038</v>
      </c>
      <c r="B109" s="382">
        <v>0</v>
      </c>
      <c r="C109" s="382">
        <v>0</v>
      </c>
      <c r="D109" s="382">
        <v>0</v>
      </c>
      <c r="E109" s="382">
        <v>0</v>
      </c>
      <c r="F109" s="382">
        <v>0</v>
      </c>
      <c r="G109" s="382">
        <v>0</v>
      </c>
      <c r="H109" s="382">
        <v>0</v>
      </c>
      <c r="I109" s="382">
        <v>0</v>
      </c>
      <c r="J109" s="382">
        <v>0</v>
      </c>
      <c r="K109" s="382">
        <v>0</v>
      </c>
      <c r="L109" s="382">
        <v>0</v>
      </c>
      <c r="M109" s="382">
        <v>0</v>
      </c>
      <c r="N109" s="622">
        <v>0</v>
      </c>
      <c r="O109" s="623"/>
      <c r="P109" s="618"/>
      <c r="Q109" s="619"/>
      <c r="R109" s="619"/>
      <c r="S109" s="619"/>
      <c r="T109" s="619"/>
      <c r="U109" s="619"/>
      <c r="V109" s="619"/>
      <c r="W109" s="619"/>
      <c r="X109" s="619"/>
      <c r="Y109" s="619"/>
      <c r="Z109" s="366"/>
      <c r="AA109" s="366"/>
      <c r="AB109" s="366"/>
      <c r="AC109" s="366"/>
      <c r="AD109" s="366"/>
      <c r="AE109" s="366"/>
      <c r="AF109" s="366"/>
      <c r="AG109" s="366"/>
      <c r="AH109" s="366"/>
    </row>
    <row r="110" spans="1:34" s="624" customFormat="1" ht="14.5">
      <c r="A110" s="621" t="s">
        <v>1039</v>
      </c>
      <c r="B110" s="382">
        <v>0</v>
      </c>
      <c r="C110" s="382">
        <v>0</v>
      </c>
      <c r="D110" s="382">
        <v>0</v>
      </c>
      <c r="E110" s="382">
        <v>0</v>
      </c>
      <c r="F110" s="382">
        <v>0</v>
      </c>
      <c r="G110" s="382">
        <v>0</v>
      </c>
      <c r="H110" s="382">
        <v>0</v>
      </c>
      <c r="I110" s="382">
        <v>0</v>
      </c>
      <c r="J110" s="382">
        <v>0</v>
      </c>
      <c r="K110" s="382">
        <v>0</v>
      </c>
      <c r="L110" s="382">
        <v>0</v>
      </c>
      <c r="M110" s="382">
        <v>0</v>
      </c>
      <c r="N110" s="622">
        <v>0</v>
      </c>
      <c r="O110" s="623"/>
      <c r="P110" s="618"/>
      <c r="Q110" s="619"/>
      <c r="R110" s="619"/>
      <c r="S110" s="619"/>
      <c r="T110" s="619"/>
      <c r="U110" s="619"/>
      <c r="V110" s="619"/>
      <c r="W110" s="619"/>
      <c r="X110" s="619"/>
      <c r="Y110" s="619"/>
      <c r="Z110" s="366"/>
      <c r="AA110" s="366"/>
      <c r="AB110" s="366"/>
      <c r="AC110" s="366"/>
      <c r="AD110" s="366"/>
      <c r="AE110" s="366"/>
      <c r="AF110" s="366"/>
      <c r="AG110" s="366"/>
      <c r="AH110" s="366"/>
    </row>
    <row r="111" spans="1:34" s="624" customFormat="1" ht="14.5">
      <c r="A111" s="621" t="s">
        <v>1040</v>
      </c>
      <c r="B111" s="382">
        <v>0</v>
      </c>
      <c r="C111" s="382">
        <v>0</v>
      </c>
      <c r="D111" s="382">
        <v>0</v>
      </c>
      <c r="E111" s="382">
        <v>0</v>
      </c>
      <c r="F111" s="382">
        <v>0</v>
      </c>
      <c r="G111" s="382">
        <v>0</v>
      </c>
      <c r="H111" s="382">
        <v>0</v>
      </c>
      <c r="I111" s="382">
        <v>0</v>
      </c>
      <c r="J111" s="382">
        <v>0</v>
      </c>
      <c r="K111" s="382">
        <v>0</v>
      </c>
      <c r="L111" s="382">
        <v>0</v>
      </c>
      <c r="M111" s="382">
        <v>0</v>
      </c>
      <c r="N111" s="622">
        <v>0</v>
      </c>
      <c r="O111" s="623"/>
      <c r="P111" s="618"/>
      <c r="Q111" s="619"/>
      <c r="R111" s="619"/>
      <c r="S111" s="619"/>
      <c r="T111" s="619"/>
      <c r="U111" s="619"/>
      <c r="V111" s="619"/>
      <c r="W111" s="619"/>
      <c r="X111" s="619"/>
      <c r="Y111" s="619"/>
      <c r="Z111" s="366"/>
      <c r="AA111" s="366"/>
      <c r="AB111" s="366"/>
      <c r="AC111" s="366"/>
      <c r="AD111" s="366"/>
      <c r="AE111" s="366"/>
      <c r="AF111" s="366"/>
      <c r="AG111" s="366"/>
      <c r="AH111" s="366"/>
    </row>
    <row r="112" spans="1:34" s="624" customFormat="1" ht="14.5">
      <c r="A112" s="621" t="s">
        <v>1041</v>
      </c>
      <c r="B112" s="382">
        <v>0</v>
      </c>
      <c r="C112" s="382">
        <v>0</v>
      </c>
      <c r="D112" s="382">
        <v>0</v>
      </c>
      <c r="E112" s="382">
        <v>0</v>
      </c>
      <c r="F112" s="382">
        <v>0</v>
      </c>
      <c r="G112" s="382">
        <v>0</v>
      </c>
      <c r="H112" s="382">
        <v>0</v>
      </c>
      <c r="I112" s="382">
        <v>0</v>
      </c>
      <c r="J112" s="382">
        <v>0</v>
      </c>
      <c r="K112" s="382">
        <v>0</v>
      </c>
      <c r="L112" s="382">
        <v>0</v>
      </c>
      <c r="M112" s="382">
        <v>0</v>
      </c>
      <c r="N112" s="622">
        <v>0</v>
      </c>
      <c r="O112" s="623"/>
      <c r="P112" s="618"/>
      <c r="Q112" s="619"/>
      <c r="R112" s="619"/>
      <c r="S112" s="619"/>
      <c r="T112" s="619"/>
      <c r="U112" s="619"/>
      <c r="V112" s="619"/>
      <c r="W112" s="619"/>
      <c r="X112" s="619"/>
      <c r="Y112" s="619"/>
      <c r="Z112" s="366"/>
      <c r="AA112" s="366"/>
      <c r="AB112" s="366"/>
      <c r="AC112" s="366"/>
      <c r="AD112" s="366"/>
      <c r="AE112" s="366"/>
      <c r="AF112" s="366"/>
      <c r="AG112" s="366"/>
      <c r="AH112" s="366"/>
    </row>
    <row r="113" spans="1:34" s="624" customFormat="1" ht="14.5">
      <c r="A113" s="621" t="s">
        <v>1042</v>
      </c>
      <c r="B113" s="382">
        <v>0</v>
      </c>
      <c r="C113" s="382">
        <v>0</v>
      </c>
      <c r="D113" s="382">
        <v>0</v>
      </c>
      <c r="E113" s="382">
        <v>0</v>
      </c>
      <c r="F113" s="382">
        <v>14656.951646667459</v>
      </c>
      <c r="G113" s="382">
        <v>2247.83236958</v>
      </c>
      <c r="H113" s="382">
        <v>3362.5242739400001</v>
      </c>
      <c r="I113" s="382">
        <v>364.85204502761354</v>
      </c>
      <c r="J113" s="382">
        <v>73846.220691191993</v>
      </c>
      <c r="K113" s="382">
        <v>145646.29481082645</v>
      </c>
      <c r="L113" s="382">
        <v>783023.49641949066</v>
      </c>
      <c r="M113" s="382">
        <v>265074.06822249998</v>
      </c>
      <c r="N113" s="622">
        <v>386403.73666582326</v>
      </c>
      <c r="O113" s="623"/>
      <c r="P113" s="618"/>
      <c r="Q113" s="619"/>
      <c r="R113" s="619"/>
      <c r="S113" s="619"/>
      <c r="T113" s="619"/>
      <c r="U113" s="619"/>
      <c r="V113" s="619"/>
      <c r="W113" s="619"/>
      <c r="X113" s="619"/>
      <c r="Y113" s="619"/>
      <c r="Z113" s="366"/>
      <c r="AA113" s="366"/>
      <c r="AB113" s="366"/>
      <c r="AC113" s="366"/>
      <c r="AD113" s="366"/>
      <c r="AE113" s="366"/>
      <c r="AF113" s="366"/>
      <c r="AG113" s="366"/>
      <c r="AH113" s="366"/>
    </row>
    <row r="114" spans="1:34" s="624" customFormat="1" ht="14.5">
      <c r="A114" s="621" t="s">
        <v>1043</v>
      </c>
      <c r="B114" s="382">
        <v>0</v>
      </c>
      <c r="C114" s="382">
        <v>0</v>
      </c>
      <c r="D114" s="382">
        <v>0</v>
      </c>
      <c r="E114" s="382">
        <v>0</v>
      </c>
      <c r="F114" s="382">
        <v>14656.951646667459</v>
      </c>
      <c r="G114" s="382">
        <v>2247.83236958</v>
      </c>
      <c r="H114" s="382">
        <v>3362.5242739400001</v>
      </c>
      <c r="I114" s="382">
        <v>364.85204502761354</v>
      </c>
      <c r="J114" s="382">
        <v>73846.220691191993</v>
      </c>
      <c r="K114" s="382">
        <v>145646.29481082645</v>
      </c>
      <c r="L114" s="382">
        <v>783023.49641949066</v>
      </c>
      <c r="M114" s="382">
        <v>265074.06822249998</v>
      </c>
      <c r="N114" s="622">
        <v>386403.73666582326</v>
      </c>
      <c r="O114" s="623"/>
      <c r="P114" s="618"/>
      <c r="Q114" s="619"/>
      <c r="R114" s="619"/>
      <c r="S114" s="619"/>
      <c r="T114" s="619"/>
      <c r="U114" s="619"/>
      <c r="V114" s="619"/>
      <c r="W114" s="619"/>
      <c r="X114" s="619"/>
      <c r="Y114" s="619"/>
      <c r="Z114" s="366"/>
      <c r="AA114" s="366"/>
      <c r="AB114" s="366"/>
      <c r="AC114" s="366"/>
      <c r="AD114" s="366"/>
      <c r="AE114" s="366"/>
      <c r="AF114" s="366"/>
      <c r="AG114" s="366"/>
      <c r="AH114" s="366"/>
    </row>
    <row r="115" spans="1:34" s="624" customFormat="1" ht="14.5">
      <c r="A115" s="621" t="s">
        <v>1044</v>
      </c>
      <c r="B115" s="382">
        <v>0</v>
      </c>
      <c r="C115" s="382">
        <v>0</v>
      </c>
      <c r="D115" s="382">
        <v>0</v>
      </c>
      <c r="E115" s="382">
        <v>0</v>
      </c>
      <c r="F115" s="382">
        <v>0</v>
      </c>
      <c r="G115" s="382">
        <v>0</v>
      </c>
      <c r="H115" s="382">
        <v>0</v>
      </c>
      <c r="I115" s="382">
        <v>0</v>
      </c>
      <c r="J115" s="382">
        <v>0</v>
      </c>
      <c r="K115" s="382">
        <v>0</v>
      </c>
      <c r="L115" s="382">
        <v>0</v>
      </c>
      <c r="M115" s="382">
        <v>0</v>
      </c>
      <c r="N115" s="622">
        <v>0</v>
      </c>
      <c r="O115" s="623"/>
      <c r="P115" s="618"/>
      <c r="Q115" s="619"/>
      <c r="R115" s="619"/>
      <c r="S115" s="619"/>
      <c r="T115" s="619"/>
      <c r="U115" s="619"/>
      <c r="V115" s="619"/>
      <c r="W115" s="619"/>
      <c r="X115" s="619"/>
      <c r="Y115" s="619"/>
      <c r="Z115" s="366"/>
      <c r="AA115" s="366"/>
      <c r="AB115" s="366"/>
      <c r="AC115" s="366"/>
      <c r="AD115" s="366"/>
      <c r="AE115" s="366"/>
      <c r="AF115" s="366"/>
      <c r="AG115" s="366"/>
      <c r="AH115" s="366"/>
    </row>
    <row r="116" spans="1:34" s="624" customFormat="1" ht="14.5">
      <c r="A116" s="621" t="s">
        <v>1045</v>
      </c>
      <c r="B116" s="382">
        <v>0</v>
      </c>
      <c r="C116" s="382">
        <v>0</v>
      </c>
      <c r="D116" s="382">
        <v>0</v>
      </c>
      <c r="E116" s="382">
        <v>0</v>
      </c>
      <c r="F116" s="382">
        <v>0</v>
      </c>
      <c r="G116" s="382">
        <v>0</v>
      </c>
      <c r="H116" s="382">
        <v>0</v>
      </c>
      <c r="I116" s="382">
        <v>0</v>
      </c>
      <c r="J116" s="382">
        <v>0</v>
      </c>
      <c r="K116" s="382">
        <v>0</v>
      </c>
      <c r="L116" s="382">
        <v>0</v>
      </c>
      <c r="M116" s="382">
        <v>0</v>
      </c>
      <c r="N116" s="622">
        <v>0</v>
      </c>
      <c r="O116" s="623"/>
      <c r="P116" s="618"/>
      <c r="Q116" s="619"/>
      <c r="R116" s="619"/>
      <c r="S116" s="619"/>
      <c r="T116" s="619"/>
      <c r="U116" s="619"/>
      <c r="V116" s="619"/>
      <c r="W116" s="619"/>
      <c r="X116" s="619"/>
      <c r="Y116" s="619"/>
      <c r="Z116" s="366"/>
      <c r="AA116" s="366"/>
      <c r="AB116" s="366"/>
      <c r="AC116" s="366"/>
      <c r="AD116" s="366"/>
      <c r="AE116" s="366"/>
      <c r="AF116" s="366"/>
      <c r="AG116" s="366"/>
      <c r="AH116" s="366"/>
    </row>
    <row r="117" spans="1:34" s="624" customFormat="1" ht="14.5">
      <c r="A117" s="621" t="s">
        <v>1046</v>
      </c>
      <c r="B117" s="382">
        <v>0</v>
      </c>
      <c r="C117" s="382">
        <v>0</v>
      </c>
      <c r="D117" s="382">
        <v>0</v>
      </c>
      <c r="E117" s="382">
        <v>0</v>
      </c>
      <c r="F117" s="382">
        <v>0</v>
      </c>
      <c r="G117" s="382">
        <v>0</v>
      </c>
      <c r="H117" s="382">
        <v>0</v>
      </c>
      <c r="I117" s="382">
        <v>0</v>
      </c>
      <c r="J117" s="382">
        <v>0</v>
      </c>
      <c r="K117" s="382">
        <v>0</v>
      </c>
      <c r="L117" s="382">
        <v>0</v>
      </c>
      <c r="M117" s="382">
        <v>0</v>
      </c>
      <c r="N117" s="622">
        <v>0</v>
      </c>
      <c r="O117" s="623"/>
      <c r="P117" s="618"/>
      <c r="Q117" s="619"/>
      <c r="R117" s="619"/>
      <c r="S117" s="619"/>
      <c r="T117" s="619"/>
      <c r="U117" s="619"/>
      <c r="V117" s="619"/>
      <c r="W117" s="619"/>
      <c r="X117" s="619"/>
      <c r="Y117" s="619"/>
      <c r="Z117" s="366"/>
      <c r="AA117" s="366"/>
      <c r="AB117" s="366"/>
      <c r="AC117" s="366"/>
      <c r="AD117" s="366"/>
      <c r="AE117" s="366"/>
      <c r="AF117" s="366"/>
      <c r="AG117" s="366"/>
      <c r="AH117" s="366"/>
    </row>
    <row r="118" spans="1:34" s="624" customFormat="1" ht="14.5">
      <c r="A118" s="621" t="s">
        <v>1047</v>
      </c>
      <c r="B118" s="382">
        <v>0</v>
      </c>
      <c r="C118" s="382">
        <v>0</v>
      </c>
      <c r="D118" s="382">
        <v>0</v>
      </c>
      <c r="E118" s="382">
        <v>0</v>
      </c>
      <c r="F118" s="382">
        <v>0</v>
      </c>
      <c r="G118" s="382">
        <v>0</v>
      </c>
      <c r="H118" s="382">
        <v>0</v>
      </c>
      <c r="I118" s="382">
        <v>0</v>
      </c>
      <c r="J118" s="382">
        <v>0</v>
      </c>
      <c r="K118" s="382">
        <v>0</v>
      </c>
      <c r="L118" s="382">
        <v>0</v>
      </c>
      <c r="M118" s="382">
        <v>0</v>
      </c>
      <c r="N118" s="622">
        <v>0</v>
      </c>
      <c r="O118" s="623"/>
      <c r="P118" s="618"/>
      <c r="Q118" s="619"/>
      <c r="R118" s="619"/>
      <c r="S118" s="619"/>
      <c r="T118" s="619"/>
      <c r="U118" s="619"/>
      <c r="V118" s="619"/>
      <c r="W118" s="619"/>
      <c r="X118" s="619"/>
      <c r="Y118" s="619"/>
      <c r="Z118" s="366"/>
      <c r="AA118" s="366"/>
      <c r="AB118" s="366"/>
      <c r="AC118" s="366"/>
      <c r="AD118" s="366"/>
      <c r="AE118" s="366"/>
      <c r="AF118" s="366"/>
      <c r="AG118" s="366"/>
      <c r="AH118" s="366"/>
    </row>
    <row r="119" spans="1:34" s="624" customFormat="1" ht="14.5">
      <c r="A119" s="621" t="s">
        <v>1048</v>
      </c>
      <c r="B119" s="382">
        <v>0</v>
      </c>
      <c r="C119" s="382">
        <v>0</v>
      </c>
      <c r="D119" s="382">
        <v>0</v>
      </c>
      <c r="E119" s="382">
        <v>0</v>
      </c>
      <c r="F119" s="382">
        <v>0</v>
      </c>
      <c r="G119" s="382">
        <v>0</v>
      </c>
      <c r="H119" s="382">
        <v>0</v>
      </c>
      <c r="I119" s="382">
        <v>0</v>
      </c>
      <c r="J119" s="382">
        <v>0</v>
      </c>
      <c r="K119" s="382">
        <v>0</v>
      </c>
      <c r="L119" s="382">
        <v>0</v>
      </c>
      <c r="M119" s="382">
        <v>0</v>
      </c>
      <c r="N119" s="622">
        <v>0</v>
      </c>
      <c r="O119" s="623"/>
      <c r="P119" s="618"/>
      <c r="Q119" s="619"/>
      <c r="R119" s="619"/>
      <c r="S119" s="619"/>
      <c r="T119" s="619"/>
      <c r="U119" s="619"/>
      <c r="V119" s="619"/>
      <c r="W119" s="619"/>
      <c r="X119" s="619"/>
      <c r="Y119" s="619"/>
      <c r="Z119" s="366"/>
      <c r="AA119" s="366"/>
      <c r="AB119" s="366"/>
      <c r="AC119" s="366"/>
      <c r="AD119" s="366"/>
      <c r="AE119" s="366"/>
      <c r="AF119" s="366"/>
      <c r="AG119" s="366"/>
      <c r="AH119" s="366"/>
    </row>
    <row r="120" spans="1:34" s="624" customFormat="1" ht="14.5">
      <c r="A120" s="621" t="s">
        <v>1049</v>
      </c>
      <c r="B120" s="382">
        <v>0</v>
      </c>
      <c r="C120" s="382">
        <v>0</v>
      </c>
      <c r="D120" s="382">
        <v>0</v>
      </c>
      <c r="E120" s="382">
        <v>0</v>
      </c>
      <c r="F120" s="382">
        <v>0</v>
      </c>
      <c r="G120" s="382">
        <v>0</v>
      </c>
      <c r="H120" s="382">
        <v>0</v>
      </c>
      <c r="I120" s="382">
        <v>0</v>
      </c>
      <c r="J120" s="382">
        <v>0</v>
      </c>
      <c r="K120" s="382">
        <v>0</v>
      </c>
      <c r="L120" s="382">
        <v>0</v>
      </c>
      <c r="M120" s="382">
        <v>0</v>
      </c>
      <c r="N120" s="622">
        <v>0</v>
      </c>
      <c r="O120" s="623"/>
      <c r="P120" s="618"/>
      <c r="Q120" s="619"/>
      <c r="R120" s="619"/>
      <c r="S120" s="619"/>
      <c r="T120" s="619"/>
      <c r="U120" s="619"/>
      <c r="V120" s="619"/>
      <c r="W120" s="619"/>
      <c r="X120" s="619"/>
      <c r="Y120" s="619"/>
      <c r="Z120" s="366"/>
      <c r="AA120" s="366"/>
      <c r="AB120" s="366"/>
      <c r="AC120" s="366"/>
      <c r="AD120" s="366"/>
      <c r="AE120" s="366"/>
      <c r="AF120" s="366"/>
      <c r="AG120" s="366"/>
      <c r="AH120" s="366"/>
    </row>
    <row r="121" spans="1:34" s="624" customFormat="1" ht="14.5">
      <c r="A121" s="621" t="s">
        <v>1050</v>
      </c>
      <c r="B121" s="382">
        <v>0</v>
      </c>
      <c r="C121" s="382">
        <v>0</v>
      </c>
      <c r="D121" s="382">
        <v>0</v>
      </c>
      <c r="E121" s="382">
        <v>0</v>
      </c>
      <c r="F121" s="382">
        <v>0</v>
      </c>
      <c r="G121" s="382">
        <v>0</v>
      </c>
      <c r="H121" s="382">
        <v>0</v>
      </c>
      <c r="I121" s="382">
        <v>0</v>
      </c>
      <c r="J121" s="382">
        <v>0</v>
      </c>
      <c r="K121" s="382">
        <v>0</v>
      </c>
      <c r="L121" s="382">
        <v>0</v>
      </c>
      <c r="M121" s="382">
        <v>0</v>
      </c>
      <c r="N121" s="622">
        <v>0</v>
      </c>
      <c r="O121" s="623"/>
      <c r="P121" s="618"/>
      <c r="Q121" s="619"/>
      <c r="R121" s="619"/>
      <c r="S121" s="619"/>
      <c r="T121" s="619"/>
      <c r="U121" s="619"/>
      <c r="V121" s="619"/>
      <c r="W121" s="619"/>
      <c r="X121" s="619"/>
      <c r="Y121" s="619"/>
      <c r="Z121" s="366"/>
      <c r="AA121" s="366"/>
      <c r="AB121" s="366"/>
      <c r="AC121" s="366"/>
      <c r="AD121" s="366"/>
      <c r="AE121" s="366"/>
      <c r="AF121" s="366"/>
      <c r="AG121" s="366"/>
      <c r="AH121" s="366"/>
    </row>
    <row r="122" spans="1:34" s="624" customFormat="1" ht="14.5">
      <c r="A122" s="621" t="s">
        <v>1051</v>
      </c>
      <c r="B122" s="382">
        <v>0</v>
      </c>
      <c r="C122" s="382">
        <v>0</v>
      </c>
      <c r="D122" s="382">
        <v>0</v>
      </c>
      <c r="E122" s="382">
        <v>0</v>
      </c>
      <c r="F122" s="382">
        <v>0</v>
      </c>
      <c r="G122" s="382">
        <v>0</v>
      </c>
      <c r="H122" s="382">
        <v>0</v>
      </c>
      <c r="I122" s="382">
        <v>0</v>
      </c>
      <c r="J122" s="382">
        <v>0</v>
      </c>
      <c r="K122" s="382">
        <v>0</v>
      </c>
      <c r="L122" s="382">
        <v>0</v>
      </c>
      <c r="M122" s="382">
        <v>0</v>
      </c>
      <c r="N122" s="622">
        <v>0</v>
      </c>
      <c r="O122" s="623"/>
      <c r="P122" s="618"/>
      <c r="Q122" s="619"/>
      <c r="R122" s="619"/>
      <c r="S122" s="619"/>
      <c r="T122" s="619"/>
      <c r="U122" s="619"/>
      <c r="V122" s="619"/>
      <c r="W122" s="619"/>
      <c r="X122" s="619"/>
      <c r="Y122" s="619"/>
      <c r="Z122" s="366"/>
      <c r="AA122" s="366"/>
      <c r="AB122" s="366"/>
      <c r="AC122" s="366"/>
      <c r="AD122" s="366"/>
      <c r="AE122" s="366"/>
      <c r="AF122" s="366"/>
      <c r="AG122" s="366"/>
      <c r="AH122" s="366"/>
    </row>
    <row r="123" spans="1:34" s="624" customFormat="1" ht="14.5">
      <c r="A123" s="621" t="s">
        <v>1052</v>
      </c>
      <c r="B123" s="382">
        <v>0</v>
      </c>
      <c r="C123" s="382">
        <v>0</v>
      </c>
      <c r="D123" s="382">
        <v>0</v>
      </c>
      <c r="E123" s="382">
        <v>0</v>
      </c>
      <c r="F123" s="382">
        <v>0</v>
      </c>
      <c r="G123" s="382">
        <v>0</v>
      </c>
      <c r="H123" s="382">
        <v>0</v>
      </c>
      <c r="I123" s="382">
        <v>0</v>
      </c>
      <c r="J123" s="382">
        <v>0</v>
      </c>
      <c r="K123" s="382">
        <v>0</v>
      </c>
      <c r="L123" s="382">
        <v>0</v>
      </c>
      <c r="M123" s="382">
        <v>0</v>
      </c>
      <c r="N123" s="622">
        <v>0</v>
      </c>
      <c r="O123" s="623"/>
      <c r="P123" s="618"/>
      <c r="Q123" s="619"/>
      <c r="R123" s="619"/>
      <c r="S123" s="619"/>
      <c r="T123" s="619"/>
      <c r="U123" s="619"/>
      <c r="V123" s="619"/>
      <c r="W123" s="619"/>
      <c r="X123" s="619"/>
      <c r="Y123" s="619"/>
      <c r="Z123" s="366"/>
      <c r="AA123" s="366"/>
      <c r="AB123" s="366"/>
      <c r="AC123" s="366"/>
      <c r="AD123" s="366"/>
      <c r="AE123" s="366"/>
      <c r="AF123" s="366"/>
      <c r="AG123" s="366"/>
      <c r="AH123" s="366"/>
    </row>
    <row r="124" spans="1:34" s="624" customFormat="1" ht="15" thickBot="1">
      <c r="A124" s="631" t="s">
        <v>1053</v>
      </c>
      <c r="B124" s="632">
        <v>0</v>
      </c>
      <c r="C124" s="632">
        <v>0</v>
      </c>
      <c r="D124" s="632">
        <v>0</v>
      </c>
      <c r="E124" s="632">
        <v>0</v>
      </c>
      <c r="F124" s="632">
        <v>0</v>
      </c>
      <c r="G124" s="632">
        <v>0</v>
      </c>
      <c r="H124" s="632">
        <v>0</v>
      </c>
      <c r="I124" s="632">
        <v>0</v>
      </c>
      <c r="J124" s="632">
        <v>0</v>
      </c>
      <c r="K124" s="632">
        <v>0</v>
      </c>
      <c r="L124" s="632">
        <v>0</v>
      </c>
      <c r="M124" s="632">
        <v>0</v>
      </c>
      <c r="N124" s="633">
        <v>0</v>
      </c>
      <c r="O124" s="623"/>
      <c r="P124" s="618"/>
      <c r="Q124" s="619"/>
      <c r="R124" s="619"/>
      <c r="S124" s="619"/>
      <c r="T124" s="619"/>
      <c r="U124" s="619"/>
      <c r="V124" s="619"/>
      <c r="W124" s="619"/>
      <c r="X124" s="619"/>
      <c r="Y124" s="619"/>
      <c r="Z124" s="366"/>
      <c r="AA124" s="366"/>
      <c r="AB124" s="366"/>
      <c r="AC124" s="366"/>
      <c r="AD124" s="366"/>
      <c r="AE124" s="366"/>
      <c r="AF124" s="366"/>
      <c r="AG124" s="366"/>
      <c r="AH124" s="366"/>
    </row>
    <row r="125" spans="1:34" s="605" customFormat="1" ht="16" thickBot="1">
      <c r="A125" s="634"/>
      <c r="B125" s="602" t="s">
        <v>935</v>
      </c>
      <c r="C125" s="602" t="s">
        <v>935</v>
      </c>
      <c r="D125" s="602" t="s">
        <v>935</v>
      </c>
      <c r="E125" s="602" t="s">
        <v>935</v>
      </c>
      <c r="F125" s="602" t="s">
        <v>935</v>
      </c>
      <c r="G125" s="602" t="s">
        <v>935</v>
      </c>
      <c r="H125" s="602" t="s">
        <v>935</v>
      </c>
      <c r="I125" s="602" t="s">
        <v>935</v>
      </c>
      <c r="J125" s="602" t="s">
        <v>935</v>
      </c>
      <c r="K125" s="602" t="s">
        <v>935</v>
      </c>
      <c r="L125" s="602" t="s">
        <v>935</v>
      </c>
      <c r="M125" s="602" t="s">
        <v>935</v>
      </c>
      <c r="N125" s="635" t="s">
        <v>935</v>
      </c>
      <c r="O125" s="609"/>
      <c r="P125" s="610"/>
      <c r="Q125" s="611"/>
      <c r="R125" s="611"/>
      <c r="S125" s="611"/>
      <c r="T125" s="611"/>
      <c r="U125" s="611"/>
      <c r="V125" s="611"/>
      <c r="W125" s="611"/>
      <c r="X125" s="611"/>
      <c r="Y125" s="611"/>
    </row>
    <row r="126" spans="1:34" s="624" customFormat="1" ht="14.5">
      <c r="A126" s="621" t="s">
        <v>1054</v>
      </c>
      <c r="B126" s="382">
        <v>0</v>
      </c>
      <c r="C126" s="382">
        <v>0</v>
      </c>
      <c r="D126" s="382">
        <v>0</v>
      </c>
      <c r="E126" s="382">
        <v>0</v>
      </c>
      <c r="F126" s="382">
        <v>0</v>
      </c>
      <c r="G126" s="382">
        <v>0</v>
      </c>
      <c r="H126" s="382">
        <v>0</v>
      </c>
      <c r="I126" s="382">
        <v>0</v>
      </c>
      <c r="J126" s="382">
        <v>0</v>
      </c>
      <c r="K126" s="382">
        <v>0</v>
      </c>
      <c r="L126" s="382">
        <v>0</v>
      </c>
      <c r="M126" s="382">
        <v>0</v>
      </c>
      <c r="N126" s="622">
        <v>0</v>
      </c>
      <c r="O126" s="623"/>
      <c r="P126" s="618"/>
      <c r="Q126" s="619"/>
      <c r="R126" s="619"/>
      <c r="S126" s="619"/>
      <c r="T126" s="619"/>
      <c r="U126" s="619"/>
      <c r="V126" s="619"/>
      <c r="W126" s="619"/>
      <c r="X126" s="619"/>
      <c r="Y126" s="619"/>
      <c r="Z126" s="366"/>
      <c r="AA126" s="366"/>
      <c r="AB126" s="366"/>
      <c r="AC126" s="366"/>
      <c r="AD126" s="366"/>
      <c r="AE126" s="366"/>
      <c r="AF126" s="366"/>
      <c r="AG126" s="366"/>
      <c r="AH126" s="366"/>
    </row>
    <row r="127" spans="1:34" s="624" customFormat="1" ht="14.5">
      <c r="A127" s="621" t="s">
        <v>1055</v>
      </c>
      <c r="B127" s="382">
        <v>0</v>
      </c>
      <c r="C127" s="382">
        <v>0</v>
      </c>
      <c r="D127" s="382">
        <v>0</v>
      </c>
      <c r="E127" s="382">
        <v>0</v>
      </c>
      <c r="F127" s="382">
        <v>0</v>
      </c>
      <c r="G127" s="382">
        <v>0</v>
      </c>
      <c r="H127" s="382">
        <v>0</v>
      </c>
      <c r="I127" s="382">
        <v>0</v>
      </c>
      <c r="J127" s="382">
        <v>0</v>
      </c>
      <c r="K127" s="382">
        <v>0</v>
      </c>
      <c r="L127" s="382">
        <v>0</v>
      </c>
      <c r="M127" s="382">
        <v>0</v>
      </c>
      <c r="N127" s="622">
        <v>0</v>
      </c>
      <c r="O127" s="623"/>
      <c r="P127" s="618"/>
      <c r="Q127" s="619"/>
      <c r="R127" s="619"/>
      <c r="S127" s="619"/>
      <c r="T127" s="619"/>
      <c r="U127" s="619"/>
      <c r="V127" s="619"/>
      <c r="W127" s="619"/>
      <c r="X127" s="619"/>
      <c r="Y127" s="619"/>
      <c r="Z127" s="366"/>
      <c r="AA127" s="366"/>
      <c r="AB127" s="366"/>
      <c r="AC127" s="366"/>
      <c r="AD127" s="366"/>
      <c r="AE127" s="366"/>
      <c r="AF127" s="366"/>
      <c r="AG127" s="366"/>
      <c r="AH127" s="366"/>
    </row>
    <row r="128" spans="1:34" s="624" customFormat="1" ht="14.5">
      <c r="A128" s="621" t="s">
        <v>1056</v>
      </c>
      <c r="B128" s="382">
        <v>0</v>
      </c>
      <c r="C128" s="382">
        <v>0</v>
      </c>
      <c r="D128" s="382">
        <v>0</v>
      </c>
      <c r="E128" s="382">
        <v>0</v>
      </c>
      <c r="F128" s="382">
        <v>0</v>
      </c>
      <c r="G128" s="382">
        <v>0</v>
      </c>
      <c r="H128" s="382">
        <v>0</v>
      </c>
      <c r="I128" s="382">
        <v>0</v>
      </c>
      <c r="J128" s="382">
        <v>0</v>
      </c>
      <c r="K128" s="382">
        <v>0</v>
      </c>
      <c r="L128" s="382">
        <v>0</v>
      </c>
      <c r="M128" s="382">
        <v>0</v>
      </c>
      <c r="N128" s="622">
        <v>0</v>
      </c>
      <c r="O128" s="623"/>
      <c r="P128" s="618"/>
      <c r="Q128" s="619"/>
      <c r="R128" s="619"/>
      <c r="S128" s="619"/>
      <c r="T128" s="619"/>
      <c r="U128" s="619"/>
      <c r="V128" s="619"/>
      <c r="W128" s="619"/>
      <c r="X128" s="619"/>
      <c r="Y128" s="619"/>
      <c r="Z128" s="366"/>
      <c r="AA128" s="366"/>
      <c r="AB128" s="366"/>
      <c r="AC128" s="366"/>
      <c r="AD128" s="366"/>
      <c r="AE128" s="366"/>
      <c r="AF128" s="366"/>
      <c r="AG128" s="366"/>
      <c r="AH128" s="366"/>
    </row>
    <row r="129" spans="1:34" s="624" customFormat="1" ht="14.5">
      <c r="A129" s="621" t="s">
        <v>1057</v>
      </c>
      <c r="B129" s="382">
        <v>0</v>
      </c>
      <c r="C129" s="382">
        <v>0</v>
      </c>
      <c r="D129" s="382">
        <v>0</v>
      </c>
      <c r="E129" s="382">
        <v>0</v>
      </c>
      <c r="F129" s="382">
        <v>0</v>
      </c>
      <c r="G129" s="382">
        <v>0</v>
      </c>
      <c r="H129" s="382">
        <v>0</v>
      </c>
      <c r="I129" s="382">
        <v>0</v>
      </c>
      <c r="J129" s="382">
        <v>0</v>
      </c>
      <c r="K129" s="382">
        <v>0</v>
      </c>
      <c r="L129" s="382">
        <v>0</v>
      </c>
      <c r="M129" s="382">
        <v>0</v>
      </c>
      <c r="N129" s="622">
        <v>0</v>
      </c>
      <c r="O129" s="623"/>
      <c r="P129" s="618"/>
      <c r="Q129" s="619"/>
      <c r="R129" s="619"/>
      <c r="S129" s="619"/>
      <c r="T129" s="619"/>
      <c r="U129" s="619"/>
      <c r="V129" s="619"/>
      <c r="W129" s="619"/>
      <c r="X129" s="619"/>
      <c r="Y129" s="619"/>
      <c r="Z129" s="366"/>
      <c r="AA129" s="366"/>
      <c r="AB129" s="366"/>
      <c r="AC129" s="366"/>
      <c r="AD129" s="366"/>
      <c r="AE129" s="366"/>
      <c r="AF129" s="366"/>
      <c r="AG129" s="366"/>
      <c r="AH129" s="366"/>
    </row>
    <row r="130" spans="1:34" s="624" customFormat="1" ht="14.5">
      <c r="A130" s="621" t="s">
        <v>1058</v>
      </c>
      <c r="B130" s="382">
        <v>0</v>
      </c>
      <c r="C130" s="382">
        <v>0</v>
      </c>
      <c r="D130" s="382">
        <v>0</v>
      </c>
      <c r="E130" s="382">
        <v>0</v>
      </c>
      <c r="F130" s="382">
        <v>0</v>
      </c>
      <c r="G130" s="382">
        <v>0</v>
      </c>
      <c r="H130" s="382">
        <v>0</v>
      </c>
      <c r="I130" s="382">
        <v>0</v>
      </c>
      <c r="J130" s="382">
        <v>0</v>
      </c>
      <c r="K130" s="382">
        <v>0</v>
      </c>
      <c r="L130" s="382">
        <v>0</v>
      </c>
      <c r="M130" s="382">
        <v>0</v>
      </c>
      <c r="N130" s="622">
        <v>0</v>
      </c>
      <c r="O130" s="625"/>
      <c r="P130" s="618"/>
      <c r="Q130" s="619"/>
      <c r="R130" s="619"/>
      <c r="S130" s="619"/>
      <c r="T130" s="619"/>
      <c r="U130" s="619"/>
      <c r="V130" s="619"/>
      <c r="W130" s="619"/>
      <c r="X130" s="619"/>
      <c r="Y130" s="619"/>
      <c r="Z130" s="366"/>
      <c r="AA130" s="366"/>
      <c r="AB130" s="366"/>
      <c r="AC130" s="366"/>
      <c r="AD130" s="366"/>
      <c r="AE130" s="366"/>
      <c r="AF130" s="366"/>
      <c r="AG130" s="366"/>
      <c r="AH130" s="366"/>
    </row>
    <row r="131" spans="1:34" s="624" customFormat="1" ht="14.5">
      <c r="A131" s="621" t="s">
        <v>1059</v>
      </c>
      <c r="B131" s="382">
        <v>0</v>
      </c>
      <c r="C131" s="382">
        <v>0</v>
      </c>
      <c r="D131" s="382">
        <v>0</v>
      </c>
      <c r="E131" s="382">
        <v>0</v>
      </c>
      <c r="F131" s="382">
        <v>0</v>
      </c>
      <c r="G131" s="382">
        <v>0</v>
      </c>
      <c r="H131" s="382">
        <v>0</v>
      </c>
      <c r="I131" s="382">
        <v>0</v>
      </c>
      <c r="J131" s="382">
        <v>0</v>
      </c>
      <c r="K131" s="382">
        <v>0</v>
      </c>
      <c r="L131" s="382">
        <v>0</v>
      </c>
      <c r="M131" s="382">
        <v>0</v>
      </c>
      <c r="N131" s="622">
        <v>0</v>
      </c>
      <c r="O131" s="625"/>
      <c r="P131" s="618"/>
      <c r="Q131" s="619"/>
      <c r="R131" s="619"/>
      <c r="S131" s="619"/>
      <c r="T131" s="619"/>
      <c r="U131" s="619"/>
      <c r="V131" s="619"/>
      <c r="W131" s="619"/>
      <c r="X131" s="619"/>
      <c r="Y131" s="619"/>
      <c r="Z131" s="366"/>
      <c r="AA131" s="366"/>
      <c r="AB131" s="366"/>
      <c r="AC131" s="366"/>
      <c r="AD131" s="366"/>
      <c r="AE131" s="366"/>
      <c r="AF131" s="366"/>
      <c r="AG131" s="366"/>
      <c r="AH131" s="366"/>
    </row>
    <row r="132" spans="1:34" s="624" customFormat="1" ht="14.5">
      <c r="A132" s="621" t="s">
        <v>1060</v>
      </c>
      <c r="B132" s="382">
        <v>0</v>
      </c>
      <c r="C132" s="382">
        <v>0</v>
      </c>
      <c r="D132" s="382">
        <v>0</v>
      </c>
      <c r="E132" s="382">
        <v>0</v>
      </c>
      <c r="F132" s="382">
        <v>0</v>
      </c>
      <c r="G132" s="382">
        <v>0</v>
      </c>
      <c r="H132" s="382">
        <v>0</v>
      </c>
      <c r="I132" s="382">
        <v>0</v>
      </c>
      <c r="J132" s="382">
        <v>0</v>
      </c>
      <c r="K132" s="382">
        <v>0</v>
      </c>
      <c r="L132" s="382">
        <v>0</v>
      </c>
      <c r="M132" s="382">
        <v>0</v>
      </c>
      <c r="N132" s="622">
        <v>0</v>
      </c>
      <c r="O132" s="625"/>
      <c r="P132" s="618"/>
      <c r="Q132" s="619"/>
      <c r="R132" s="619"/>
      <c r="S132" s="619"/>
      <c r="T132" s="619"/>
      <c r="U132" s="619"/>
      <c r="V132" s="619"/>
      <c r="W132" s="619"/>
      <c r="X132" s="619"/>
      <c r="Y132" s="619"/>
      <c r="Z132" s="366"/>
      <c r="AA132" s="366"/>
      <c r="AB132" s="366"/>
      <c r="AC132" s="366"/>
      <c r="AD132" s="366"/>
      <c r="AE132" s="366"/>
      <c r="AF132" s="366"/>
      <c r="AG132" s="366"/>
      <c r="AH132" s="366"/>
    </row>
    <row r="133" spans="1:34" s="624" customFormat="1" ht="14.5">
      <c r="A133" s="621" t="s">
        <v>1061</v>
      </c>
      <c r="B133" s="382">
        <v>0</v>
      </c>
      <c r="C133" s="382">
        <v>0</v>
      </c>
      <c r="D133" s="382">
        <v>0</v>
      </c>
      <c r="E133" s="382">
        <v>0</v>
      </c>
      <c r="F133" s="382">
        <v>0</v>
      </c>
      <c r="G133" s="382">
        <v>0</v>
      </c>
      <c r="H133" s="382">
        <v>0</v>
      </c>
      <c r="I133" s="382">
        <v>0</v>
      </c>
      <c r="J133" s="382">
        <v>0</v>
      </c>
      <c r="K133" s="382">
        <v>0</v>
      </c>
      <c r="L133" s="382">
        <v>0</v>
      </c>
      <c r="M133" s="382">
        <v>0</v>
      </c>
      <c r="N133" s="622">
        <v>0</v>
      </c>
      <c r="O133" s="625"/>
      <c r="P133" s="618"/>
      <c r="Q133" s="619"/>
      <c r="R133" s="619"/>
      <c r="S133" s="619"/>
      <c r="T133" s="619"/>
      <c r="U133" s="619"/>
      <c r="V133" s="619"/>
      <c r="W133" s="619"/>
      <c r="X133" s="619"/>
      <c r="Y133" s="619"/>
      <c r="Z133" s="366"/>
      <c r="AA133" s="366"/>
      <c r="AB133" s="366"/>
      <c r="AC133" s="366"/>
      <c r="AD133" s="366"/>
      <c r="AE133" s="366"/>
      <c r="AF133" s="366"/>
      <c r="AG133" s="366"/>
      <c r="AH133" s="366"/>
    </row>
    <row r="134" spans="1:34" s="624" customFormat="1" ht="14.5">
      <c r="A134" s="621" t="s">
        <v>1062</v>
      </c>
      <c r="B134" s="382">
        <v>0</v>
      </c>
      <c r="C134" s="382">
        <v>0</v>
      </c>
      <c r="D134" s="382">
        <v>0</v>
      </c>
      <c r="E134" s="382">
        <v>0</v>
      </c>
      <c r="F134" s="382">
        <v>0</v>
      </c>
      <c r="G134" s="382">
        <v>0</v>
      </c>
      <c r="H134" s="382">
        <v>0</v>
      </c>
      <c r="I134" s="382">
        <v>0</v>
      </c>
      <c r="J134" s="382">
        <v>0</v>
      </c>
      <c r="K134" s="382">
        <v>0</v>
      </c>
      <c r="L134" s="382">
        <v>0</v>
      </c>
      <c r="M134" s="382">
        <v>0</v>
      </c>
      <c r="N134" s="622">
        <v>0</v>
      </c>
      <c r="O134" s="625"/>
      <c r="P134" s="618"/>
      <c r="Q134" s="619"/>
      <c r="R134" s="619"/>
      <c r="S134" s="619"/>
      <c r="T134" s="619"/>
      <c r="U134" s="619"/>
      <c r="V134" s="619"/>
      <c r="W134" s="619"/>
      <c r="X134" s="619"/>
      <c r="Y134" s="619"/>
      <c r="Z134" s="366"/>
      <c r="AA134" s="366"/>
      <c r="AB134" s="366"/>
      <c r="AC134" s="366"/>
      <c r="AD134" s="366"/>
      <c r="AE134" s="366"/>
      <c r="AF134" s="366"/>
      <c r="AG134" s="366"/>
      <c r="AH134" s="366"/>
    </row>
    <row r="135" spans="1:34" s="624" customFormat="1" ht="14.5">
      <c r="A135" s="621" t="s">
        <v>1063</v>
      </c>
      <c r="B135" s="382">
        <v>0</v>
      </c>
      <c r="C135" s="382">
        <v>0</v>
      </c>
      <c r="D135" s="382">
        <v>0</v>
      </c>
      <c r="E135" s="382">
        <v>0</v>
      </c>
      <c r="F135" s="382">
        <v>0</v>
      </c>
      <c r="G135" s="382">
        <v>0</v>
      </c>
      <c r="H135" s="382">
        <v>0</v>
      </c>
      <c r="I135" s="382">
        <v>0</v>
      </c>
      <c r="J135" s="382">
        <v>0</v>
      </c>
      <c r="K135" s="382">
        <v>0</v>
      </c>
      <c r="L135" s="382">
        <v>0</v>
      </c>
      <c r="M135" s="382">
        <v>0</v>
      </c>
      <c r="N135" s="622">
        <v>0</v>
      </c>
      <c r="O135" s="625"/>
      <c r="P135" s="618"/>
      <c r="Q135" s="619"/>
      <c r="R135" s="619"/>
      <c r="S135" s="619"/>
      <c r="T135" s="619"/>
      <c r="U135" s="619"/>
      <c r="V135" s="619"/>
      <c r="W135" s="619"/>
      <c r="X135" s="619"/>
      <c r="Y135" s="619"/>
      <c r="Z135" s="366"/>
      <c r="AA135" s="366"/>
      <c r="AB135" s="366"/>
      <c r="AC135" s="366"/>
      <c r="AD135" s="366"/>
      <c r="AE135" s="366"/>
      <c r="AF135" s="366"/>
      <c r="AG135" s="366"/>
      <c r="AH135" s="366"/>
    </row>
    <row r="136" spans="1:34" s="624" customFormat="1" ht="14.5">
      <c r="A136" s="621" t="s">
        <v>1064</v>
      </c>
      <c r="B136" s="382">
        <v>0</v>
      </c>
      <c r="C136" s="382">
        <v>0</v>
      </c>
      <c r="D136" s="382">
        <v>0</v>
      </c>
      <c r="E136" s="382">
        <v>0</v>
      </c>
      <c r="F136" s="382">
        <v>0</v>
      </c>
      <c r="G136" s="382">
        <v>0</v>
      </c>
      <c r="H136" s="382">
        <v>0</v>
      </c>
      <c r="I136" s="382">
        <v>0</v>
      </c>
      <c r="J136" s="382">
        <v>0</v>
      </c>
      <c r="K136" s="382">
        <v>0</v>
      </c>
      <c r="L136" s="382">
        <v>0</v>
      </c>
      <c r="M136" s="382">
        <v>0</v>
      </c>
      <c r="N136" s="622">
        <v>0</v>
      </c>
      <c r="O136" s="625"/>
      <c r="P136" s="618"/>
      <c r="Q136" s="619"/>
      <c r="R136" s="619"/>
      <c r="S136" s="619"/>
      <c r="T136" s="619"/>
      <c r="U136" s="619"/>
      <c r="V136" s="619"/>
      <c r="W136" s="619"/>
      <c r="X136" s="619"/>
      <c r="Y136" s="619"/>
      <c r="Z136" s="366"/>
      <c r="AA136" s="366"/>
      <c r="AB136" s="366"/>
      <c r="AC136" s="366"/>
      <c r="AD136" s="366"/>
      <c r="AE136" s="366"/>
      <c r="AF136" s="366"/>
      <c r="AG136" s="366"/>
      <c r="AH136" s="366"/>
    </row>
    <row r="137" spans="1:34" s="624" customFormat="1" ht="14.5">
      <c r="A137" s="621" t="s">
        <v>1065</v>
      </c>
      <c r="B137" s="382">
        <v>0</v>
      </c>
      <c r="C137" s="382">
        <v>0</v>
      </c>
      <c r="D137" s="382">
        <v>0</v>
      </c>
      <c r="E137" s="382">
        <v>0</v>
      </c>
      <c r="F137" s="382">
        <v>0</v>
      </c>
      <c r="G137" s="382">
        <v>0</v>
      </c>
      <c r="H137" s="382">
        <v>0</v>
      </c>
      <c r="I137" s="382">
        <v>0</v>
      </c>
      <c r="J137" s="382">
        <v>0</v>
      </c>
      <c r="K137" s="382">
        <v>0</v>
      </c>
      <c r="L137" s="382">
        <v>0</v>
      </c>
      <c r="M137" s="382">
        <v>0</v>
      </c>
      <c r="N137" s="622">
        <v>0</v>
      </c>
      <c r="O137" s="625"/>
      <c r="P137" s="618"/>
      <c r="Q137" s="619"/>
      <c r="R137" s="619"/>
      <c r="S137" s="619"/>
      <c r="T137" s="619"/>
      <c r="U137" s="619"/>
      <c r="V137" s="619"/>
      <c r="W137" s="619"/>
      <c r="X137" s="619"/>
      <c r="Y137" s="619"/>
      <c r="Z137" s="366"/>
      <c r="AA137" s="366"/>
      <c r="AB137" s="366"/>
      <c r="AC137" s="366"/>
      <c r="AD137" s="366"/>
      <c r="AE137" s="366"/>
      <c r="AF137" s="366"/>
      <c r="AG137" s="366"/>
      <c r="AH137" s="366"/>
    </row>
    <row r="138" spans="1:34" s="624" customFormat="1" ht="14.5">
      <c r="A138" s="621" t="s">
        <v>1066</v>
      </c>
      <c r="B138" s="382">
        <v>0</v>
      </c>
      <c r="C138" s="382">
        <v>0</v>
      </c>
      <c r="D138" s="382">
        <v>0</v>
      </c>
      <c r="E138" s="382">
        <v>0</v>
      </c>
      <c r="F138" s="382">
        <v>0</v>
      </c>
      <c r="G138" s="382">
        <v>0</v>
      </c>
      <c r="H138" s="382">
        <v>0</v>
      </c>
      <c r="I138" s="382">
        <v>0</v>
      </c>
      <c r="J138" s="382">
        <v>0</v>
      </c>
      <c r="K138" s="382">
        <v>0</v>
      </c>
      <c r="L138" s="382">
        <v>0</v>
      </c>
      <c r="M138" s="382">
        <v>0</v>
      </c>
      <c r="N138" s="622">
        <v>0</v>
      </c>
      <c r="O138" s="625"/>
      <c r="P138" s="618"/>
      <c r="Q138" s="619"/>
      <c r="R138" s="619"/>
      <c r="S138" s="619"/>
      <c r="T138" s="619"/>
      <c r="U138" s="619"/>
      <c r="V138" s="619"/>
      <c r="W138" s="619"/>
      <c r="X138" s="619"/>
      <c r="Y138" s="619"/>
      <c r="Z138" s="366"/>
      <c r="AA138" s="366"/>
      <c r="AB138" s="366"/>
      <c r="AC138" s="366"/>
      <c r="AD138" s="366"/>
      <c r="AE138" s="366"/>
      <c r="AF138" s="366"/>
      <c r="AG138" s="366"/>
      <c r="AH138" s="366"/>
    </row>
    <row r="139" spans="1:34" s="624" customFormat="1" ht="14.5">
      <c r="A139" s="621" t="s">
        <v>1067</v>
      </c>
      <c r="B139" s="382">
        <v>0</v>
      </c>
      <c r="C139" s="382">
        <v>0</v>
      </c>
      <c r="D139" s="382">
        <v>0</v>
      </c>
      <c r="E139" s="382">
        <v>0</v>
      </c>
      <c r="F139" s="382">
        <v>0</v>
      </c>
      <c r="G139" s="382">
        <v>0</v>
      </c>
      <c r="H139" s="382">
        <v>0</v>
      </c>
      <c r="I139" s="382">
        <v>0</v>
      </c>
      <c r="J139" s="382">
        <v>0</v>
      </c>
      <c r="K139" s="382">
        <v>0</v>
      </c>
      <c r="L139" s="382">
        <v>0</v>
      </c>
      <c r="M139" s="382">
        <v>0</v>
      </c>
      <c r="N139" s="622">
        <v>0</v>
      </c>
      <c r="O139" s="625"/>
      <c r="P139" s="618"/>
      <c r="Q139" s="619"/>
      <c r="R139" s="619"/>
      <c r="S139" s="619"/>
      <c r="T139" s="619"/>
      <c r="U139" s="619"/>
      <c r="V139" s="619"/>
      <c r="W139" s="619"/>
      <c r="X139" s="619"/>
      <c r="Y139" s="619"/>
      <c r="Z139" s="366"/>
      <c r="AA139" s="366"/>
      <c r="AB139" s="366"/>
      <c r="AC139" s="366"/>
      <c r="AD139" s="366"/>
      <c r="AE139" s="366"/>
      <c r="AF139" s="366"/>
      <c r="AG139" s="366"/>
      <c r="AH139" s="366"/>
    </row>
    <row r="140" spans="1:34" s="624" customFormat="1" ht="14.5">
      <c r="A140" s="621" t="s">
        <v>1068</v>
      </c>
      <c r="B140" s="382">
        <v>0</v>
      </c>
      <c r="C140" s="382">
        <v>0</v>
      </c>
      <c r="D140" s="382">
        <v>0</v>
      </c>
      <c r="E140" s="382">
        <v>0</v>
      </c>
      <c r="F140" s="382">
        <v>0</v>
      </c>
      <c r="G140" s="382">
        <v>0</v>
      </c>
      <c r="H140" s="382">
        <v>0</v>
      </c>
      <c r="I140" s="382">
        <v>0</v>
      </c>
      <c r="J140" s="382">
        <v>0</v>
      </c>
      <c r="K140" s="382">
        <v>0</v>
      </c>
      <c r="L140" s="382">
        <v>0</v>
      </c>
      <c r="M140" s="382">
        <v>0</v>
      </c>
      <c r="N140" s="622">
        <v>0</v>
      </c>
      <c r="O140" s="625"/>
      <c r="P140" s="618"/>
      <c r="Q140" s="619"/>
      <c r="R140" s="619"/>
      <c r="S140" s="619"/>
      <c r="T140" s="619"/>
      <c r="U140" s="619"/>
      <c r="V140" s="619"/>
      <c r="W140" s="619"/>
      <c r="X140" s="619"/>
      <c r="Y140" s="619"/>
      <c r="Z140" s="366"/>
      <c r="AA140" s="366"/>
      <c r="AB140" s="366"/>
      <c r="AC140" s="366"/>
      <c r="AD140" s="366"/>
      <c r="AE140" s="366"/>
      <c r="AF140" s="366"/>
      <c r="AG140" s="366"/>
      <c r="AH140" s="366"/>
    </row>
    <row r="141" spans="1:34" s="624" customFormat="1" ht="14.5">
      <c r="A141" s="621" t="s">
        <v>1069</v>
      </c>
      <c r="B141" s="382">
        <v>0</v>
      </c>
      <c r="C141" s="382">
        <v>0</v>
      </c>
      <c r="D141" s="382">
        <v>0</v>
      </c>
      <c r="E141" s="382">
        <v>0</v>
      </c>
      <c r="F141" s="382">
        <v>0</v>
      </c>
      <c r="G141" s="382">
        <v>0</v>
      </c>
      <c r="H141" s="382">
        <v>0</v>
      </c>
      <c r="I141" s="382">
        <v>0</v>
      </c>
      <c r="J141" s="382">
        <v>0</v>
      </c>
      <c r="K141" s="382">
        <v>0</v>
      </c>
      <c r="L141" s="382">
        <v>0</v>
      </c>
      <c r="M141" s="382">
        <v>0</v>
      </c>
      <c r="N141" s="622">
        <v>0</v>
      </c>
      <c r="O141" s="625"/>
      <c r="P141" s="618"/>
      <c r="Q141" s="619"/>
      <c r="R141" s="619"/>
      <c r="S141" s="619"/>
      <c r="T141" s="619"/>
      <c r="U141" s="619"/>
      <c r="V141" s="619"/>
      <c r="W141" s="619"/>
      <c r="X141" s="619"/>
      <c r="Y141" s="619"/>
      <c r="Z141" s="366"/>
      <c r="AA141" s="366"/>
      <c r="AB141" s="366"/>
      <c r="AC141" s="366"/>
      <c r="AD141" s="366"/>
      <c r="AE141" s="366"/>
      <c r="AF141" s="366"/>
      <c r="AG141" s="366"/>
      <c r="AH141" s="366"/>
    </row>
    <row r="142" spans="1:34" s="624" customFormat="1" ht="14.5">
      <c r="A142" s="621" t="s">
        <v>1070</v>
      </c>
      <c r="B142" s="382">
        <v>0</v>
      </c>
      <c r="C142" s="382">
        <v>0</v>
      </c>
      <c r="D142" s="382">
        <v>0</v>
      </c>
      <c r="E142" s="382">
        <v>0</v>
      </c>
      <c r="F142" s="382">
        <v>0</v>
      </c>
      <c r="G142" s="382">
        <v>0</v>
      </c>
      <c r="H142" s="382">
        <v>0</v>
      </c>
      <c r="I142" s="382">
        <v>0</v>
      </c>
      <c r="J142" s="382">
        <v>0</v>
      </c>
      <c r="K142" s="382">
        <v>0</v>
      </c>
      <c r="L142" s="382">
        <v>0</v>
      </c>
      <c r="M142" s="382">
        <v>0</v>
      </c>
      <c r="N142" s="622">
        <v>0</v>
      </c>
      <c r="O142" s="625"/>
      <c r="P142" s="618"/>
      <c r="Q142" s="619"/>
      <c r="R142" s="619"/>
      <c r="S142" s="619"/>
      <c r="T142" s="619"/>
      <c r="U142" s="619"/>
      <c r="V142" s="619"/>
      <c r="W142" s="619"/>
      <c r="X142" s="619"/>
      <c r="Y142" s="619"/>
      <c r="Z142" s="366"/>
      <c r="AA142" s="366"/>
      <c r="AB142" s="366"/>
      <c r="AC142" s="366"/>
      <c r="AD142" s="366"/>
      <c r="AE142" s="366"/>
      <c r="AF142" s="366"/>
      <c r="AG142" s="366"/>
      <c r="AH142" s="366"/>
    </row>
    <row r="143" spans="1:34" s="624" customFormat="1" ht="14.5">
      <c r="A143" s="621" t="s">
        <v>1071</v>
      </c>
      <c r="B143" s="382">
        <v>0</v>
      </c>
      <c r="C143" s="382">
        <v>0</v>
      </c>
      <c r="D143" s="382">
        <v>0</v>
      </c>
      <c r="E143" s="382">
        <v>0</v>
      </c>
      <c r="F143" s="382">
        <v>0</v>
      </c>
      <c r="G143" s="382">
        <v>0</v>
      </c>
      <c r="H143" s="382">
        <v>0</v>
      </c>
      <c r="I143" s="382">
        <v>0</v>
      </c>
      <c r="J143" s="382">
        <v>0</v>
      </c>
      <c r="K143" s="382">
        <v>0</v>
      </c>
      <c r="L143" s="382">
        <v>0</v>
      </c>
      <c r="M143" s="382">
        <v>0</v>
      </c>
      <c r="N143" s="622">
        <v>0</v>
      </c>
      <c r="O143" s="625"/>
      <c r="P143" s="618"/>
      <c r="Q143" s="619"/>
      <c r="R143" s="619"/>
      <c r="S143" s="619"/>
      <c r="T143" s="619"/>
      <c r="U143" s="619"/>
      <c r="V143" s="619"/>
      <c r="W143" s="619"/>
      <c r="X143" s="619"/>
      <c r="Y143" s="619"/>
      <c r="Z143" s="366"/>
      <c r="AA143" s="366"/>
      <c r="AB143" s="366"/>
      <c r="AC143" s="366"/>
      <c r="AD143" s="366"/>
      <c r="AE143" s="366"/>
      <c r="AF143" s="366"/>
      <c r="AG143" s="366"/>
      <c r="AH143" s="366"/>
    </row>
    <row r="144" spans="1:34" s="624" customFormat="1" ht="14.5">
      <c r="A144" s="621" t="s">
        <v>1072</v>
      </c>
      <c r="B144" s="382">
        <v>477368.90451936529</v>
      </c>
      <c r="C144" s="382">
        <v>580674.52514473768</v>
      </c>
      <c r="D144" s="382">
        <v>514482.40843011119</v>
      </c>
      <c r="E144" s="382">
        <v>527746.9639529686</v>
      </c>
      <c r="F144" s="382">
        <v>422842.01507250644</v>
      </c>
      <c r="G144" s="382">
        <v>302080.94204856298</v>
      </c>
      <c r="H144" s="382">
        <v>452838.8354745431</v>
      </c>
      <c r="I144" s="382">
        <v>705480.85448296857</v>
      </c>
      <c r="J144" s="382">
        <v>901095.09669782734</v>
      </c>
      <c r="K144" s="382">
        <v>910236.16087403242</v>
      </c>
      <c r="L144" s="382">
        <v>518318.6020983113</v>
      </c>
      <c r="M144" s="382">
        <v>925957.49868942832</v>
      </c>
      <c r="N144" s="622">
        <v>1006375.9671400752</v>
      </c>
      <c r="O144" s="623"/>
      <c r="P144" s="618"/>
      <c r="Q144" s="619"/>
      <c r="R144" s="619"/>
      <c r="S144" s="619"/>
      <c r="T144" s="619"/>
      <c r="U144" s="619"/>
      <c r="V144" s="619"/>
      <c r="W144" s="619"/>
      <c r="X144" s="619"/>
      <c r="Y144" s="619"/>
      <c r="Z144" s="366"/>
      <c r="AA144" s="366"/>
      <c r="AB144" s="366"/>
      <c r="AC144" s="366"/>
      <c r="AD144" s="366"/>
      <c r="AE144" s="366"/>
      <c r="AF144" s="366"/>
      <c r="AG144" s="366"/>
      <c r="AH144" s="366"/>
    </row>
    <row r="145" spans="1:34" s="624" customFormat="1" ht="14.5">
      <c r="A145" s="621" t="s">
        <v>1073</v>
      </c>
      <c r="B145" s="382">
        <v>0</v>
      </c>
      <c r="C145" s="382">
        <v>0</v>
      </c>
      <c r="D145" s="382">
        <v>0</v>
      </c>
      <c r="E145" s="382">
        <v>0</v>
      </c>
      <c r="F145" s="382">
        <v>0</v>
      </c>
      <c r="G145" s="382">
        <v>0</v>
      </c>
      <c r="H145" s="382">
        <v>0</v>
      </c>
      <c r="I145" s="382">
        <v>0</v>
      </c>
      <c r="J145" s="382">
        <v>0</v>
      </c>
      <c r="K145" s="382">
        <v>0</v>
      </c>
      <c r="L145" s="382">
        <v>0</v>
      </c>
      <c r="M145" s="382">
        <v>0</v>
      </c>
      <c r="N145" s="622">
        <v>0</v>
      </c>
      <c r="O145" s="623"/>
      <c r="P145" s="618"/>
      <c r="Q145" s="619"/>
      <c r="R145" s="619"/>
      <c r="S145" s="619"/>
      <c r="T145" s="619"/>
      <c r="U145" s="619"/>
      <c r="V145" s="619"/>
      <c r="W145" s="619"/>
      <c r="X145" s="619"/>
      <c r="Y145" s="619"/>
      <c r="Z145" s="366"/>
      <c r="AA145" s="366"/>
      <c r="AB145" s="366"/>
      <c r="AC145" s="366"/>
      <c r="AD145" s="366"/>
      <c r="AE145" s="366"/>
      <c r="AF145" s="366"/>
      <c r="AG145" s="366"/>
      <c r="AH145" s="366"/>
    </row>
    <row r="146" spans="1:34" s="624" customFormat="1" ht="14.5">
      <c r="A146" s="621" t="s">
        <v>1074</v>
      </c>
      <c r="B146" s="382">
        <v>0</v>
      </c>
      <c r="C146" s="382">
        <v>0</v>
      </c>
      <c r="D146" s="382">
        <v>0</v>
      </c>
      <c r="E146" s="382">
        <v>0</v>
      </c>
      <c r="F146" s="382">
        <v>0</v>
      </c>
      <c r="G146" s="382">
        <v>0</v>
      </c>
      <c r="H146" s="382">
        <v>0</v>
      </c>
      <c r="I146" s="382">
        <v>0</v>
      </c>
      <c r="J146" s="382">
        <v>0</v>
      </c>
      <c r="K146" s="382">
        <v>0</v>
      </c>
      <c r="L146" s="382">
        <v>0</v>
      </c>
      <c r="M146" s="382">
        <v>0</v>
      </c>
      <c r="N146" s="622">
        <v>0</v>
      </c>
      <c r="O146" s="623"/>
      <c r="P146" s="618"/>
      <c r="Q146" s="619"/>
      <c r="R146" s="619"/>
      <c r="S146" s="619"/>
      <c r="T146" s="619"/>
      <c r="U146" s="619"/>
      <c r="V146" s="619"/>
      <c r="W146" s="619"/>
      <c r="X146" s="619"/>
      <c r="Y146" s="619"/>
      <c r="Z146" s="366"/>
      <c r="AA146" s="366"/>
      <c r="AB146" s="366"/>
      <c r="AC146" s="366"/>
      <c r="AD146" s="366"/>
      <c r="AE146" s="366"/>
      <c r="AF146" s="366"/>
      <c r="AG146" s="366"/>
      <c r="AH146" s="366"/>
    </row>
    <row r="147" spans="1:34" s="624" customFormat="1" ht="14.5">
      <c r="A147" s="621" t="s">
        <v>1075</v>
      </c>
      <c r="B147" s="382">
        <v>0</v>
      </c>
      <c r="C147" s="382">
        <v>0</v>
      </c>
      <c r="D147" s="382">
        <v>0</v>
      </c>
      <c r="E147" s="382">
        <v>0</v>
      </c>
      <c r="F147" s="382">
        <v>0</v>
      </c>
      <c r="G147" s="382">
        <v>0</v>
      </c>
      <c r="H147" s="382">
        <v>0</v>
      </c>
      <c r="I147" s="382">
        <v>0</v>
      </c>
      <c r="J147" s="382">
        <v>0</v>
      </c>
      <c r="K147" s="382">
        <v>0</v>
      </c>
      <c r="L147" s="382">
        <v>0</v>
      </c>
      <c r="M147" s="382">
        <v>0</v>
      </c>
      <c r="N147" s="622">
        <v>0</v>
      </c>
      <c r="O147" s="623"/>
      <c r="P147" s="618"/>
      <c r="Q147" s="619"/>
      <c r="R147" s="619"/>
      <c r="S147" s="619"/>
      <c r="T147" s="619"/>
      <c r="U147" s="619"/>
      <c r="V147" s="619"/>
      <c r="W147" s="619"/>
      <c r="X147" s="619"/>
      <c r="Y147" s="619"/>
      <c r="Z147" s="366"/>
      <c r="AA147" s="366"/>
      <c r="AB147" s="366"/>
      <c r="AC147" s="366"/>
      <c r="AD147" s="366"/>
      <c r="AE147" s="366"/>
      <c r="AF147" s="366"/>
      <c r="AG147" s="366"/>
      <c r="AH147" s="366"/>
    </row>
    <row r="148" spans="1:34" s="624" customFormat="1" ht="14.5">
      <c r="A148" s="621" t="s">
        <v>1076</v>
      </c>
      <c r="B148" s="382">
        <v>0</v>
      </c>
      <c r="C148" s="382">
        <v>0</v>
      </c>
      <c r="D148" s="382">
        <v>0</v>
      </c>
      <c r="E148" s="382">
        <v>0</v>
      </c>
      <c r="F148" s="382">
        <v>0</v>
      </c>
      <c r="G148" s="382">
        <v>0</v>
      </c>
      <c r="H148" s="382">
        <v>0</v>
      </c>
      <c r="I148" s="382">
        <v>0</v>
      </c>
      <c r="J148" s="382">
        <v>0</v>
      </c>
      <c r="K148" s="382">
        <v>0</v>
      </c>
      <c r="L148" s="382">
        <v>0</v>
      </c>
      <c r="M148" s="382">
        <v>0</v>
      </c>
      <c r="N148" s="622">
        <v>0</v>
      </c>
      <c r="O148" s="623"/>
      <c r="P148" s="618"/>
      <c r="Q148" s="619"/>
      <c r="R148" s="619"/>
      <c r="S148" s="619"/>
      <c r="T148" s="619"/>
      <c r="U148" s="619"/>
      <c r="V148" s="619"/>
      <c r="W148" s="619"/>
      <c r="X148" s="619"/>
      <c r="Y148" s="619"/>
      <c r="Z148" s="366"/>
      <c r="AA148" s="366"/>
      <c r="AB148" s="366"/>
      <c r="AC148" s="366"/>
      <c r="AD148" s="366"/>
      <c r="AE148" s="366"/>
      <c r="AF148" s="366"/>
      <c r="AG148" s="366"/>
      <c r="AH148" s="366"/>
    </row>
    <row r="149" spans="1:34" s="624" customFormat="1" ht="14.5">
      <c r="A149" s="621" t="s">
        <v>1077</v>
      </c>
      <c r="B149" s="382">
        <v>0</v>
      </c>
      <c r="C149" s="382">
        <v>0</v>
      </c>
      <c r="D149" s="382">
        <v>0</v>
      </c>
      <c r="E149" s="382">
        <v>0</v>
      </c>
      <c r="F149" s="382">
        <v>0</v>
      </c>
      <c r="G149" s="382">
        <v>0</v>
      </c>
      <c r="H149" s="382">
        <v>0</v>
      </c>
      <c r="I149" s="382">
        <v>0</v>
      </c>
      <c r="J149" s="382">
        <v>0</v>
      </c>
      <c r="K149" s="382">
        <v>0</v>
      </c>
      <c r="L149" s="382">
        <v>0</v>
      </c>
      <c r="M149" s="382">
        <v>0</v>
      </c>
      <c r="N149" s="622">
        <v>0</v>
      </c>
      <c r="O149" s="623"/>
      <c r="P149" s="618"/>
      <c r="Q149" s="619"/>
      <c r="R149" s="619"/>
      <c r="S149" s="619"/>
      <c r="T149" s="619"/>
      <c r="U149" s="619"/>
      <c r="V149" s="619"/>
      <c r="W149" s="619"/>
      <c r="X149" s="619"/>
      <c r="Y149" s="619"/>
      <c r="Z149" s="366"/>
      <c r="AA149" s="366"/>
      <c r="AB149" s="366"/>
      <c r="AC149" s="366"/>
      <c r="AD149" s="366"/>
      <c r="AE149" s="366"/>
      <c r="AF149" s="366"/>
      <c r="AG149" s="366"/>
      <c r="AH149" s="366"/>
    </row>
    <row r="150" spans="1:34" s="624" customFormat="1" ht="14.5">
      <c r="A150" s="621" t="s">
        <v>1078</v>
      </c>
      <c r="B150" s="382">
        <v>0</v>
      </c>
      <c r="C150" s="382">
        <v>0</v>
      </c>
      <c r="D150" s="382">
        <v>0</v>
      </c>
      <c r="E150" s="382">
        <v>0</v>
      </c>
      <c r="F150" s="382">
        <v>0</v>
      </c>
      <c r="G150" s="382">
        <v>0</v>
      </c>
      <c r="H150" s="382">
        <v>0</v>
      </c>
      <c r="I150" s="382">
        <v>0</v>
      </c>
      <c r="J150" s="382">
        <v>0</v>
      </c>
      <c r="K150" s="382">
        <v>0</v>
      </c>
      <c r="L150" s="382">
        <v>0</v>
      </c>
      <c r="M150" s="382">
        <v>0</v>
      </c>
      <c r="N150" s="622">
        <v>0</v>
      </c>
      <c r="O150" s="623"/>
      <c r="P150" s="618"/>
      <c r="Q150" s="619"/>
      <c r="R150" s="619"/>
      <c r="S150" s="619"/>
      <c r="T150" s="619"/>
      <c r="U150" s="619"/>
      <c r="V150" s="619"/>
      <c r="W150" s="619"/>
      <c r="X150" s="619"/>
      <c r="Y150" s="619"/>
      <c r="Z150" s="366"/>
      <c r="AA150" s="366"/>
      <c r="AB150" s="366"/>
      <c r="AC150" s="366"/>
      <c r="AD150" s="366"/>
      <c r="AE150" s="366"/>
      <c r="AF150" s="366"/>
      <c r="AG150" s="366"/>
      <c r="AH150" s="366"/>
    </row>
    <row r="151" spans="1:34" s="624" customFormat="1" ht="14.5">
      <c r="A151" s="621" t="s">
        <v>1079</v>
      </c>
      <c r="B151" s="382">
        <v>214816.00703371436</v>
      </c>
      <c r="C151" s="382">
        <v>261303.5363151319</v>
      </c>
      <c r="D151" s="382">
        <v>231517.08379355006</v>
      </c>
      <c r="E151" s="382">
        <v>237486.13377883588</v>
      </c>
      <c r="F151" s="382">
        <v>190278.90678262789</v>
      </c>
      <c r="G151" s="382">
        <v>135936.42392185333</v>
      </c>
      <c r="H151" s="382">
        <v>203777.47596354436</v>
      </c>
      <c r="I151" s="382">
        <v>317466.3845173358</v>
      </c>
      <c r="J151" s="382">
        <v>405492.79351402231</v>
      </c>
      <c r="K151" s="382">
        <v>409606.27239331463</v>
      </c>
      <c r="L151" s="382">
        <v>233243.37094424004</v>
      </c>
      <c r="M151" s="382">
        <v>416680.87441024277</v>
      </c>
      <c r="N151" s="622">
        <v>452869.18521303381</v>
      </c>
      <c r="O151" s="623"/>
      <c r="P151" s="618"/>
      <c r="Q151" s="619"/>
      <c r="R151" s="619"/>
      <c r="S151" s="619"/>
      <c r="T151" s="619"/>
      <c r="U151" s="619"/>
      <c r="V151" s="619"/>
      <c r="W151" s="619"/>
      <c r="X151" s="619"/>
      <c r="Y151" s="619"/>
      <c r="Z151" s="366"/>
      <c r="AA151" s="366"/>
      <c r="AB151" s="366"/>
      <c r="AC151" s="366"/>
      <c r="AD151" s="366"/>
      <c r="AE151" s="366"/>
      <c r="AF151" s="366"/>
      <c r="AG151" s="366"/>
      <c r="AH151" s="366"/>
    </row>
    <row r="152" spans="1:34" s="624" customFormat="1" ht="14.5">
      <c r="A152" s="621" t="s">
        <v>1080</v>
      </c>
      <c r="B152" s="382">
        <v>214816.00703371436</v>
      </c>
      <c r="C152" s="382">
        <v>261303.5363151319</v>
      </c>
      <c r="D152" s="382">
        <v>231517.08379355006</v>
      </c>
      <c r="E152" s="382">
        <v>237486.13377883588</v>
      </c>
      <c r="F152" s="382">
        <v>190278.90678262789</v>
      </c>
      <c r="G152" s="382">
        <v>135936.42392185333</v>
      </c>
      <c r="H152" s="382">
        <v>203777.47596354436</v>
      </c>
      <c r="I152" s="382">
        <v>317466.3845173358</v>
      </c>
      <c r="J152" s="382">
        <v>405492.79351402231</v>
      </c>
      <c r="K152" s="382">
        <v>409606.27239331463</v>
      </c>
      <c r="L152" s="382">
        <v>233243.37094424004</v>
      </c>
      <c r="M152" s="382">
        <v>416680.87441024277</v>
      </c>
      <c r="N152" s="622">
        <v>452869.18521303381</v>
      </c>
      <c r="O152" s="623"/>
      <c r="P152" s="618"/>
      <c r="Q152" s="619"/>
      <c r="R152" s="619"/>
      <c r="S152" s="619"/>
      <c r="T152" s="619"/>
      <c r="U152" s="619"/>
      <c r="V152" s="619"/>
      <c r="W152" s="619"/>
      <c r="X152" s="619"/>
      <c r="Y152" s="619"/>
      <c r="Z152" s="366"/>
      <c r="AA152" s="366"/>
      <c r="AB152" s="366"/>
      <c r="AC152" s="366"/>
      <c r="AD152" s="366"/>
      <c r="AE152" s="366"/>
      <c r="AF152" s="366"/>
      <c r="AG152" s="366"/>
      <c r="AH152" s="366"/>
    </row>
    <row r="153" spans="1:34" s="624" customFormat="1" ht="14.5">
      <c r="A153" s="621" t="s">
        <v>1081</v>
      </c>
      <c r="B153" s="382">
        <v>0</v>
      </c>
      <c r="C153" s="382">
        <v>0</v>
      </c>
      <c r="D153" s="382">
        <v>0</v>
      </c>
      <c r="E153" s="382">
        <v>0</v>
      </c>
      <c r="F153" s="382">
        <v>0</v>
      </c>
      <c r="G153" s="382">
        <v>0</v>
      </c>
      <c r="H153" s="382">
        <v>0</v>
      </c>
      <c r="I153" s="382">
        <v>0</v>
      </c>
      <c r="J153" s="382">
        <v>0</v>
      </c>
      <c r="K153" s="382">
        <v>0</v>
      </c>
      <c r="L153" s="382">
        <v>0</v>
      </c>
      <c r="M153" s="382">
        <v>0</v>
      </c>
      <c r="N153" s="622">
        <v>0</v>
      </c>
      <c r="O153" s="623"/>
      <c r="P153" s="618"/>
      <c r="Q153" s="619"/>
      <c r="R153" s="619"/>
      <c r="S153" s="619"/>
      <c r="T153" s="619"/>
      <c r="U153" s="619"/>
      <c r="V153" s="619"/>
      <c r="W153" s="619"/>
      <c r="X153" s="619"/>
      <c r="Y153" s="619"/>
      <c r="Z153" s="366"/>
      <c r="AA153" s="366"/>
      <c r="AB153" s="366"/>
      <c r="AC153" s="366"/>
      <c r="AD153" s="366"/>
      <c r="AE153" s="366"/>
      <c r="AF153" s="366"/>
      <c r="AG153" s="366"/>
      <c r="AH153" s="366"/>
    </row>
    <row r="154" spans="1:34" s="624" customFormat="1" ht="14.5">
      <c r="A154" s="621" t="s">
        <v>1082</v>
      </c>
      <c r="B154" s="382">
        <v>0</v>
      </c>
      <c r="C154" s="382">
        <v>0</v>
      </c>
      <c r="D154" s="382">
        <v>0</v>
      </c>
      <c r="E154" s="382">
        <v>0</v>
      </c>
      <c r="F154" s="382">
        <v>0</v>
      </c>
      <c r="G154" s="382">
        <v>0</v>
      </c>
      <c r="H154" s="382">
        <v>0</v>
      </c>
      <c r="I154" s="382">
        <v>0</v>
      </c>
      <c r="J154" s="382">
        <v>0</v>
      </c>
      <c r="K154" s="382">
        <v>0</v>
      </c>
      <c r="L154" s="382">
        <v>0</v>
      </c>
      <c r="M154" s="382">
        <v>0</v>
      </c>
      <c r="N154" s="622">
        <v>0</v>
      </c>
      <c r="O154" s="623"/>
      <c r="P154" s="618"/>
      <c r="Q154" s="619"/>
      <c r="R154" s="619"/>
      <c r="S154" s="619"/>
      <c r="T154" s="619"/>
      <c r="U154" s="619"/>
      <c r="V154" s="619"/>
      <c r="W154" s="619"/>
      <c r="X154" s="619"/>
      <c r="Y154" s="619"/>
      <c r="Z154" s="366"/>
      <c r="AA154" s="366"/>
      <c r="AB154" s="366"/>
      <c r="AC154" s="366"/>
      <c r="AD154" s="366"/>
      <c r="AE154" s="366"/>
      <c r="AF154" s="366"/>
      <c r="AG154" s="366"/>
      <c r="AH154" s="366"/>
    </row>
    <row r="155" spans="1:34" s="624" customFormat="1" ht="14.5">
      <c r="A155" s="621" t="s">
        <v>1083</v>
      </c>
      <c r="B155" s="382">
        <v>0</v>
      </c>
      <c r="C155" s="382">
        <v>0</v>
      </c>
      <c r="D155" s="382">
        <v>0</v>
      </c>
      <c r="E155" s="382">
        <v>0</v>
      </c>
      <c r="F155" s="382">
        <v>0</v>
      </c>
      <c r="G155" s="382">
        <v>0</v>
      </c>
      <c r="H155" s="382">
        <v>0</v>
      </c>
      <c r="I155" s="382">
        <v>0</v>
      </c>
      <c r="J155" s="382">
        <v>0</v>
      </c>
      <c r="K155" s="382">
        <v>0</v>
      </c>
      <c r="L155" s="382">
        <v>0</v>
      </c>
      <c r="M155" s="382">
        <v>0</v>
      </c>
      <c r="N155" s="622">
        <v>0</v>
      </c>
      <c r="O155" s="623"/>
      <c r="P155" s="618"/>
      <c r="Q155" s="619"/>
      <c r="R155" s="619"/>
      <c r="S155" s="619"/>
      <c r="T155" s="619"/>
      <c r="U155" s="619"/>
      <c r="V155" s="619"/>
      <c r="W155" s="619"/>
      <c r="X155" s="619"/>
      <c r="Y155" s="619"/>
      <c r="Z155" s="366"/>
      <c r="AA155" s="366"/>
      <c r="AB155" s="366"/>
      <c r="AC155" s="366"/>
      <c r="AD155" s="366"/>
      <c r="AE155" s="366"/>
      <c r="AF155" s="366"/>
      <c r="AG155" s="366"/>
      <c r="AH155" s="366"/>
    </row>
    <row r="156" spans="1:34" s="624" customFormat="1" ht="14.5">
      <c r="A156" s="621" t="s">
        <v>1084</v>
      </c>
      <c r="B156" s="382">
        <v>0</v>
      </c>
      <c r="C156" s="382">
        <v>0</v>
      </c>
      <c r="D156" s="382">
        <v>0</v>
      </c>
      <c r="E156" s="382">
        <v>0</v>
      </c>
      <c r="F156" s="382">
        <v>0</v>
      </c>
      <c r="G156" s="382">
        <v>0</v>
      </c>
      <c r="H156" s="382">
        <v>0</v>
      </c>
      <c r="I156" s="382">
        <v>0</v>
      </c>
      <c r="J156" s="382">
        <v>0</v>
      </c>
      <c r="K156" s="382">
        <v>0</v>
      </c>
      <c r="L156" s="382">
        <v>0</v>
      </c>
      <c r="M156" s="382">
        <v>0</v>
      </c>
      <c r="N156" s="622">
        <v>0</v>
      </c>
      <c r="O156" s="623"/>
      <c r="P156" s="618"/>
      <c r="Q156" s="619"/>
      <c r="R156" s="619"/>
      <c r="S156" s="619"/>
      <c r="T156" s="619"/>
      <c r="U156" s="619"/>
      <c r="V156" s="619"/>
      <c r="W156" s="619"/>
      <c r="X156" s="619"/>
      <c r="Y156" s="619"/>
      <c r="Z156" s="366"/>
      <c r="AA156" s="366"/>
      <c r="AB156" s="366"/>
      <c r="AC156" s="366"/>
      <c r="AD156" s="366"/>
      <c r="AE156" s="366"/>
      <c r="AF156" s="366"/>
      <c r="AG156" s="366"/>
      <c r="AH156" s="366"/>
    </row>
    <row r="157" spans="1:34" s="624" customFormat="1" ht="14.5">
      <c r="A157" s="621" t="s">
        <v>1085</v>
      </c>
      <c r="B157" s="382">
        <v>262552.8974856509</v>
      </c>
      <c r="C157" s="382">
        <v>319370.98882960569</v>
      </c>
      <c r="D157" s="382">
        <v>282965.32463656116</v>
      </c>
      <c r="E157" s="382">
        <v>290260.83017413277</v>
      </c>
      <c r="F157" s="382">
        <v>232563.10828987852</v>
      </c>
      <c r="G157" s="382">
        <v>166144.51812670965</v>
      </c>
      <c r="H157" s="382">
        <v>249061.35951099871</v>
      </c>
      <c r="I157" s="382">
        <v>388014.46996563271</v>
      </c>
      <c r="J157" s="382">
        <v>495602.30318380508</v>
      </c>
      <c r="K157" s="382">
        <v>500629.88848071784</v>
      </c>
      <c r="L157" s="382">
        <v>285075.23115407123</v>
      </c>
      <c r="M157" s="382">
        <v>509276.62427918561</v>
      </c>
      <c r="N157" s="622">
        <v>553506.78192704136</v>
      </c>
      <c r="O157" s="623"/>
      <c r="P157" s="618"/>
      <c r="Q157" s="619"/>
      <c r="R157" s="619"/>
      <c r="S157" s="619"/>
      <c r="T157" s="619"/>
      <c r="U157" s="619"/>
      <c r="V157" s="619"/>
      <c r="W157" s="619"/>
      <c r="X157" s="619"/>
      <c r="Y157" s="619"/>
      <c r="Z157" s="366"/>
      <c r="AA157" s="366"/>
      <c r="AB157" s="366"/>
      <c r="AC157" s="366"/>
      <c r="AD157" s="366"/>
      <c r="AE157" s="366"/>
      <c r="AF157" s="366"/>
      <c r="AG157" s="366"/>
      <c r="AH157" s="366"/>
    </row>
    <row r="158" spans="1:34" s="624" customFormat="1" ht="14.5">
      <c r="A158" s="621" t="s">
        <v>1086</v>
      </c>
      <c r="B158" s="382">
        <v>262552.8974856509</v>
      </c>
      <c r="C158" s="382">
        <v>319370.98882960569</v>
      </c>
      <c r="D158" s="382">
        <v>282965.32463656116</v>
      </c>
      <c r="E158" s="382">
        <v>290260.83017413277</v>
      </c>
      <c r="F158" s="382">
        <v>232563.10828987852</v>
      </c>
      <c r="G158" s="382">
        <v>166144.51812670965</v>
      </c>
      <c r="H158" s="382">
        <v>249061.35951099871</v>
      </c>
      <c r="I158" s="382">
        <v>388014.46996563271</v>
      </c>
      <c r="J158" s="382">
        <v>495602.30318380508</v>
      </c>
      <c r="K158" s="382">
        <v>500629.88848071784</v>
      </c>
      <c r="L158" s="382">
        <v>285075.23115407123</v>
      </c>
      <c r="M158" s="382">
        <v>509276.62427918561</v>
      </c>
      <c r="N158" s="622">
        <v>553506.78192704136</v>
      </c>
      <c r="O158" s="623"/>
      <c r="P158" s="618"/>
      <c r="Q158" s="619"/>
      <c r="R158" s="619"/>
      <c r="S158" s="619"/>
      <c r="T158" s="619"/>
      <c r="U158" s="619"/>
      <c r="V158" s="619"/>
      <c r="W158" s="619"/>
      <c r="X158" s="619"/>
      <c r="Y158" s="619"/>
      <c r="Z158" s="366"/>
      <c r="AA158" s="366"/>
      <c r="AB158" s="366"/>
      <c r="AC158" s="366"/>
      <c r="AD158" s="366"/>
      <c r="AE158" s="366"/>
      <c r="AF158" s="366"/>
      <c r="AG158" s="366"/>
      <c r="AH158" s="366"/>
    </row>
    <row r="159" spans="1:34" s="624" customFormat="1" ht="14.5">
      <c r="A159" s="621" t="s">
        <v>1087</v>
      </c>
      <c r="B159" s="382">
        <v>0</v>
      </c>
      <c r="C159" s="382">
        <v>0</v>
      </c>
      <c r="D159" s="382">
        <v>0</v>
      </c>
      <c r="E159" s="382">
        <v>0</v>
      </c>
      <c r="F159" s="382">
        <v>0</v>
      </c>
      <c r="G159" s="382">
        <v>0</v>
      </c>
      <c r="H159" s="382">
        <v>0</v>
      </c>
      <c r="I159" s="382">
        <v>0</v>
      </c>
      <c r="J159" s="382">
        <v>0</v>
      </c>
      <c r="K159" s="382">
        <v>0</v>
      </c>
      <c r="L159" s="382">
        <v>0</v>
      </c>
      <c r="M159" s="382">
        <v>0</v>
      </c>
      <c r="N159" s="622">
        <v>0</v>
      </c>
      <c r="O159" s="623"/>
      <c r="P159" s="618"/>
      <c r="Q159" s="619"/>
      <c r="R159" s="619"/>
      <c r="S159" s="619"/>
      <c r="T159" s="619"/>
      <c r="U159" s="619"/>
      <c r="V159" s="619"/>
      <c r="W159" s="619"/>
      <c r="X159" s="619"/>
      <c r="Y159" s="619"/>
      <c r="Z159" s="366"/>
      <c r="AA159" s="366"/>
      <c r="AB159" s="366"/>
      <c r="AC159" s="366"/>
      <c r="AD159" s="366"/>
      <c r="AE159" s="366"/>
      <c r="AF159" s="366"/>
      <c r="AG159" s="366"/>
      <c r="AH159" s="366"/>
    </row>
    <row r="160" spans="1:34" s="624" customFormat="1" ht="14.5">
      <c r="A160" s="621" t="s">
        <v>1088</v>
      </c>
      <c r="B160" s="382">
        <v>0</v>
      </c>
      <c r="C160" s="382">
        <v>0</v>
      </c>
      <c r="D160" s="382">
        <v>0</v>
      </c>
      <c r="E160" s="382">
        <v>0</v>
      </c>
      <c r="F160" s="382">
        <v>0</v>
      </c>
      <c r="G160" s="382">
        <v>0</v>
      </c>
      <c r="H160" s="382">
        <v>0</v>
      </c>
      <c r="I160" s="382">
        <v>0</v>
      </c>
      <c r="J160" s="382">
        <v>0</v>
      </c>
      <c r="K160" s="382">
        <v>0</v>
      </c>
      <c r="L160" s="382">
        <v>0</v>
      </c>
      <c r="M160" s="382">
        <v>0</v>
      </c>
      <c r="N160" s="622">
        <v>0</v>
      </c>
      <c r="O160" s="623"/>
      <c r="P160" s="618"/>
      <c r="Q160" s="619"/>
      <c r="R160" s="619"/>
      <c r="S160" s="619"/>
      <c r="T160" s="619"/>
      <c r="U160" s="619"/>
      <c r="V160" s="619"/>
      <c r="W160" s="619"/>
      <c r="X160" s="619"/>
      <c r="Y160" s="619"/>
      <c r="Z160" s="366"/>
      <c r="AA160" s="366"/>
      <c r="AB160" s="366"/>
      <c r="AC160" s="366"/>
      <c r="AD160" s="366"/>
      <c r="AE160" s="366"/>
      <c r="AF160" s="366"/>
      <c r="AG160" s="366"/>
      <c r="AH160" s="366"/>
    </row>
    <row r="161" spans="1:34" s="624" customFormat="1" ht="14.5">
      <c r="A161" s="621" t="s">
        <v>1089</v>
      </c>
      <c r="B161" s="382">
        <v>0</v>
      </c>
      <c r="C161" s="382">
        <v>0</v>
      </c>
      <c r="D161" s="382">
        <v>0</v>
      </c>
      <c r="E161" s="382">
        <v>0</v>
      </c>
      <c r="F161" s="382">
        <v>0</v>
      </c>
      <c r="G161" s="382">
        <v>0</v>
      </c>
      <c r="H161" s="382">
        <v>0</v>
      </c>
      <c r="I161" s="382">
        <v>0</v>
      </c>
      <c r="J161" s="382">
        <v>0</v>
      </c>
      <c r="K161" s="382">
        <v>0</v>
      </c>
      <c r="L161" s="382">
        <v>0</v>
      </c>
      <c r="M161" s="382">
        <v>0</v>
      </c>
      <c r="N161" s="622">
        <v>0</v>
      </c>
      <c r="O161" s="623"/>
      <c r="P161" s="618"/>
      <c r="Q161" s="619"/>
      <c r="R161" s="619"/>
      <c r="S161" s="619"/>
      <c r="T161" s="619"/>
      <c r="U161" s="619"/>
      <c r="V161" s="619"/>
      <c r="W161" s="619"/>
      <c r="X161" s="619"/>
      <c r="Y161" s="619"/>
      <c r="Z161" s="366"/>
      <c r="AA161" s="366"/>
      <c r="AB161" s="366"/>
      <c r="AC161" s="366"/>
      <c r="AD161" s="366"/>
      <c r="AE161" s="366"/>
      <c r="AF161" s="366"/>
      <c r="AG161" s="366"/>
      <c r="AH161" s="366"/>
    </row>
    <row r="162" spans="1:34" s="624" customFormat="1" ht="15" thickBot="1">
      <c r="A162" s="631" t="s">
        <v>1090</v>
      </c>
      <c r="B162" s="632">
        <v>0</v>
      </c>
      <c r="C162" s="632">
        <v>0</v>
      </c>
      <c r="D162" s="632">
        <v>0</v>
      </c>
      <c r="E162" s="632">
        <v>0</v>
      </c>
      <c r="F162" s="632">
        <v>0</v>
      </c>
      <c r="G162" s="632">
        <v>0</v>
      </c>
      <c r="H162" s="632">
        <v>0</v>
      </c>
      <c r="I162" s="632">
        <v>0</v>
      </c>
      <c r="J162" s="632">
        <v>0</v>
      </c>
      <c r="K162" s="632">
        <v>0</v>
      </c>
      <c r="L162" s="632">
        <v>0</v>
      </c>
      <c r="M162" s="632">
        <v>0</v>
      </c>
      <c r="N162" s="633">
        <v>0</v>
      </c>
      <c r="O162" s="623"/>
      <c r="P162" s="618"/>
      <c r="Q162" s="619"/>
      <c r="R162" s="619"/>
      <c r="S162" s="619"/>
      <c r="T162" s="619"/>
      <c r="U162" s="619"/>
      <c r="V162" s="619"/>
      <c r="W162" s="619"/>
      <c r="X162" s="619"/>
      <c r="Y162" s="619"/>
      <c r="Z162" s="366"/>
      <c r="AA162" s="366"/>
      <c r="AB162" s="366"/>
      <c r="AC162" s="366"/>
      <c r="AD162" s="366"/>
      <c r="AE162" s="366"/>
      <c r="AF162" s="366"/>
      <c r="AG162" s="366"/>
      <c r="AH162" s="366"/>
    </row>
    <row r="163" spans="1:34" s="605" customFormat="1" ht="16" thickBot="1">
      <c r="A163" s="634"/>
      <c r="B163" s="602" t="s">
        <v>935</v>
      </c>
      <c r="C163" s="602" t="s">
        <v>935</v>
      </c>
      <c r="D163" s="602" t="s">
        <v>935</v>
      </c>
      <c r="E163" s="602" t="s">
        <v>935</v>
      </c>
      <c r="F163" s="602" t="s">
        <v>935</v>
      </c>
      <c r="G163" s="602" t="s">
        <v>935</v>
      </c>
      <c r="H163" s="602" t="s">
        <v>935</v>
      </c>
      <c r="I163" s="602" t="s">
        <v>935</v>
      </c>
      <c r="J163" s="602" t="s">
        <v>935</v>
      </c>
      <c r="K163" s="602" t="s">
        <v>935</v>
      </c>
      <c r="L163" s="602" t="s">
        <v>935</v>
      </c>
      <c r="M163" s="602" t="s">
        <v>935</v>
      </c>
      <c r="N163" s="635" t="s">
        <v>935</v>
      </c>
      <c r="O163" s="609"/>
      <c r="P163" s="610"/>
      <c r="Q163" s="611"/>
      <c r="R163" s="611"/>
      <c r="S163" s="611"/>
      <c r="T163" s="611"/>
      <c r="U163" s="611"/>
      <c r="V163" s="611"/>
      <c r="W163" s="611"/>
      <c r="X163" s="611"/>
      <c r="Y163" s="611"/>
    </row>
    <row r="164" spans="1:34" s="624" customFormat="1" ht="14.5">
      <c r="A164" s="621" t="s">
        <v>1091</v>
      </c>
      <c r="B164" s="382">
        <v>262552.8974856509</v>
      </c>
      <c r="C164" s="382">
        <v>319370.98882960569</v>
      </c>
      <c r="D164" s="382">
        <v>282965.32463656116</v>
      </c>
      <c r="E164" s="382">
        <v>290260.83017413277</v>
      </c>
      <c r="F164" s="382">
        <v>232563.10828987852</v>
      </c>
      <c r="G164" s="382">
        <v>166144.51812670965</v>
      </c>
      <c r="H164" s="382">
        <v>249061.35951099871</v>
      </c>
      <c r="I164" s="382">
        <v>388014.46996563271</v>
      </c>
      <c r="J164" s="382">
        <v>495602.30318380508</v>
      </c>
      <c r="K164" s="382">
        <v>500629.88848071784</v>
      </c>
      <c r="L164" s="382">
        <v>285075.23115407123</v>
      </c>
      <c r="M164" s="382">
        <v>509276.62427918561</v>
      </c>
      <c r="N164" s="622">
        <v>553506.78192704136</v>
      </c>
      <c r="O164" s="623"/>
      <c r="P164" s="618"/>
      <c r="Q164" s="619"/>
      <c r="R164" s="619"/>
      <c r="S164" s="619"/>
      <c r="T164" s="619"/>
      <c r="U164" s="619"/>
      <c r="V164" s="619"/>
      <c r="W164" s="619"/>
      <c r="X164" s="619"/>
      <c r="Y164" s="619"/>
      <c r="Z164" s="366"/>
      <c r="AA164" s="366"/>
      <c r="AB164" s="366"/>
      <c r="AC164" s="366"/>
      <c r="AD164" s="366"/>
      <c r="AE164" s="366"/>
      <c r="AF164" s="366"/>
      <c r="AG164" s="366"/>
      <c r="AH164" s="366"/>
    </row>
    <row r="165" spans="1:34" s="624" customFormat="1" ht="14.5">
      <c r="A165" s="621" t="s">
        <v>1092</v>
      </c>
      <c r="B165" s="382">
        <v>262552.8974856509</v>
      </c>
      <c r="C165" s="382">
        <v>319370.98882960569</v>
      </c>
      <c r="D165" s="382">
        <v>282965.32463656116</v>
      </c>
      <c r="E165" s="382">
        <v>290260.83017413277</v>
      </c>
      <c r="F165" s="382">
        <v>232563.10828987852</v>
      </c>
      <c r="G165" s="382">
        <v>166144.51812670965</v>
      </c>
      <c r="H165" s="382">
        <v>249061.35951099871</v>
      </c>
      <c r="I165" s="382">
        <v>388014.46996563271</v>
      </c>
      <c r="J165" s="382">
        <v>495602.30318380508</v>
      </c>
      <c r="K165" s="382">
        <v>500629.88848071784</v>
      </c>
      <c r="L165" s="382">
        <v>285075.23115407123</v>
      </c>
      <c r="M165" s="382">
        <v>509276.62427918561</v>
      </c>
      <c r="N165" s="622">
        <v>553506.78192704136</v>
      </c>
      <c r="O165" s="623"/>
      <c r="P165" s="618"/>
      <c r="Q165" s="619"/>
      <c r="R165" s="619"/>
      <c r="S165" s="619"/>
      <c r="T165" s="619"/>
      <c r="U165" s="619"/>
      <c r="V165" s="619"/>
      <c r="W165" s="619"/>
      <c r="X165" s="619"/>
      <c r="Y165" s="619"/>
      <c r="Z165" s="366"/>
      <c r="AA165" s="366"/>
      <c r="AB165" s="366"/>
      <c r="AC165" s="366"/>
      <c r="AD165" s="366"/>
      <c r="AE165" s="366"/>
      <c r="AF165" s="366"/>
      <c r="AG165" s="366"/>
      <c r="AH165" s="366"/>
    </row>
    <row r="166" spans="1:34" s="624" customFormat="1" ht="14.5">
      <c r="A166" s="621" t="s">
        <v>1093</v>
      </c>
      <c r="B166" s="382">
        <v>0</v>
      </c>
      <c r="C166" s="382">
        <v>0</v>
      </c>
      <c r="D166" s="382">
        <v>0</v>
      </c>
      <c r="E166" s="382">
        <v>0</v>
      </c>
      <c r="F166" s="382">
        <v>0</v>
      </c>
      <c r="G166" s="382">
        <v>0</v>
      </c>
      <c r="H166" s="382">
        <v>0</v>
      </c>
      <c r="I166" s="382">
        <v>0</v>
      </c>
      <c r="J166" s="382">
        <v>0</v>
      </c>
      <c r="K166" s="382">
        <v>0</v>
      </c>
      <c r="L166" s="382">
        <v>0</v>
      </c>
      <c r="M166" s="382">
        <v>0</v>
      </c>
      <c r="N166" s="622">
        <v>0</v>
      </c>
      <c r="O166" s="623"/>
      <c r="P166" s="618"/>
      <c r="Q166" s="619"/>
      <c r="R166" s="619"/>
      <c r="S166" s="619"/>
      <c r="T166" s="619"/>
      <c r="U166" s="619"/>
      <c r="V166" s="619"/>
      <c r="W166" s="619"/>
      <c r="X166" s="619"/>
      <c r="Y166" s="619"/>
      <c r="Z166" s="366"/>
      <c r="AA166" s="366"/>
      <c r="AB166" s="366"/>
      <c r="AC166" s="366"/>
      <c r="AD166" s="366"/>
      <c r="AE166" s="366"/>
      <c r="AF166" s="366"/>
      <c r="AG166" s="366"/>
      <c r="AH166" s="366"/>
    </row>
    <row r="167" spans="1:34" s="624" customFormat="1" ht="14.5">
      <c r="A167" s="621" t="s">
        <v>1094</v>
      </c>
      <c r="B167" s="382">
        <v>0</v>
      </c>
      <c r="C167" s="382">
        <v>0</v>
      </c>
      <c r="D167" s="382">
        <v>0</v>
      </c>
      <c r="E167" s="382">
        <v>0</v>
      </c>
      <c r="F167" s="382">
        <v>0</v>
      </c>
      <c r="G167" s="382">
        <v>0</v>
      </c>
      <c r="H167" s="382">
        <v>0</v>
      </c>
      <c r="I167" s="382">
        <v>0</v>
      </c>
      <c r="J167" s="382">
        <v>0</v>
      </c>
      <c r="K167" s="382">
        <v>0</v>
      </c>
      <c r="L167" s="382">
        <v>0</v>
      </c>
      <c r="M167" s="382">
        <v>0</v>
      </c>
      <c r="N167" s="622">
        <v>0</v>
      </c>
      <c r="O167" s="623"/>
      <c r="P167" s="618"/>
      <c r="Q167" s="619"/>
      <c r="R167" s="619"/>
      <c r="S167" s="619"/>
      <c r="T167" s="619"/>
      <c r="U167" s="619"/>
      <c r="V167" s="619"/>
      <c r="W167" s="619"/>
      <c r="X167" s="619"/>
      <c r="Y167" s="619"/>
      <c r="Z167" s="366"/>
      <c r="AA167" s="366"/>
      <c r="AB167" s="366"/>
      <c r="AC167" s="366"/>
      <c r="AD167" s="366"/>
      <c r="AE167" s="366"/>
      <c r="AF167" s="366"/>
      <c r="AG167" s="366"/>
      <c r="AH167" s="366"/>
    </row>
    <row r="168" spans="1:34" s="624" customFormat="1" ht="14.5">
      <c r="A168" s="621" t="s">
        <v>1095</v>
      </c>
      <c r="B168" s="382">
        <v>0</v>
      </c>
      <c r="C168" s="382">
        <v>0</v>
      </c>
      <c r="D168" s="382">
        <v>0</v>
      </c>
      <c r="E168" s="382">
        <v>0</v>
      </c>
      <c r="F168" s="382">
        <v>0</v>
      </c>
      <c r="G168" s="382">
        <v>0</v>
      </c>
      <c r="H168" s="382">
        <v>0</v>
      </c>
      <c r="I168" s="382">
        <v>0</v>
      </c>
      <c r="J168" s="382">
        <v>0</v>
      </c>
      <c r="K168" s="382">
        <v>0</v>
      </c>
      <c r="L168" s="382">
        <v>0</v>
      </c>
      <c r="M168" s="382">
        <v>0</v>
      </c>
      <c r="N168" s="622">
        <v>0</v>
      </c>
      <c r="O168" s="623"/>
      <c r="P168" s="618"/>
      <c r="Q168" s="619"/>
      <c r="R168" s="619"/>
      <c r="S168" s="619"/>
      <c r="T168" s="619"/>
      <c r="U168" s="619"/>
      <c r="V168" s="619"/>
      <c r="W168" s="619"/>
      <c r="X168" s="619"/>
      <c r="Y168" s="619"/>
      <c r="Z168" s="366"/>
      <c r="AA168" s="366"/>
      <c r="AB168" s="366"/>
      <c r="AC168" s="366"/>
      <c r="AD168" s="366"/>
      <c r="AE168" s="366"/>
      <c r="AF168" s="366"/>
      <c r="AG168" s="366"/>
      <c r="AH168" s="366"/>
    </row>
    <row r="169" spans="1:34" s="624" customFormat="1" ht="14.5">
      <c r="A169" s="621" t="s">
        <v>1096</v>
      </c>
      <c r="B169" s="382">
        <v>0</v>
      </c>
      <c r="C169" s="382">
        <v>0</v>
      </c>
      <c r="D169" s="382">
        <v>0</v>
      </c>
      <c r="E169" s="382">
        <v>0</v>
      </c>
      <c r="F169" s="382">
        <v>0</v>
      </c>
      <c r="G169" s="382">
        <v>0</v>
      </c>
      <c r="H169" s="382">
        <v>0</v>
      </c>
      <c r="I169" s="382">
        <v>0</v>
      </c>
      <c r="J169" s="382">
        <v>0</v>
      </c>
      <c r="K169" s="382">
        <v>0</v>
      </c>
      <c r="L169" s="382">
        <v>0</v>
      </c>
      <c r="M169" s="382">
        <v>0</v>
      </c>
      <c r="N169" s="622">
        <v>0</v>
      </c>
      <c r="O169" s="623"/>
      <c r="P169" s="618"/>
      <c r="Q169" s="619"/>
      <c r="R169" s="619"/>
      <c r="S169" s="619"/>
      <c r="T169" s="619"/>
      <c r="U169" s="619"/>
      <c r="V169" s="619"/>
      <c r="W169" s="619"/>
      <c r="X169" s="619"/>
      <c r="Y169" s="619"/>
      <c r="Z169" s="366"/>
      <c r="AA169" s="366"/>
      <c r="AB169" s="366"/>
      <c r="AC169" s="366"/>
      <c r="AD169" s="366"/>
      <c r="AE169" s="366"/>
      <c r="AF169" s="366"/>
      <c r="AG169" s="366"/>
      <c r="AH169" s="366"/>
    </row>
    <row r="170" spans="1:34" s="624" customFormat="1" ht="14.5">
      <c r="A170" s="621" t="s">
        <v>1097</v>
      </c>
      <c r="B170" s="382">
        <v>0</v>
      </c>
      <c r="C170" s="382">
        <v>0</v>
      </c>
      <c r="D170" s="382">
        <v>0</v>
      </c>
      <c r="E170" s="382">
        <v>0</v>
      </c>
      <c r="F170" s="382">
        <v>0</v>
      </c>
      <c r="G170" s="382">
        <v>0</v>
      </c>
      <c r="H170" s="382">
        <v>0</v>
      </c>
      <c r="I170" s="382">
        <v>0</v>
      </c>
      <c r="J170" s="382">
        <v>0</v>
      </c>
      <c r="K170" s="382">
        <v>0</v>
      </c>
      <c r="L170" s="382">
        <v>0</v>
      </c>
      <c r="M170" s="382">
        <v>0</v>
      </c>
      <c r="N170" s="622">
        <v>0</v>
      </c>
      <c r="O170" s="623"/>
      <c r="P170" s="618"/>
      <c r="Q170" s="619"/>
      <c r="R170" s="619"/>
      <c r="S170" s="619"/>
      <c r="T170" s="619"/>
      <c r="U170" s="619"/>
      <c r="V170" s="619"/>
      <c r="W170" s="619"/>
      <c r="X170" s="619"/>
      <c r="Y170" s="619"/>
      <c r="Z170" s="366"/>
      <c r="AA170" s="366"/>
      <c r="AB170" s="366"/>
      <c r="AC170" s="366"/>
      <c r="AD170" s="366"/>
      <c r="AE170" s="366"/>
      <c r="AF170" s="366"/>
      <c r="AG170" s="366"/>
      <c r="AH170" s="366"/>
    </row>
    <row r="171" spans="1:34" s="624" customFormat="1" ht="14.5">
      <c r="A171" s="621" t="s">
        <v>1098</v>
      </c>
      <c r="B171" s="382">
        <v>0</v>
      </c>
      <c r="C171" s="382">
        <v>0</v>
      </c>
      <c r="D171" s="382">
        <v>0</v>
      </c>
      <c r="E171" s="382">
        <v>0</v>
      </c>
      <c r="F171" s="382">
        <v>0</v>
      </c>
      <c r="G171" s="382">
        <v>0</v>
      </c>
      <c r="H171" s="382">
        <v>0</v>
      </c>
      <c r="I171" s="382">
        <v>0</v>
      </c>
      <c r="J171" s="382">
        <v>0</v>
      </c>
      <c r="K171" s="382">
        <v>0</v>
      </c>
      <c r="L171" s="382">
        <v>0</v>
      </c>
      <c r="M171" s="382">
        <v>0</v>
      </c>
      <c r="N171" s="622">
        <v>0</v>
      </c>
      <c r="O171" s="623"/>
      <c r="P171" s="618"/>
      <c r="Q171" s="619"/>
      <c r="R171" s="619"/>
      <c r="S171" s="619"/>
      <c r="T171" s="619"/>
      <c r="U171" s="619"/>
      <c r="V171" s="619"/>
      <c r="W171" s="619"/>
      <c r="X171" s="619"/>
      <c r="Y171" s="619"/>
      <c r="Z171" s="366"/>
      <c r="AA171" s="366"/>
      <c r="AB171" s="366"/>
      <c r="AC171" s="366"/>
      <c r="AD171" s="366"/>
      <c r="AE171" s="366"/>
      <c r="AF171" s="366"/>
      <c r="AG171" s="366"/>
      <c r="AH171" s="366"/>
    </row>
    <row r="172" spans="1:34" s="624" customFormat="1" ht="14.5">
      <c r="A172" s="621" t="s">
        <v>1099</v>
      </c>
      <c r="B172" s="382">
        <v>0</v>
      </c>
      <c r="C172" s="382">
        <v>0</v>
      </c>
      <c r="D172" s="382">
        <v>0</v>
      </c>
      <c r="E172" s="382">
        <v>0</v>
      </c>
      <c r="F172" s="382">
        <v>0</v>
      </c>
      <c r="G172" s="382">
        <v>0</v>
      </c>
      <c r="H172" s="382">
        <v>0</v>
      </c>
      <c r="I172" s="382">
        <v>0</v>
      </c>
      <c r="J172" s="382">
        <v>0</v>
      </c>
      <c r="K172" s="382">
        <v>0</v>
      </c>
      <c r="L172" s="382">
        <v>0</v>
      </c>
      <c r="M172" s="382">
        <v>0</v>
      </c>
      <c r="N172" s="622">
        <v>0</v>
      </c>
      <c r="O172" s="623"/>
      <c r="P172" s="618"/>
      <c r="Q172" s="619"/>
      <c r="R172" s="619"/>
      <c r="S172" s="619"/>
      <c r="T172" s="619"/>
      <c r="U172" s="619"/>
      <c r="V172" s="619"/>
      <c r="W172" s="619"/>
      <c r="X172" s="619"/>
      <c r="Y172" s="619"/>
      <c r="Z172" s="366"/>
      <c r="AA172" s="366"/>
      <c r="AB172" s="366"/>
      <c r="AC172" s="366"/>
      <c r="AD172" s="366"/>
      <c r="AE172" s="366"/>
      <c r="AF172" s="366"/>
      <c r="AG172" s="366"/>
      <c r="AH172" s="366"/>
    </row>
    <row r="173" spans="1:34" s="624" customFormat="1" ht="14.5">
      <c r="A173" s="621" t="s">
        <v>1100</v>
      </c>
      <c r="B173" s="382">
        <v>0</v>
      </c>
      <c r="C173" s="382">
        <v>0</v>
      </c>
      <c r="D173" s="382">
        <v>0</v>
      </c>
      <c r="E173" s="382">
        <v>0</v>
      </c>
      <c r="F173" s="382">
        <v>0</v>
      </c>
      <c r="G173" s="382">
        <v>0</v>
      </c>
      <c r="H173" s="382">
        <v>0</v>
      </c>
      <c r="I173" s="382">
        <v>0</v>
      </c>
      <c r="J173" s="382">
        <v>0</v>
      </c>
      <c r="K173" s="382">
        <v>0</v>
      </c>
      <c r="L173" s="382">
        <v>0</v>
      </c>
      <c r="M173" s="382">
        <v>0</v>
      </c>
      <c r="N173" s="622">
        <v>0</v>
      </c>
      <c r="O173" s="623"/>
      <c r="P173" s="618"/>
      <c r="Q173" s="619"/>
      <c r="R173" s="619"/>
      <c r="S173" s="619"/>
      <c r="T173" s="619"/>
      <c r="U173" s="619"/>
      <c r="V173" s="619"/>
      <c r="W173" s="619"/>
      <c r="X173" s="619"/>
      <c r="Y173" s="619"/>
      <c r="Z173" s="366"/>
      <c r="AA173" s="366"/>
      <c r="AB173" s="366"/>
      <c r="AC173" s="366"/>
      <c r="AD173" s="366"/>
      <c r="AE173" s="366"/>
      <c r="AF173" s="366"/>
      <c r="AG173" s="366"/>
      <c r="AH173" s="366"/>
    </row>
    <row r="174" spans="1:34" s="624" customFormat="1" ht="14.5">
      <c r="A174" s="621" t="s">
        <v>1101</v>
      </c>
      <c r="B174" s="382">
        <v>0</v>
      </c>
      <c r="C174" s="382">
        <v>0</v>
      </c>
      <c r="D174" s="382">
        <v>0</v>
      </c>
      <c r="E174" s="382">
        <v>0</v>
      </c>
      <c r="F174" s="382">
        <v>0</v>
      </c>
      <c r="G174" s="382">
        <v>0</v>
      </c>
      <c r="H174" s="382">
        <v>0</v>
      </c>
      <c r="I174" s="382">
        <v>0</v>
      </c>
      <c r="J174" s="382">
        <v>0</v>
      </c>
      <c r="K174" s="382">
        <v>0</v>
      </c>
      <c r="L174" s="382">
        <v>0</v>
      </c>
      <c r="M174" s="382">
        <v>0</v>
      </c>
      <c r="N174" s="622">
        <v>0</v>
      </c>
      <c r="O174" s="623"/>
      <c r="P174" s="618"/>
      <c r="Q174" s="619"/>
      <c r="R174" s="619"/>
      <c r="S174" s="619"/>
      <c r="T174" s="619"/>
      <c r="U174" s="619"/>
      <c r="V174" s="619"/>
      <c r="W174" s="619"/>
      <c r="X174" s="619"/>
      <c r="Y174" s="619"/>
      <c r="Z174" s="366"/>
      <c r="AA174" s="366"/>
      <c r="AB174" s="366"/>
      <c r="AC174" s="366"/>
      <c r="AD174" s="366"/>
      <c r="AE174" s="366"/>
      <c r="AF174" s="366"/>
      <c r="AG174" s="366"/>
      <c r="AH174" s="366"/>
    </row>
    <row r="175" spans="1:34" s="624" customFormat="1" ht="14.5">
      <c r="A175" s="621" t="s">
        <v>1102</v>
      </c>
      <c r="B175" s="382">
        <v>0</v>
      </c>
      <c r="C175" s="382">
        <v>0</v>
      </c>
      <c r="D175" s="382">
        <v>0</v>
      </c>
      <c r="E175" s="382">
        <v>0</v>
      </c>
      <c r="F175" s="382">
        <v>0</v>
      </c>
      <c r="G175" s="382">
        <v>0</v>
      </c>
      <c r="H175" s="382">
        <v>0</v>
      </c>
      <c r="I175" s="382">
        <v>0</v>
      </c>
      <c r="J175" s="382">
        <v>0</v>
      </c>
      <c r="K175" s="382">
        <v>0</v>
      </c>
      <c r="L175" s="382">
        <v>0</v>
      </c>
      <c r="M175" s="382">
        <v>0</v>
      </c>
      <c r="N175" s="622">
        <v>0</v>
      </c>
      <c r="O175" s="623"/>
      <c r="P175" s="618"/>
      <c r="Q175" s="619"/>
      <c r="R175" s="619"/>
      <c r="S175" s="619"/>
      <c r="T175" s="619"/>
      <c r="U175" s="619"/>
      <c r="V175" s="619"/>
      <c r="W175" s="619"/>
      <c r="X175" s="619"/>
      <c r="Y175" s="619"/>
      <c r="Z175" s="366"/>
      <c r="AA175" s="366"/>
      <c r="AB175" s="366"/>
      <c r="AC175" s="366"/>
      <c r="AD175" s="366"/>
      <c r="AE175" s="366"/>
      <c r="AF175" s="366"/>
      <c r="AG175" s="366"/>
      <c r="AH175" s="366"/>
    </row>
    <row r="176" spans="1:34" s="624" customFormat="1" ht="14.5">
      <c r="A176" s="621" t="s">
        <v>1103</v>
      </c>
      <c r="B176" s="382">
        <v>0</v>
      </c>
      <c r="C176" s="382">
        <v>0</v>
      </c>
      <c r="D176" s="382">
        <v>0</v>
      </c>
      <c r="E176" s="382">
        <v>0</v>
      </c>
      <c r="F176" s="382">
        <v>0</v>
      </c>
      <c r="G176" s="382">
        <v>0</v>
      </c>
      <c r="H176" s="382">
        <v>0</v>
      </c>
      <c r="I176" s="382">
        <v>0</v>
      </c>
      <c r="J176" s="382">
        <v>0</v>
      </c>
      <c r="K176" s="382">
        <v>0</v>
      </c>
      <c r="L176" s="382">
        <v>0</v>
      </c>
      <c r="M176" s="382">
        <v>0</v>
      </c>
      <c r="N176" s="622">
        <v>0</v>
      </c>
      <c r="O176" s="623"/>
      <c r="P176" s="618"/>
      <c r="Q176" s="619"/>
      <c r="R176" s="619"/>
      <c r="S176" s="619"/>
      <c r="T176" s="619"/>
      <c r="U176" s="619"/>
      <c r="V176" s="619"/>
      <c r="W176" s="619"/>
      <c r="X176" s="619"/>
      <c r="Y176" s="619"/>
      <c r="Z176" s="366"/>
      <c r="AA176" s="366"/>
      <c r="AB176" s="366"/>
      <c r="AC176" s="366"/>
      <c r="AD176" s="366"/>
      <c r="AE176" s="366"/>
      <c r="AF176" s="366"/>
      <c r="AG176" s="366"/>
      <c r="AH176" s="366"/>
    </row>
    <row r="177" spans="1:34" s="624" customFormat="1" ht="14.5">
      <c r="A177" s="621" t="s">
        <v>1104</v>
      </c>
      <c r="B177" s="382">
        <v>0</v>
      </c>
      <c r="C177" s="382">
        <v>0</v>
      </c>
      <c r="D177" s="382">
        <v>0</v>
      </c>
      <c r="E177" s="382">
        <v>0</v>
      </c>
      <c r="F177" s="382">
        <v>0</v>
      </c>
      <c r="G177" s="382">
        <v>0</v>
      </c>
      <c r="H177" s="382">
        <v>0</v>
      </c>
      <c r="I177" s="382">
        <v>0</v>
      </c>
      <c r="J177" s="382">
        <v>0</v>
      </c>
      <c r="K177" s="382">
        <v>0</v>
      </c>
      <c r="L177" s="382">
        <v>0</v>
      </c>
      <c r="M177" s="382">
        <v>0</v>
      </c>
      <c r="N177" s="622">
        <v>0</v>
      </c>
      <c r="O177" s="623"/>
      <c r="P177" s="618"/>
      <c r="Q177" s="619"/>
      <c r="R177" s="619"/>
      <c r="S177" s="619"/>
      <c r="T177" s="619"/>
      <c r="U177" s="619"/>
      <c r="V177" s="619"/>
      <c r="W177" s="619"/>
      <c r="X177" s="619"/>
      <c r="Y177" s="619"/>
      <c r="Z177" s="366"/>
      <c r="AA177" s="366"/>
      <c r="AB177" s="366"/>
      <c r="AC177" s="366"/>
      <c r="AD177" s="366"/>
      <c r="AE177" s="366"/>
      <c r="AF177" s="366"/>
      <c r="AG177" s="366"/>
      <c r="AH177" s="366"/>
    </row>
    <row r="178" spans="1:34" s="624" customFormat="1" ht="14.5">
      <c r="A178" s="621" t="s">
        <v>1105</v>
      </c>
      <c r="B178" s="382">
        <v>0</v>
      </c>
      <c r="C178" s="382">
        <v>0</v>
      </c>
      <c r="D178" s="382">
        <v>0</v>
      </c>
      <c r="E178" s="382">
        <v>0</v>
      </c>
      <c r="F178" s="382">
        <v>0</v>
      </c>
      <c r="G178" s="382">
        <v>0</v>
      </c>
      <c r="H178" s="382">
        <v>0</v>
      </c>
      <c r="I178" s="382">
        <v>0</v>
      </c>
      <c r="J178" s="382">
        <v>0</v>
      </c>
      <c r="K178" s="382">
        <v>0</v>
      </c>
      <c r="L178" s="382">
        <v>0</v>
      </c>
      <c r="M178" s="382">
        <v>0</v>
      </c>
      <c r="N178" s="622">
        <v>0</v>
      </c>
      <c r="O178" s="623"/>
      <c r="P178" s="618"/>
      <c r="Q178" s="619"/>
      <c r="R178" s="619"/>
      <c r="S178" s="619"/>
      <c r="T178" s="619"/>
      <c r="U178" s="619"/>
      <c r="V178" s="619"/>
      <c r="W178" s="619"/>
      <c r="X178" s="619"/>
      <c r="Y178" s="619"/>
      <c r="Z178" s="366"/>
      <c r="AA178" s="366"/>
      <c r="AB178" s="366"/>
      <c r="AC178" s="366"/>
      <c r="AD178" s="366"/>
      <c r="AE178" s="366"/>
      <c r="AF178" s="366"/>
      <c r="AG178" s="366"/>
      <c r="AH178" s="366"/>
    </row>
    <row r="179" spans="1:34" s="624" customFormat="1" ht="14.5">
      <c r="A179" s="621" t="s">
        <v>1106</v>
      </c>
      <c r="B179" s="382">
        <v>0</v>
      </c>
      <c r="C179" s="382">
        <v>0</v>
      </c>
      <c r="D179" s="382">
        <v>0</v>
      </c>
      <c r="E179" s="382">
        <v>0</v>
      </c>
      <c r="F179" s="382">
        <v>0</v>
      </c>
      <c r="G179" s="382">
        <v>0</v>
      </c>
      <c r="H179" s="382">
        <v>0</v>
      </c>
      <c r="I179" s="382">
        <v>0</v>
      </c>
      <c r="J179" s="382">
        <v>0</v>
      </c>
      <c r="K179" s="382">
        <v>0</v>
      </c>
      <c r="L179" s="382">
        <v>0</v>
      </c>
      <c r="M179" s="382">
        <v>0</v>
      </c>
      <c r="N179" s="622">
        <v>0</v>
      </c>
      <c r="O179" s="623"/>
      <c r="P179" s="618"/>
      <c r="Q179" s="619"/>
      <c r="R179" s="619"/>
      <c r="S179" s="619"/>
      <c r="T179" s="619"/>
      <c r="U179" s="619"/>
      <c r="V179" s="619"/>
      <c r="W179" s="619"/>
      <c r="X179" s="619"/>
      <c r="Y179" s="619"/>
      <c r="Z179" s="366"/>
      <c r="AA179" s="366"/>
      <c r="AB179" s="366"/>
      <c r="AC179" s="366"/>
      <c r="AD179" s="366"/>
      <c r="AE179" s="366"/>
      <c r="AF179" s="366"/>
      <c r="AG179" s="366"/>
      <c r="AH179" s="366"/>
    </row>
    <row r="180" spans="1:34" s="624" customFormat="1" ht="14.5">
      <c r="A180" s="621" t="s">
        <v>1107</v>
      </c>
      <c r="B180" s="382">
        <v>0</v>
      </c>
      <c r="C180" s="382">
        <v>0</v>
      </c>
      <c r="D180" s="382">
        <v>0</v>
      </c>
      <c r="E180" s="382">
        <v>0</v>
      </c>
      <c r="F180" s="382">
        <v>0</v>
      </c>
      <c r="G180" s="382">
        <v>0</v>
      </c>
      <c r="H180" s="382">
        <v>0</v>
      </c>
      <c r="I180" s="382">
        <v>0</v>
      </c>
      <c r="J180" s="382">
        <v>0</v>
      </c>
      <c r="K180" s="382">
        <v>0</v>
      </c>
      <c r="L180" s="382">
        <v>0</v>
      </c>
      <c r="M180" s="382">
        <v>0</v>
      </c>
      <c r="N180" s="622">
        <v>0</v>
      </c>
      <c r="O180" s="623"/>
      <c r="P180" s="618"/>
      <c r="Q180" s="619"/>
      <c r="R180" s="619"/>
      <c r="S180" s="619"/>
      <c r="T180" s="619"/>
      <c r="U180" s="619"/>
      <c r="V180" s="619"/>
      <c r="W180" s="619"/>
      <c r="X180" s="619"/>
      <c r="Y180" s="619"/>
      <c r="Z180" s="366"/>
      <c r="AA180" s="366"/>
      <c r="AB180" s="366"/>
      <c r="AC180" s="366"/>
      <c r="AD180" s="366"/>
      <c r="AE180" s="366"/>
      <c r="AF180" s="366"/>
      <c r="AG180" s="366"/>
      <c r="AH180" s="366"/>
    </row>
    <row r="181" spans="1:34" s="624" customFormat="1" ht="14.5">
      <c r="A181" s="621" t="s">
        <v>1108</v>
      </c>
      <c r="B181" s="382">
        <v>0</v>
      </c>
      <c r="C181" s="382">
        <v>0</v>
      </c>
      <c r="D181" s="382">
        <v>0</v>
      </c>
      <c r="E181" s="382">
        <v>0</v>
      </c>
      <c r="F181" s="382">
        <v>0</v>
      </c>
      <c r="G181" s="382">
        <v>0</v>
      </c>
      <c r="H181" s="382">
        <v>0</v>
      </c>
      <c r="I181" s="382">
        <v>0</v>
      </c>
      <c r="J181" s="382">
        <v>0</v>
      </c>
      <c r="K181" s="382">
        <v>0</v>
      </c>
      <c r="L181" s="382">
        <v>0</v>
      </c>
      <c r="M181" s="382">
        <v>0</v>
      </c>
      <c r="N181" s="622">
        <v>0</v>
      </c>
      <c r="O181" s="623"/>
      <c r="P181" s="618"/>
      <c r="Q181" s="619"/>
      <c r="R181" s="619"/>
      <c r="S181" s="619"/>
      <c r="T181" s="619"/>
      <c r="U181" s="619"/>
      <c r="V181" s="619"/>
      <c r="W181" s="619"/>
      <c r="X181" s="619"/>
      <c r="Y181" s="619"/>
      <c r="Z181" s="366"/>
      <c r="AA181" s="366"/>
      <c r="AB181" s="366"/>
      <c r="AC181" s="366"/>
      <c r="AD181" s="366"/>
      <c r="AE181" s="366"/>
      <c r="AF181" s="366"/>
      <c r="AG181" s="366"/>
      <c r="AH181" s="366"/>
    </row>
    <row r="182" spans="1:34" s="624" customFormat="1" ht="14.5">
      <c r="A182" s="621" t="s">
        <v>1109</v>
      </c>
      <c r="B182" s="382">
        <v>0</v>
      </c>
      <c r="C182" s="382">
        <v>0</v>
      </c>
      <c r="D182" s="382">
        <v>0</v>
      </c>
      <c r="E182" s="382">
        <v>0</v>
      </c>
      <c r="F182" s="382">
        <v>0</v>
      </c>
      <c r="G182" s="382">
        <v>0</v>
      </c>
      <c r="H182" s="382">
        <v>0</v>
      </c>
      <c r="I182" s="382">
        <v>0</v>
      </c>
      <c r="J182" s="382">
        <v>0</v>
      </c>
      <c r="K182" s="382">
        <v>0</v>
      </c>
      <c r="L182" s="382">
        <v>0</v>
      </c>
      <c r="M182" s="382">
        <v>0</v>
      </c>
      <c r="N182" s="622">
        <v>0</v>
      </c>
      <c r="O182" s="623"/>
      <c r="P182" s="618"/>
      <c r="Q182" s="619"/>
      <c r="R182" s="619"/>
      <c r="S182" s="619"/>
      <c r="T182" s="619"/>
      <c r="U182" s="619"/>
      <c r="V182" s="619"/>
      <c r="W182" s="619"/>
      <c r="X182" s="619"/>
      <c r="Y182" s="619"/>
      <c r="Z182" s="366"/>
      <c r="AA182" s="366"/>
      <c r="AB182" s="366"/>
      <c r="AC182" s="366"/>
      <c r="AD182" s="366"/>
      <c r="AE182" s="366"/>
      <c r="AF182" s="366"/>
      <c r="AG182" s="366"/>
      <c r="AH182" s="366"/>
    </row>
    <row r="183" spans="1:34" s="624" customFormat="1" ht="14.5">
      <c r="A183" s="621" t="s">
        <v>1110</v>
      </c>
      <c r="B183" s="382">
        <v>0</v>
      </c>
      <c r="C183" s="382">
        <v>0</v>
      </c>
      <c r="D183" s="382">
        <v>0</v>
      </c>
      <c r="E183" s="382">
        <v>0</v>
      </c>
      <c r="F183" s="382">
        <v>0</v>
      </c>
      <c r="G183" s="382">
        <v>0</v>
      </c>
      <c r="H183" s="382">
        <v>0</v>
      </c>
      <c r="I183" s="382">
        <v>0</v>
      </c>
      <c r="J183" s="382">
        <v>0</v>
      </c>
      <c r="K183" s="382">
        <v>0</v>
      </c>
      <c r="L183" s="382">
        <v>0</v>
      </c>
      <c r="M183" s="382">
        <v>0</v>
      </c>
      <c r="N183" s="622">
        <v>0</v>
      </c>
      <c r="O183" s="623"/>
      <c r="P183" s="618"/>
      <c r="Q183" s="619"/>
      <c r="R183" s="619"/>
      <c r="S183" s="619"/>
      <c r="T183" s="619"/>
      <c r="U183" s="619"/>
      <c r="V183" s="619"/>
      <c r="W183" s="619"/>
      <c r="X183" s="619"/>
      <c r="Y183" s="619"/>
      <c r="Z183" s="366"/>
      <c r="AA183" s="366"/>
      <c r="AB183" s="366"/>
      <c r="AC183" s="366"/>
      <c r="AD183" s="366"/>
      <c r="AE183" s="366"/>
      <c r="AF183" s="366"/>
      <c r="AG183" s="366"/>
      <c r="AH183" s="366"/>
    </row>
    <row r="184" spans="1:34" s="624" customFormat="1" ht="14.5">
      <c r="A184" s="621" t="s">
        <v>1111</v>
      </c>
      <c r="B184" s="382">
        <v>0</v>
      </c>
      <c r="C184" s="382">
        <v>0</v>
      </c>
      <c r="D184" s="382">
        <v>0</v>
      </c>
      <c r="E184" s="382">
        <v>0</v>
      </c>
      <c r="F184" s="382">
        <v>0</v>
      </c>
      <c r="G184" s="382">
        <v>0</v>
      </c>
      <c r="H184" s="382">
        <v>0</v>
      </c>
      <c r="I184" s="382">
        <v>0</v>
      </c>
      <c r="J184" s="382">
        <v>0</v>
      </c>
      <c r="K184" s="382">
        <v>0</v>
      </c>
      <c r="L184" s="382">
        <v>0</v>
      </c>
      <c r="M184" s="382">
        <v>0</v>
      </c>
      <c r="N184" s="622">
        <v>0</v>
      </c>
      <c r="O184" s="623"/>
      <c r="P184" s="618"/>
      <c r="Q184" s="619"/>
      <c r="R184" s="619"/>
      <c r="S184" s="619"/>
      <c r="T184" s="619"/>
      <c r="U184" s="619"/>
      <c r="V184" s="619"/>
      <c r="W184" s="619"/>
      <c r="X184" s="619"/>
      <c r="Y184" s="619"/>
      <c r="Z184" s="366"/>
      <c r="AA184" s="366"/>
      <c r="AB184" s="366"/>
      <c r="AC184" s="366"/>
      <c r="AD184" s="366"/>
      <c r="AE184" s="366"/>
      <c r="AF184" s="366"/>
      <c r="AG184" s="366"/>
      <c r="AH184" s="366"/>
    </row>
    <row r="185" spans="1:34" s="624" customFormat="1" ht="14.5">
      <c r="A185" s="621" t="s">
        <v>1112</v>
      </c>
      <c r="B185" s="382">
        <v>0</v>
      </c>
      <c r="C185" s="382">
        <v>0</v>
      </c>
      <c r="D185" s="382">
        <v>0</v>
      </c>
      <c r="E185" s="382">
        <v>0</v>
      </c>
      <c r="F185" s="382">
        <v>0</v>
      </c>
      <c r="G185" s="382">
        <v>0</v>
      </c>
      <c r="H185" s="382">
        <v>0</v>
      </c>
      <c r="I185" s="382">
        <v>0</v>
      </c>
      <c r="J185" s="382">
        <v>0</v>
      </c>
      <c r="K185" s="382">
        <v>0</v>
      </c>
      <c r="L185" s="382">
        <v>0</v>
      </c>
      <c r="M185" s="382">
        <v>0</v>
      </c>
      <c r="N185" s="622">
        <v>0</v>
      </c>
      <c r="O185" s="623"/>
      <c r="P185" s="618"/>
      <c r="Q185" s="619"/>
      <c r="R185" s="619"/>
      <c r="S185" s="619"/>
      <c r="T185" s="619"/>
      <c r="U185" s="619"/>
      <c r="V185" s="619"/>
      <c r="W185" s="619"/>
      <c r="X185" s="619"/>
      <c r="Y185" s="619"/>
      <c r="Z185" s="366"/>
      <c r="AA185" s="366"/>
      <c r="AB185" s="366"/>
      <c r="AC185" s="366"/>
      <c r="AD185" s="366"/>
      <c r="AE185" s="366"/>
      <c r="AF185" s="366"/>
      <c r="AG185" s="366"/>
      <c r="AH185" s="366"/>
    </row>
    <row r="186" spans="1:34" s="624" customFormat="1" ht="14.5">
      <c r="A186" s="621" t="s">
        <v>1113</v>
      </c>
      <c r="B186" s="382">
        <v>0</v>
      </c>
      <c r="C186" s="382">
        <v>0</v>
      </c>
      <c r="D186" s="382">
        <v>0</v>
      </c>
      <c r="E186" s="382">
        <v>0</v>
      </c>
      <c r="F186" s="382">
        <v>0</v>
      </c>
      <c r="G186" s="382">
        <v>0</v>
      </c>
      <c r="H186" s="382">
        <v>0</v>
      </c>
      <c r="I186" s="382">
        <v>0</v>
      </c>
      <c r="J186" s="382">
        <v>0</v>
      </c>
      <c r="K186" s="382">
        <v>0</v>
      </c>
      <c r="L186" s="382">
        <v>0</v>
      </c>
      <c r="M186" s="382">
        <v>0</v>
      </c>
      <c r="N186" s="622">
        <v>0</v>
      </c>
      <c r="O186" s="623"/>
      <c r="P186" s="618"/>
      <c r="Q186" s="619"/>
      <c r="R186" s="619"/>
      <c r="S186" s="619"/>
      <c r="T186" s="619"/>
      <c r="U186" s="619"/>
      <c r="V186" s="619"/>
      <c r="W186" s="619"/>
      <c r="X186" s="619"/>
      <c r="Y186" s="619"/>
      <c r="Z186" s="366"/>
      <c r="AA186" s="366"/>
      <c r="AB186" s="366"/>
      <c r="AC186" s="366"/>
      <c r="AD186" s="366"/>
      <c r="AE186" s="366"/>
      <c r="AF186" s="366"/>
      <c r="AG186" s="366"/>
      <c r="AH186" s="366"/>
    </row>
    <row r="187" spans="1:34" s="624" customFormat="1" ht="14.5">
      <c r="A187" s="621" t="s">
        <v>1114</v>
      </c>
      <c r="B187" s="382">
        <v>0</v>
      </c>
      <c r="C187" s="382">
        <v>0</v>
      </c>
      <c r="D187" s="382">
        <v>0</v>
      </c>
      <c r="E187" s="382">
        <v>0</v>
      </c>
      <c r="F187" s="382">
        <v>0</v>
      </c>
      <c r="G187" s="382">
        <v>0</v>
      </c>
      <c r="H187" s="382">
        <v>0</v>
      </c>
      <c r="I187" s="382">
        <v>0</v>
      </c>
      <c r="J187" s="382">
        <v>0</v>
      </c>
      <c r="K187" s="382">
        <v>0</v>
      </c>
      <c r="L187" s="382">
        <v>0</v>
      </c>
      <c r="M187" s="382">
        <v>0</v>
      </c>
      <c r="N187" s="622">
        <v>0</v>
      </c>
      <c r="O187" s="623"/>
      <c r="P187" s="618"/>
      <c r="Q187" s="619"/>
      <c r="R187" s="619"/>
      <c r="S187" s="619"/>
      <c r="T187" s="619"/>
      <c r="U187" s="619"/>
      <c r="V187" s="619"/>
      <c r="W187" s="619"/>
      <c r="X187" s="619"/>
      <c r="Y187" s="619"/>
      <c r="Z187" s="366"/>
      <c r="AA187" s="366"/>
      <c r="AB187" s="366"/>
      <c r="AC187" s="366"/>
      <c r="AD187" s="366"/>
      <c r="AE187" s="366"/>
      <c r="AF187" s="366"/>
      <c r="AG187" s="366"/>
      <c r="AH187" s="366"/>
    </row>
    <row r="188" spans="1:34" s="624" customFormat="1" ht="14.5">
      <c r="A188" s="621" t="s">
        <v>1115</v>
      </c>
      <c r="B188" s="382">
        <v>0</v>
      </c>
      <c r="C188" s="382">
        <v>0</v>
      </c>
      <c r="D188" s="382">
        <v>0</v>
      </c>
      <c r="E188" s="382">
        <v>0</v>
      </c>
      <c r="F188" s="382">
        <v>0</v>
      </c>
      <c r="G188" s="382">
        <v>0</v>
      </c>
      <c r="H188" s="382">
        <v>0</v>
      </c>
      <c r="I188" s="382">
        <v>0</v>
      </c>
      <c r="J188" s="382">
        <v>0</v>
      </c>
      <c r="K188" s="382">
        <v>0</v>
      </c>
      <c r="L188" s="382">
        <v>0</v>
      </c>
      <c r="M188" s="382">
        <v>0</v>
      </c>
      <c r="N188" s="622">
        <v>0</v>
      </c>
      <c r="O188" s="623"/>
      <c r="P188" s="628"/>
      <c r="Q188" s="629"/>
      <c r="R188" s="629"/>
      <c r="S188" s="629"/>
      <c r="T188" s="629"/>
      <c r="U188" s="629"/>
      <c r="V188" s="629"/>
      <c r="W188" s="629"/>
      <c r="X188" s="629"/>
      <c r="Y188" s="629"/>
      <c r="Z188" s="366"/>
      <c r="AA188" s="366"/>
      <c r="AB188" s="366"/>
      <c r="AC188" s="366"/>
      <c r="AD188" s="366"/>
      <c r="AE188" s="366"/>
      <c r="AF188" s="366"/>
      <c r="AG188" s="366"/>
      <c r="AH188" s="366"/>
    </row>
    <row r="189" spans="1:34" s="620" customFormat="1" ht="14.5">
      <c r="A189" s="612" t="s">
        <v>1116</v>
      </c>
      <c r="B189" s="390">
        <v>4837305.372361579</v>
      </c>
      <c r="C189" s="390">
        <v>5165799.5988196516</v>
      </c>
      <c r="D189" s="390">
        <v>6839736.7858426459</v>
      </c>
      <c r="E189" s="390">
        <v>6683259.2437452888</v>
      </c>
      <c r="F189" s="390">
        <v>5810105.0464260718</v>
      </c>
      <c r="G189" s="390">
        <v>5557967.6680366499</v>
      </c>
      <c r="H189" s="390">
        <v>8218631.0653804345</v>
      </c>
      <c r="I189" s="390">
        <v>14175127.219880873</v>
      </c>
      <c r="J189" s="390">
        <v>15363107.920129873</v>
      </c>
      <c r="K189" s="390">
        <v>14686686.828391455</v>
      </c>
      <c r="L189" s="390">
        <v>14929627.000029303</v>
      </c>
      <c r="M189" s="390">
        <v>17500399.404523648</v>
      </c>
      <c r="N189" s="613">
        <v>16839784.5926564</v>
      </c>
      <c r="O189" s="636"/>
      <c r="P189" s="618"/>
      <c r="Q189" s="619"/>
      <c r="R189" s="619"/>
      <c r="S189" s="619"/>
      <c r="T189" s="619"/>
      <c r="U189" s="619"/>
      <c r="V189" s="619"/>
      <c r="W189" s="619"/>
      <c r="X189" s="619"/>
      <c r="Y189" s="619"/>
      <c r="Z189" s="366"/>
      <c r="AA189" s="366"/>
      <c r="AB189" s="366"/>
      <c r="AC189" s="366"/>
      <c r="AD189" s="366"/>
      <c r="AE189" s="366"/>
      <c r="AF189" s="366"/>
      <c r="AG189" s="366"/>
      <c r="AH189" s="366"/>
    </row>
    <row r="190" spans="1:34" s="624" customFormat="1" ht="14.5">
      <c r="A190" s="621" t="s">
        <v>1117</v>
      </c>
      <c r="B190" s="382">
        <v>0</v>
      </c>
      <c r="C190" s="382">
        <v>0</v>
      </c>
      <c r="D190" s="382">
        <v>0</v>
      </c>
      <c r="E190" s="382">
        <v>0</v>
      </c>
      <c r="F190" s="382">
        <v>0</v>
      </c>
      <c r="G190" s="382">
        <v>0</v>
      </c>
      <c r="H190" s="382">
        <v>0</v>
      </c>
      <c r="I190" s="382">
        <v>0</v>
      </c>
      <c r="J190" s="382">
        <v>0</v>
      </c>
      <c r="K190" s="382">
        <v>385844.78343345004</v>
      </c>
      <c r="L190" s="382">
        <v>409602.93453891005</v>
      </c>
      <c r="M190" s="382">
        <v>546967.14620399999</v>
      </c>
      <c r="N190" s="622">
        <v>576764.09817839996</v>
      </c>
      <c r="O190" s="637"/>
      <c r="P190" s="618"/>
      <c r="Q190" s="619"/>
      <c r="R190" s="619"/>
      <c r="S190" s="619"/>
      <c r="T190" s="619"/>
      <c r="U190" s="619"/>
      <c r="V190" s="619"/>
      <c r="W190" s="619"/>
      <c r="X190" s="619"/>
      <c r="Y190" s="619"/>
      <c r="Z190" s="366"/>
      <c r="AA190" s="366"/>
      <c r="AB190" s="366"/>
      <c r="AC190" s="366"/>
      <c r="AD190" s="366"/>
      <c r="AE190" s="366"/>
      <c r="AF190" s="366"/>
      <c r="AG190" s="366"/>
      <c r="AH190" s="366"/>
    </row>
    <row r="191" spans="1:34" s="624" customFormat="1" ht="14.5">
      <c r="A191" s="621" t="s">
        <v>1118</v>
      </c>
      <c r="B191" s="382">
        <v>0</v>
      </c>
      <c r="C191" s="382">
        <v>0</v>
      </c>
      <c r="D191" s="382">
        <v>0</v>
      </c>
      <c r="E191" s="382">
        <v>0</v>
      </c>
      <c r="F191" s="382">
        <v>0</v>
      </c>
      <c r="G191" s="382">
        <v>0</v>
      </c>
      <c r="H191" s="382">
        <v>0</v>
      </c>
      <c r="I191" s="382">
        <v>0</v>
      </c>
      <c r="J191" s="382">
        <v>0</v>
      </c>
      <c r="K191" s="382">
        <v>385844.78343345004</v>
      </c>
      <c r="L191" s="382">
        <v>409602.93453891005</v>
      </c>
      <c r="M191" s="382">
        <v>546967.14620399999</v>
      </c>
      <c r="N191" s="622">
        <v>576764.09817839996</v>
      </c>
      <c r="O191" s="637"/>
      <c r="P191" s="618"/>
      <c r="Q191" s="619"/>
      <c r="R191" s="619"/>
      <c r="S191" s="619"/>
      <c r="T191" s="619"/>
      <c r="U191" s="619"/>
      <c r="V191" s="619"/>
      <c r="W191" s="619"/>
      <c r="X191" s="619"/>
      <c r="Y191" s="619"/>
      <c r="Z191" s="366"/>
      <c r="AA191" s="366"/>
      <c r="AB191" s="366"/>
      <c r="AC191" s="366"/>
      <c r="AD191" s="366"/>
      <c r="AE191" s="366"/>
      <c r="AF191" s="366"/>
      <c r="AG191" s="366"/>
      <c r="AH191" s="366"/>
    </row>
    <row r="192" spans="1:34" s="624" customFormat="1" ht="14.5">
      <c r="A192" s="621" t="s">
        <v>1119</v>
      </c>
      <c r="B192" s="382">
        <v>0</v>
      </c>
      <c r="C192" s="382">
        <v>0</v>
      </c>
      <c r="D192" s="382">
        <v>0</v>
      </c>
      <c r="E192" s="382">
        <v>0</v>
      </c>
      <c r="F192" s="382">
        <v>0</v>
      </c>
      <c r="G192" s="382">
        <v>0</v>
      </c>
      <c r="H192" s="382">
        <v>0</v>
      </c>
      <c r="I192" s="382">
        <v>0</v>
      </c>
      <c r="J192" s="382">
        <v>0</v>
      </c>
      <c r="K192" s="382">
        <v>0</v>
      </c>
      <c r="L192" s="382">
        <v>0</v>
      </c>
      <c r="M192" s="382">
        <v>0</v>
      </c>
      <c r="N192" s="622">
        <v>0</v>
      </c>
      <c r="O192" s="637"/>
      <c r="P192" s="618"/>
      <c r="Q192" s="619"/>
      <c r="R192" s="619"/>
      <c r="S192" s="619"/>
      <c r="T192" s="619"/>
      <c r="U192" s="619"/>
      <c r="V192" s="619"/>
      <c r="W192" s="619"/>
      <c r="X192" s="619"/>
      <c r="Y192" s="619"/>
      <c r="Z192" s="366"/>
      <c r="AA192" s="366"/>
      <c r="AB192" s="366"/>
      <c r="AC192" s="366"/>
      <c r="AD192" s="366"/>
      <c r="AE192" s="366"/>
      <c r="AF192" s="366"/>
      <c r="AG192" s="366"/>
      <c r="AH192" s="366"/>
    </row>
    <row r="193" spans="1:34" s="624" customFormat="1" ht="14.5">
      <c r="A193" s="621" t="s">
        <v>1120</v>
      </c>
      <c r="B193" s="382">
        <v>385890.23134098365</v>
      </c>
      <c r="C193" s="382">
        <v>407049.36523171642</v>
      </c>
      <c r="D193" s="382">
        <v>401760.93851619406</v>
      </c>
      <c r="E193" s="382">
        <v>402358.39973920269</v>
      </c>
      <c r="F193" s="382">
        <v>411691.65573721926</v>
      </c>
      <c r="G193" s="382">
        <v>456480.09032820008</v>
      </c>
      <c r="H193" s="382">
        <v>611929.65114308998</v>
      </c>
      <c r="I193" s="382">
        <v>767354.16497723002</v>
      </c>
      <c r="J193" s="382">
        <v>752037.48850768921</v>
      </c>
      <c r="K193" s="382">
        <v>799101.26521523099</v>
      </c>
      <c r="L193" s="382">
        <v>868332.91227191268</v>
      </c>
      <c r="M193" s="382">
        <v>2313163.3364750999</v>
      </c>
      <c r="N193" s="622">
        <v>2310015.9197928002</v>
      </c>
      <c r="O193" s="637"/>
      <c r="P193" s="618"/>
      <c r="Q193" s="619"/>
      <c r="R193" s="619"/>
      <c r="S193" s="619"/>
      <c r="T193" s="619"/>
      <c r="U193" s="619"/>
      <c r="V193" s="619"/>
      <c r="W193" s="619"/>
      <c r="X193" s="619"/>
      <c r="Y193" s="619"/>
      <c r="Z193" s="366"/>
      <c r="AA193" s="366"/>
      <c r="AB193" s="366"/>
      <c r="AC193" s="366"/>
      <c r="AD193" s="366"/>
      <c r="AE193" s="366"/>
      <c r="AF193" s="366"/>
      <c r="AG193" s="366"/>
      <c r="AH193" s="366"/>
    </row>
    <row r="194" spans="1:34" s="624" customFormat="1" ht="14.5">
      <c r="A194" s="621" t="s">
        <v>1121</v>
      </c>
      <c r="B194" s="382">
        <v>0</v>
      </c>
      <c r="C194" s="382">
        <v>0</v>
      </c>
      <c r="D194" s="382">
        <v>0</v>
      </c>
      <c r="E194" s="382">
        <v>0</v>
      </c>
      <c r="F194" s="382">
        <v>0</v>
      </c>
      <c r="G194" s="382">
        <v>0</v>
      </c>
      <c r="H194" s="382">
        <v>0</v>
      </c>
      <c r="I194" s="382">
        <v>0</v>
      </c>
      <c r="J194" s="382">
        <v>0</v>
      </c>
      <c r="K194" s="382">
        <v>0</v>
      </c>
      <c r="L194" s="382">
        <v>0</v>
      </c>
      <c r="M194" s="382">
        <v>0</v>
      </c>
      <c r="N194" s="622">
        <v>0</v>
      </c>
      <c r="O194" s="637"/>
      <c r="P194" s="618"/>
      <c r="Q194" s="619"/>
      <c r="R194" s="619"/>
      <c r="S194" s="619"/>
      <c r="T194" s="619"/>
      <c r="U194" s="619"/>
      <c r="V194" s="619"/>
      <c r="W194" s="619"/>
      <c r="X194" s="619"/>
      <c r="Y194" s="619"/>
      <c r="Z194" s="366"/>
      <c r="AA194" s="366"/>
      <c r="AB194" s="366"/>
      <c r="AC194" s="366"/>
      <c r="AD194" s="366"/>
      <c r="AE194" s="366"/>
      <c r="AF194" s="366"/>
      <c r="AG194" s="366"/>
      <c r="AH194" s="366"/>
    </row>
    <row r="195" spans="1:34" s="624" customFormat="1" ht="14.5">
      <c r="A195" s="621" t="s">
        <v>1122</v>
      </c>
      <c r="B195" s="382">
        <v>4451415.1410205951</v>
      </c>
      <c r="C195" s="382">
        <v>4758750.2335879356</v>
      </c>
      <c r="D195" s="382">
        <v>6437975.8473264519</v>
      </c>
      <c r="E195" s="382">
        <v>6280900.8440060867</v>
      </c>
      <c r="F195" s="382">
        <v>5398413.3906888524</v>
      </c>
      <c r="G195" s="382">
        <v>5101487.5777084501</v>
      </c>
      <c r="H195" s="382">
        <v>7606701.4142373446</v>
      </c>
      <c r="I195" s="382">
        <v>13407773.054903645</v>
      </c>
      <c r="J195" s="382">
        <v>14611070.431622183</v>
      </c>
      <c r="K195" s="382">
        <v>13501740.779742774</v>
      </c>
      <c r="L195" s="382">
        <v>13651691.15321848</v>
      </c>
      <c r="M195" s="382">
        <v>14640268.921844549</v>
      </c>
      <c r="N195" s="622">
        <v>13953004.574685199</v>
      </c>
      <c r="O195" s="637"/>
      <c r="P195" s="618"/>
      <c r="Q195" s="619"/>
      <c r="R195" s="619"/>
      <c r="S195" s="619"/>
      <c r="T195" s="619"/>
      <c r="U195" s="619"/>
      <c r="V195" s="619"/>
      <c r="W195" s="619"/>
      <c r="X195" s="619"/>
      <c r="Y195" s="619"/>
      <c r="Z195" s="366"/>
      <c r="AA195" s="366"/>
      <c r="AB195" s="366"/>
      <c r="AC195" s="366"/>
      <c r="AD195" s="366"/>
      <c r="AE195" s="366"/>
      <c r="AF195" s="366"/>
      <c r="AG195" s="366"/>
      <c r="AH195" s="366"/>
    </row>
    <row r="196" spans="1:34" s="624" customFormat="1" ht="14.5">
      <c r="A196" s="621" t="s">
        <v>1123</v>
      </c>
      <c r="B196" s="382">
        <v>2964436.1938309884</v>
      </c>
      <c r="C196" s="382">
        <v>3336913.8789139525</v>
      </c>
      <c r="D196" s="382">
        <v>4962512.5866114721</v>
      </c>
      <c r="E196" s="382">
        <v>4822209.048434251</v>
      </c>
      <c r="F196" s="382">
        <v>3362641.0427486179</v>
      </c>
      <c r="G196" s="382">
        <v>3127132.2626921549</v>
      </c>
      <c r="H196" s="382">
        <v>4831214.06721891</v>
      </c>
      <c r="I196" s="382">
        <v>9401272.3406908158</v>
      </c>
      <c r="J196" s="382">
        <v>11056158.299589699</v>
      </c>
      <c r="K196" s="382">
        <v>9228317.6855511479</v>
      </c>
      <c r="L196" s="382">
        <v>8493860.4358417131</v>
      </c>
      <c r="M196" s="382">
        <v>9110899.4099488501</v>
      </c>
      <c r="N196" s="622">
        <v>8251198.4138105996</v>
      </c>
      <c r="O196" s="637"/>
      <c r="P196" s="618"/>
      <c r="Q196" s="619"/>
      <c r="R196" s="619"/>
      <c r="S196" s="619"/>
      <c r="T196" s="619"/>
      <c r="U196" s="619"/>
      <c r="V196" s="619"/>
      <c r="W196" s="619"/>
      <c r="X196" s="619"/>
      <c r="Y196" s="619"/>
      <c r="Z196" s="366"/>
      <c r="AA196" s="366"/>
      <c r="AB196" s="366"/>
      <c r="AC196" s="366"/>
      <c r="AD196" s="366"/>
      <c r="AE196" s="366"/>
      <c r="AF196" s="366"/>
      <c r="AG196" s="366"/>
      <c r="AH196" s="366"/>
    </row>
    <row r="197" spans="1:34" s="624" customFormat="1" ht="14.5">
      <c r="A197" s="621" t="s">
        <v>1124</v>
      </c>
      <c r="B197" s="382">
        <v>0</v>
      </c>
      <c r="C197" s="382">
        <v>0</v>
      </c>
      <c r="D197" s="382">
        <v>0</v>
      </c>
      <c r="E197" s="382">
        <v>0</v>
      </c>
      <c r="F197" s="382">
        <v>0</v>
      </c>
      <c r="G197" s="382">
        <v>0</v>
      </c>
      <c r="H197" s="382">
        <v>0</v>
      </c>
      <c r="I197" s="382">
        <v>0</v>
      </c>
      <c r="J197" s="382">
        <v>0</v>
      </c>
      <c r="K197" s="382">
        <v>0</v>
      </c>
      <c r="L197" s="382">
        <v>0</v>
      </c>
      <c r="M197" s="382">
        <v>0</v>
      </c>
      <c r="N197" s="622">
        <v>0</v>
      </c>
      <c r="O197" s="637"/>
      <c r="P197" s="618"/>
      <c r="Q197" s="619"/>
      <c r="R197" s="619"/>
      <c r="S197" s="619"/>
      <c r="T197" s="619"/>
      <c r="U197" s="619"/>
      <c r="V197" s="619"/>
      <c r="W197" s="619"/>
      <c r="X197" s="619"/>
      <c r="Y197" s="619"/>
      <c r="Z197" s="366"/>
      <c r="AA197" s="366"/>
      <c r="AB197" s="366"/>
      <c r="AC197" s="366"/>
      <c r="AD197" s="366"/>
      <c r="AE197" s="366"/>
      <c r="AF197" s="366"/>
      <c r="AG197" s="366"/>
      <c r="AH197" s="366"/>
    </row>
    <row r="198" spans="1:34" s="624" customFormat="1" ht="14.5">
      <c r="A198" s="621" t="s">
        <v>1125</v>
      </c>
      <c r="B198" s="382">
        <v>2964436.1938309884</v>
      </c>
      <c r="C198" s="382">
        <v>3336913.8789139525</v>
      </c>
      <c r="D198" s="382">
        <v>4962512.5866114721</v>
      </c>
      <c r="E198" s="382">
        <v>4822209.048434251</v>
      </c>
      <c r="F198" s="382">
        <v>3362641.0427486179</v>
      </c>
      <c r="G198" s="382">
        <v>3127132.2626921549</v>
      </c>
      <c r="H198" s="382">
        <v>4831214.06721891</v>
      </c>
      <c r="I198" s="382">
        <v>9401272.3406908158</v>
      </c>
      <c r="J198" s="382">
        <v>11056158.299589699</v>
      </c>
      <c r="K198" s="382">
        <v>9228317.6855511479</v>
      </c>
      <c r="L198" s="382">
        <v>8493860.4358417131</v>
      </c>
      <c r="M198" s="382">
        <v>9110899.4099488501</v>
      </c>
      <c r="N198" s="622">
        <v>8251198.4138105996</v>
      </c>
      <c r="O198" s="637"/>
      <c r="P198" s="618"/>
      <c r="Q198" s="619"/>
      <c r="R198" s="619"/>
      <c r="S198" s="619"/>
      <c r="T198" s="619"/>
      <c r="U198" s="619"/>
      <c r="V198" s="619"/>
      <c r="W198" s="619"/>
      <c r="X198" s="619"/>
      <c r="Y198" s="619"/>
      <c r="Z198" s="366"/>
      <c r="AA198" s="366"/>
      <c r="AB198" s="366"/>
      <c r="AC198" s="366"/>
      <c r="AD198" s="366"/>
      <c r="AE198" s="366"/>
      <c r="AF198" s="366"/>
      <c r="AG198" s="366"/>
      <c r="AH198" s="366"/>
    </row>
    <row r="199" spans="1:34" s="624" customFormat="1" ht="14.5">
      <c r="A199" s="621" t="s">
        <v>1126</v>
      </c>
      <c r="B199" s="382">
        <v>1486978.9471896067</v>
      </c>
      <c r="C199" s="382">
        <v>1421836.3546739835</v>
      </c>
      <c r="D199" s="382">
        <v>1475463.2607149794</v>
      </c>
      <c r="E199" s="382">
        <v>1458691.7955718357</v>
      </c>
      <c r="F199" s="382">
        <v>2035772.3479402345</v>
      </c>
      <c r="G199" s="382">
        <v>1974355.3150162948</v>
      </c>
      <c r="H199" s="382">
        <v>2775487.3470184351</v>
      </c>
      <c r="I199" s="382">
        <v>4006500.7142128283</v>
      </c>
      <c r="J199" s="382">
        <v>3554912.1320324843</v>
      </c>
      <c r="K199" s="382">
        <v>4273423.0941916248</v>
      </c>
      <c r="L199" s="382">
        <v>5157830.7173767667</v>
      </c>
      <c r="M199" s="382">
        <v>5529369.5118956994</v>
      </c>
      <c r="N199" s="622">
        <v>5701806.1608746005</v>
      </c>
      <c r="O199" s="637"/>
      <c r="P199" s="618"/>
      <c r="Q199" s="619"/>
      <c r="R199" s="619"/>
      <c r="S199" s="619"/>
      <c r="T199" s="619"/>
      <c r="U199" s="619"/>
      <c r="V199" s="619"/>
      <c r="W199" s="619"/>
      <c r="X199" s="619"/>
      <c r="Y199" s="619"/>
      <c r="Z199" s="366"/>
      <c r="AA199" s="366"/>
      <c r="AB199" s="366"/>
      <c r="AC199" s="366"/>
      <c r="AD199" s="366"/>
      <c r="AE199" s="366"/>
      <c r="AF199" s="366"/>
      <c r="AG199" s="366"/>
      <c r="AH199" s="366"/>
    </row>
    <row r="200" spans="1:34" s="624" customFormat="1" ht="14.5">
      <c r="A200" s="621" t="s">
        <v>1127</v>
      </c>
      <c r="B200" s="382">
        <v>1486978.9471896067</v>
      </c>
      <c r="C200" s="382">
        <v>1421836.3546739835</v>
      </c>
      <c r="D200" s="382">
        <v>1475463.2607149794</v>
      </c>
      <c r="E200" s="382">
        <v>1458691.7955718357</v>
      </c>
      <c r="F200" s="382">
        <v>2035772.3479402345</v>
      </c>
      <c r="G200" s="382">
        <v>1974355.3150162948</v>
      </c>
      <c r="H200" s="382">
        <v>2775487.3470184351</v>
      </c>
      <c r="I200" s="382">
        <v>4006500.7142128283</v>
      </c>
      <c r="J200" s="382">
        <v>3554912.1320324843</v>
      </c>
      <c r="K200" s="382">
        <v>4273423.0941916248</v>
      </c>
      <c r="L200" s="382">
        <v>5157830.7173767667</v>
      </c>
      <c r="M200" s="382">
        <v>5529369.5118956994</v>
      </c>
      <c r="N200" s="622">
        <v>5701806.1608746005</v>
      </c>
      <c r="O200" s="637"/>
      <c r="P200" s="618"/>
      <c r="Q200" s="619"/>
      <c r="R200" s="619"/>
      <c r="S200" s="619"/>
      <c r="T200" s="619"/>
      <c r="U200" s="619"/>
      <c r="V200" s="619"/>
      <c r="W200" s="619"/>
      <c r="X200" s="619"/>
      <c r="Y200" s="619"/>
      <c r="Z200" s="366"/>
      <c r="AA200" s="366"/>
      <c r="AB200" s="366"/>
      <c r="AC200" s="366"/>
      <c r="AD200" s="366"/>
      <c r="AE200" s="366"/>
      <c r="AF200" s="366"/>
      <c r="AG200" s="366"/>
      <c r="AH200" s="366"/>
    </row>
    <row r="201" spans="1:34" s="624" customFormat="1" ht="14.5">
      <c r="A201" s="621" t="s">
        <v>1128</v>
      </c>
      <c r="B201" s="382">
        <v>1237655.4985331981</v>
      </c>
      <c r="C201" s="382">
        <v>1325843.008715841</v>
      </c>
      <c r="D201" s="382">
        <v>1374974.8225155789</v>
      </c>
      <c r="E201" s="382">
        <v>1378598.6106419154</v>
      </c>
      <c r="F201" s="382">
        <v>1726664.420422435</v>
      </c>
      <c r="G201" s="382">
        <v>1619797.4436478948</v>
      </c>
      <c r="H201" s="382">
        <v>2066933.6308324202</v>
      </c>
      <c r="I201" s="382">
        <v>2480017.696635088</v>
      </c>
      <c r="J201" s="382">
        <v>2520514.5164365773</v>
      </c>
      <c r="K201" s="382">
        <v>2784607.438282703</v>
      </c>
      <c r="L201" s="382">
        <v>3050607.4765703166</v>
      </c>
      <c r="M201" s="382">
        <v>3241123.2875200501</v>
      </c>
      <c r="N201" s="622">
        <v>3327510.6577289999</v>
      </c>
      <c r="O201" s="637"/>
      <c r="P201" s="618"/>
      <c r="Q201" s="619"/>
      <c r="R201" s="619"/>
      <c r="S201" s="619"/>
      <c r="T201" s="619"/>
      <c r="U201" s="619"/>
      <c r="V201" s="619"/>
      <c r="W201" s="619"/>
      <c r="X201" s="619"/>
      <c r="Y201" s="619"/>
      <c r="Z201" s="366"/>
      <c r="AA201" s="366"/>
      <c r="AB201" s="366"/>
      <c r="AC201" s="366"/>
      <c r="AD201" s="366"/>
      <c r="AE201" s="366"/>
      <c r="AF201" s="366"/>
      <c r="AG201" s="366"/>
      <c r="AH201" s="366"/>
    </row>
    <row r="202" spans="1:34" s="624" customFormat="1" ht="15" thickBot="1">
      <c r="A202" s="631" t="s">
        <v>1129</v>
      </c>
      <c r="B202" s="632">
        <v>249323.44865640844</v>
      </c>
      <c r="C202" s="632">
        <v>95993.34595814241</v>
      </c>
      <c r="D202" s="632">
        <v>100488.43819940049</v>
      </c>
      <c r="E202" s="632">
        <v>80093.184929920331</v>
      </c>
      <c r="F202" s="632">
        <v>309107.92751779919</v>
      </c>
      <c r="G202" s="632">
        <v>354557.8713684</v>
      </c>
      <c r="H202" s="632">
        <v>708553.71618601494</v>
      </c>
      <c r="I202" s="632">
        <v>1526483.0175777399</v>
      </c>
      <c r="J202" s="632">
        <v>1034397.615595907</v>
      </c>
      <c r="K202" s="632">
        <v>1488815.655908922</v>
      </c>
      <c r="L202" s="632">
        <v>2107223.2408064501</v>
      </c>
      <c r="M202" s="632">
        <v>2288246.2243756498</v>
      </c>
      <c r="N202" s="633">
        <v>2374295.5031455997</v>
      </c>
      <c r="O202" s="637"/>
      <c r="P202" s="618"/>
      <c r="Q202" s="619"/>
      <c r="R202" s="619"/>
      <c r="S202" s="619"/>
      <c r="T202" s="619"/>
      <c r="U202" s="619"/>
      <c r="V202" s="619"/>
      <c r="W202" s="619"/>
      <c r="X202" s="619"/>
      <c r="Y202" s="619"/>
      <c r="Z202" s="366"/>
      <c r="AA202" s="366"/>
      <c r="AB202" s="366"/>
      <c r="AC202" s="366"/>
      <c r="AD202" s="366"/>
      <c r="AE202" s="366"/>
      <c r="AF202" s="366"/>
      <c r="AG202" s="366"/>
      <c r="AH202" s="366"/>
    </row>
    <row r="203" spans="1:34" s="605" customFormat="1" ht="16" thickBot="1">
      <c r="A203" s="634"/>
      <c r="B203" s="602" t="s">
        <v>935</v>
      </c>
      <c r="C203" s="602" t="s">
        <v>935</v>
      </c>
      <c r="D203" s="602" t="s">
        <v>935</v>
      </c>
      <c r="E203" s="602" t="s">
        <v>935</v>
      </c>
      <c r="F203" s="602" t="s">
        <v>935</v>
      </c>
      <c r="G203" s="602" t="s">
        <v>935</v>
      </c>
      <c r="H203" s="602" t="s">
        <v>935</v>
      </c>
      <c r="I203" s="602" t="s">
        <v>935</v>
      </c>
      <c r="J203" s="602" t="s">
        <v>935</v>
      </c>
      <c r="K203" s="602" t="s">
        <v>935</v>
      </c>
      <c r="L203" s="602" t="s">
        <v>935</v>
      </c>
      <c r="M203" s="602" t="s">
        <v>935</v>
      </c>
      <c r="N203" s="635" t="s">
        <v>935</v>
      </c>
      <c r="O203" s="609"/>
      <c r="P203" s="610"/>
      <c r="Q203" s="611"/>
      <c r="R203" s="611"/>
      <c r="S203" s="611"/>
      <c r="T203" s="611"/>
      <c r="U203" s="611"/>
      <c r="V203" s="611"/>
      <c r="W203" s="611"/>
      <c r="X203" s="611"/>
      <c r="Y203" s="611"/>
    </row>
    <row r="204" spans="1:34" s="624" customFormat="1" ht="14.5">
      <c r="A204" s="621" t="s">
        <v>1130</v>
      </c>
      <c r="B204" s="382">
        <v>0</v>
      </c>
      <c r="C204" s="382">
        <v>0</v>
      </c>
      <c r="D204" s="382">
        <v>0</v>
      </c>
      <c r="E204" s="382">
        <v>0</v>
      </c>
      <c r="F204" s="382">
        <v>0</v>
      </c>
      <c r="G204" s="382">
        <v>0</v>
      </c>
      <c r="H204" s="382">
        <v>0</v>
      </c>
      <c r="I204" s="382">
        <v>0</v>
      </c>
      <c r="J204" s="382">
        <v>0</v>
      </c>
      <c r="K204" s="382">
        <v>0</v>
      </c>
      <c r="L204" s="382">
        <v>0</v>
      </c>
      <c r="M204" s="382">
        <v>0</v>
      </c>
      <c r="N204" s="622">
        <v>0</v>
      </c>
      <c r="O204" s="637"/>
      <c r="P204" s="618"/>
      <c r="Q204" s="619"/>
      <c r="R204" s="619"/>
      <c r="S204" s="619"/>
      <c r="T204" s="619"/>
      <c r="U204" s="619"/>
      <c r="V204" s="619"/>
      <c r="W204" s="619"/>
      <c r="X204" s="619"/>
      <c r="Y204" s="619"/>
      <c r="Z204" s="366"/>
      <c r="AA204" s="366"/>
      <c r="AB204" s="366"/>
      <c r="AC204" s="366"/>
      <c r="AD204" s="366"/>
      <c r="AE204" s="366"/>
      <c r="AF204" s="366"/>
      <c r="AG204" s="366"/>
      <c r="AH204" s="366"/>
    </row>
    <row r="205" spans="1:34" s="624" customFormat="1" ht="14.5">
      <c r="A205" s="621" t="s">
        <v>1131</v>
      </c>
      <c r="B205" s="382">
        <v>0</v>
      </c>
      <c r="C205" s="382">
        <v>0</v>
      </c>
      <c r="D205" s="382">
        <v>0</v>
      </c>
      <c r="E205" s="382">
        <v>0</v>
      </c>
      <c r="F205" s="382">
        <v>0</v>
      </c>
      <c r="G205" s="382">
        <v>0</v>
      </c>
      <c r="H205" s="382">
        <v>0</v>
      </c>
      <c r="I205" s="382">
        <v>0</v>
      </c>
      <c r="J205" s="382">
        <v>0</v>
      </c>
      <c r="K205" s="382">
        <v>0</v>
      </c>
      <c r="L205" s="382">
        <v>0</v>
      </c>
      <c r="M205" s="382">
        <v>0</v>
      </c>
      <c r="N205" s="622">
        <v>0</v>
      </c>
      <c r="O205" s="637"/>
      <c r="P205" s="618"/>
      <c r="Q205" s="619"/>
      <c r="R205" s="619"/>
      <c r="S205" s="619"/>
      <c r="T205" s="619"/>
      <c r="U205" s="619"/>
      <c r="V205" s="619"/>
      <c r="W205" s="619"/>
      <c r="X205" s="619"/>
      <c r="Y205" s="619"/>
      <c r="Z205" s="366"/>
      <c r="AA205" s="366"/>
      <c r="AB205" s="366"/>
      <c r="AC205" s="366"/>
      <c r="AD205" s="366"/>
      <c r="AE205" s="366"/>
      <c r="AF205" s="366"/>
      <c r="AG205" s="366"/>
      <c r="AH205" s="366"/>
    </row>
    <row r="206" spans="1:34" s="624" customFormat="1" ht="14.5">
      <c r="A206" s="639" t="s">
        <v>1132</v>
      </c>
      <c r="B206" s="382">
        <v>0</v>
      </c>
      <c r="C206" s="382">
        <v>0</v>
      </c>
      <c r="D206" s="382">
        <v>0</v>
      </c>
      <c r="E206" s="382">
        <v>0</v>
      </c>
      <c r="F206" s="382">
        <v>0</v>
      </c>
      <c r="G206" s="382">
        <v>0</v>
      </c>
      <c r="H206" s="382">
        <v>0</v>
      </c>
      <c r="I206" s="382">
        <v>0</v>
      </c>
      <c r="J206" s="382">
        <v>0</v>
      </c>
      <c r="K206" s="382">
        <v>0</v>
      </c>
      <c r="L206" s="382">
        <v>0</v>
      </c>
      <c r="M206" s="382">
        <v>0</v>
      </c>
      <c r="N206" s="622">
        <v>0</v>
      </c>
      <c r="O206" s="637"/>
      <c r="P206" s="618"/>
      <c r="Q206" s="619"/>
      <c r="R206" s="619"/>
      <c r="S206" s="619"/>
      <c r="T206" s="619"/>
      <c r="U206" s="619"/>
      <c r="V206" s="619"/>
      <c r="W206" s="619"/>
      <c r="X206" s="619"/>
      <c r="Y206" s="619"/>
      <c r="Z206" s="366"/>
      <c r="AA206" s="366"/>
      <c r="AB206" s="366"/>
      <c r="AC206" s="366"/>
      <c r="AD206" s="366"/>
      <c r="AE206" s="366"/>
      <c r="AF206" s="366"/>
      <c r="AG206" s="366"/>
      <c r="AH206" s="366"/>
    </row>
    <row r="207" spans="1:34" s="624" customFormat="1" ht="14.5">
      <c r="A207" s="639" t="s">
        <v>1133</v>
      </c>
      <c r="B207" s="382">
        <v>0</v>
      </c>
      <c r="C207" s="382">
        <v>0</v>
      </c>
      <c r="D207" s="382">
        <v>0</v>
      </c>
      <c r="E207" s="382">
        <v>0</v>
      </c>
      <c r="F207" s="382">
        <v>0</v>
      </c>
      <c r="G207" s="382">
        <v>0</v>
      </c>
      <c r="H207" s="382">
        <v>0</v>
      </c>
      <c r="I207" s="382">
        <v>0</v>
      </c>
      <c r="J207" s="382">
        <v>0</v>
      </c>
      <c r="K207" s="382">
        <v>0</v>
      </c>
      <c r="L207" s="382">
        <v>0</v>
      </c>
      <c r="M207" s="382">
        <v>0</v>
      </c>
      <c r="N207" s="622">
        <v>0</v>
      </c>
      <c r="O207" s="637"/>
      <c r="P207" s="628"/>
      <c r="Q207" s="629"/>
      <c r="R207" s="629"/>
      <c r="S207" s="629"/>
      <c r="T207" s="629"/>
      <c r="U207" s="629"/>
      <c r="V207" s="629"/>
      <c r="W207" s="629"/>
      <c r="X207" s="629"/>
      <c r="Y207" s="629"/>
      <c r="Z207" s="366"/>
      <c r="AA207" s="366"/>
      <c r="AB207" s="366"/>
      <c r="AC207" s="366"/>
      <c r="AD207" s="366"/>
      <c r="AE207" s="366"/>
      <c r="AF207" s="366"/>
      <c r="AG207" s="366"/>
      <c r="AH207" s="366"/>
    </row>
    <row r="208" spans="1:34" s="620" customFormat="1" ht="14.5">
      <c r="A208" s="640" t="s">
        <v>1134</v>
      </c>
      <c r="B208" s="390">
        <v>11671981.123929549</v>
      </c>
      <c r="C208" s="390">
        <v>13550964.019825505</v>
      </c>
      <c r="D208" s="390">
        <v>16114869.435315674</v>
      </c>
      <c r="E208" s="390">
        <v>16660236.77321443</v>
      </c>
      <c r="F208" s="390">
        <v>17013884.738134019</v>
      </c>
      <c r="G208" s="390">
        <v>14933795.899473587</v>
      </c>
      <c r="H208" s="390">
        <v>19829646.680439897</v>
      </c>
      <c r="I208" s="390">
        <v>28136847.947128017</v>
      </c>
      <c r="J208" s="390">
        <v>31702243.12439182</v>
      </c>
      <c r="K208" s="390">
        <v>34478010.558549933</v>
      </c>
      <c r="L208" s="390">
        <v>35759827.221201144</v>
      </c>
      <c r="M208" s="390">
        <v>45346772.663508378</v>
      </c>
      <c r="N208" s="613">
        <v>50293980.63473922</v>
      </c>
      <c r="O208" s="614"/>
      <c r="P208" s="619"/>
      <c r="Q208" s="619"/>
      <c r="R208" s="619"/>
      <c r="S208" s="619"/>
      <c r="T208" s="619"/>
      <c r="U208" s="619"/>
      <c r="V208" s="619"/>
      <c r="W208" s="619"/>
      <c r="X208" s="619"/>
      <c r="Y208" s="619"/>
      <c r="Z208" s="366"/>
      <c r="AA208" s="366"/>
      <c r="AB208" s="366"/>
      <c r="AC208" s="366"/>
      <c r="AD208" s="366"/>
      <c r="AE208" s="366"/>
      <c r="AF208" s="366"/>
      <c r="AG208" s="366"/>
      <c r="AH208" s="366"/>
    </row>
    <row r="209" spans="1:34" s="624" customFormat="1" ht="14.5">
      <c r="A209" s="641" t="s">
        <v>846</v>
      </c>
      <c r="B209" s="382">
        <v>0</v>
      </c>
      <c r="C209" s="382">
        <v>0</v>
      </c>
      <c r="D209" s="382">
        <v>0</v>
      </c>
      <c r="E209" s="382">
        <v>0</v>
      </c>
      <c r="F209" s="382">
        <v>0</v>
      </c>
      <c r="G209" s="382">
        <v>0</v>
      </c>
      <c r="H209" s="382">
        <v>0</v>
      </c>
      <c r="I209" s="382">
        <v>0</v>
      </c>
      <c r="J209" s="382">
        <v>0</v>
      </c>
      <c r="K209" s="382">
        <v>0</v>
      </c>
      <c r="L209" s="382">
        <v>0</v>
      </c>
      <c r="M209" s="382">
        <v>0</v>
      </c>
      <c r="N209" s="622">
        <v>0</v>
      </c>
      <c r="O209" s="623"/>
      <c r="P209" s="618"/>
      <c r="Q209" s="619"/>
      <c r="R209" s="619"/>
      <c r="S209" s="619"/>
      <c r="T209" s="619"/>
      <c r="U209" s="619"/>
      <c r="V209" s="619"/>
      <c r="W209" s="619"/>
      <c r="X209" s="619"/>
      <c r="Y209" s="619"/>
      <c r="Z209" s="366"/>
      <c r="AA209" s="366"/>
      <c r="AB209" s="366"/>
      <c r="AC209" s="366"/>
      <c r="AD209" s="366"/>
      <c r="AE209" s="366"/>
      <c r="AF209" s="366"/>
      <c r="AG209" s="366"/>
      <c r="AH209" s="366"/>
    </row>
    <row r="210" spans="1:34" s="624" customFormat="1" ht="14.5">
      <c r="A210" s="639" t="s">
        <v>1135</v>
      </c>
      <c r="B210" s="382">
        <v>0</v>
      </c>
      <c r="C210" s="382">
        <v>0</v>
      </c>
      <c r="D210" s="382">
        <v>0</v>
      </c>
      <c r="E210" s="382">
        <v>0</v>
      </c>
      <c r="F210" s="382">
        <v>0</v>
      </c>
      <c r="G210" s="382">
        <v>0</v>
      </c>
      <c r="H210" s="382">
        <v>0</v>
      </c>
      <c r="I210" s="382">
        <v>0</v>
      </c>
      <c r="J210" s="382">
        <v>0</v>
      </c>
      <c r="K210" s="382">
        <v>0</v>
      </c>
      <c r="L210" s="382">
        <v>0</v>
      </c>
      <c r="M210" s="382">
        <v>0</v>
      </c>
      <c r="N210" s="622">
        <v>0</v>
      </c>
      <c r="O210" s="623"/>
      <c r="P210" s="618"/>
      <c r="Q210" s="619"/>
      <c r="R210" s="619"/>
      <c r="S210" s="619"/>
      <c r="T210" s="619"/>
      <c r="U210" s="619"/>
      <c r="V210" s="619"/>
      <c r="W210" s="619"/>
      <c r="X210" s="619"/>
      <c r="Y210" s="619"/>
      <c r="Z210" s="366"/>
      <c r="AA210" s="366"/>
      <c r="AB210" s="366"/>
      <c r="AC210" s="366"/>
      <c r="AD210" s="366"/>
      <c r="AE210" s="366"/>
      <c r="AF210" s="366"/>
      <c r="AG210" s="366"/>
      <c r="AH210" s="366"/>
    </row>
    <row r="211" spans="1:34" s="624" customFormat="1" ht="14.5">
      <c r="A211" s="621" t="s">
        <v>1136</v>
      </c>
      <c r="B211" s="382">
        <v>0</v>
      </c>
      <c r="C211" s="382">
        <v>0</v>
      </c>
      <c r="D211" s="382">
        <v>0</v>
      </c>
      <c r="E211" s="382">
        <v>0</v>
      </c>
      <c r="F211" s="382">
        <v>0</v>
      </c>
      <c r="G211" s="382">
        <v>0</v>
      </c>
      <c r="H211" s="382">
        <v>0</v>
      </c>
      <c r="I211" s="382">
        <v>0</v>
      </c>
      <c r="J211" s="382">
        <v>0</v>
      </c>
      <c r="K211" s="382">
        <v>0</v>
      </c>
      <c r="L211" s="382">
        <v>0</v>
      </c>
      <c r="M211" s="382">
        <v>0</v>
      </c>
      <c r="N211" s="622">
        <v>0</v>
      </c>
      <c r="O211" s="623"/>
      <c r="P211" s="619"/>
      <c r="Q211" s="619"/>
      <c r="R211" s="619"/>
      <c r="S211" s="619"/>
      <c r="T211" s="619"/>
      <c r="U211" s="619"/>
      <c r="V211" s="619"/>
      <c r="W211" s="619"/>
      <c r="X211" s="619"/>
      <c r="Y211" s="619"/>
      <c r="Z211" s="366"/>
      <c r="AA211" s="366"/>
      <c r="AB211" s="366"/>
      <c r="AC211" s="366"/>
      <c r="AD211" s="366"/>
      <c r="AE211" s="366"/>
      <c r="AF211" s="366"/>
      <c r="AG211" s="366"/>
      <c r="AH211" s="366"/>
    </row>
    <row r="212" spans="1:34" s="624" customFormat="1" ht="14.5">
      <c r="A212" s="621" t="s">
        <v>1137</v>
      </c>
      <c r="B212" s="382">
        <v>0</v>
      </c>
      <c r="C212" s="382">
        <v>0</v>
      </c>
      <c r="D212" s="382">
        <v>0</v>
      </c>
      <c r="E212" s="382">
        <v>0</v>
      </c>
      <c r="F212" s="382">
        <v>0</v>
      </c>
      <c r="G212" s="382">
        <v>0</v>
      </c>
      <c r="H212" s="382">
        <v>0</v>
      </c>
      <c r="I212" s="382">
        <v>0</v>
      </c>
      <c r="J212" s="382">
        <v>0</v>
      </c>
      <c r="K212" s="382">
        <v>0</v>
      </c>
      <c r="L212" s="382">
        <v>0</v>
      </c>
      <c r="M212" s="382">
        <v>0</v>
      </c>
      <c r="N212" s="622">
        <v>0</v>
      </c>
      <c r="O212" s="623"/>
      <c r="P212" s="619"/>
      <c r="Q212" s="619"/>
      <c r="R212" s="619"/>
      <c r="S212" s="619"/>
      <c r="T212" s="619"/>
      <c r="U212" s="619"/>
      <c r="V212" s="619"/>
      <c r="W212" s="619"/>
      <c r="X212" s="619"/>
      <c r="Y212" s="619"/>
      <c r="Z212" s="366"/>
      <c r="AA212" s="366"/>
      <c r="AB212" s="366"/>
      <c r="AC212" s="366"/>
      <c r="AD212" s="366"/>
      <c r="AE212" s="366"/>
      <c r="AF212" s="366"/>
      <c r="AG212" s="366"/>
      <c r="AH212" s="366"/>
    </row>
    <row r="213" spans="1:34" s="624" customFormat="1" ht="14.5">
      <c r="A213" s="639" t="s">
        <v>1138</v>
      </c>
      <c r="B213" s="382">
        <v>0</v>
      </c>
      <c r="C213" s="382">
        <v>0</v>
      </c>
      <c r="D213" s="382">
        <v>0</v>
      </c>
      <c r="E213" s="382">
        <v>0</v>
      </c>
      <c r="F213" s="382">
        <v>0</v>
      </c>
      <c r="G213" s="382">
        <v>0</v>
      </c>
      <c r="H213" s="382">
        <v>0</v>
      </c>
      <c r="I213" s="382">
        <v>0</v>
      </c>
      <c r="J213" s="382">
        <v>0</v>
      </c>
      <c r="K213" s="382">
        <v>0</v>
      </c>
      <c r="L213" s="382">
        <v>0</v>
      </c>
      <c r="M213" s="382">
        <v>0</v>
      </c>
      <c r="N213" s="622">
        <v>0</v>
      </c>
      <c r="O213" s="623"/>
      <c r="P213" s="619"/>
      <c r="Q213" s="619"/>
      <c r="R213" s="619"/>
      <c r="S213" s="619"/>
      <c r="T213" s="619"/>
      <c r="U213" s="619"/>
      <c r="V213" s="619"/>
      <c r="W213" s="619"/>
      <c r="X213" s="619"/>
      <c r="Y213" s="619"/>
      <c r="Z213" s="366"/>
      <c r="AA213" s="366"/>
      <c r="AB213" s="366"/>
      <c r="AC213" s="366"/>
      <c r="AD213" s="366"/>
      <c r="AE213" s="366"/>
      <c r="AF213" s="366"/>
      <c r="AG213" s="366"/>
      <c r="AH213" s="366"/>
    </row>
    <row r="214" spans="1:34" s="624" customFormat="1" ht="14.5">
      <c r="A214" s="642" t="s">
        <v>1139</v>
      </c>
      <c r="B214" s="382">
        <v>0</v>
      </c>
      <c r="C214" s="382">
        <v>0</v>
      </c>
      <c r="D214" s="382">
        <v>0</v>
      </c>
      <c r="E214" s="382">
        <v>0</v>
      </c>
      <c r="F214" s="382">
        <v>0</v>
      </c>
      <c r="G214" s="382">
        <v>0</v>
      </c>
      <c r="H214" s="382">
        <v>0</v>
      </c>
      <c r="I214" s="382">
        <v>0</v>
      </c>
      <c r="J214" s="382">
        <v>0</v>
      </c>
      <c r="K214" s="382">
        <v>0</v>
      </c>
      <c r="L214" s="382">
        <v>0</v>
      </c>
      <c r="M214" s="382">
        <v>0</v>
      </c>
      <c r="N214" s="622">
        <v>0</v>
      </c>
      <c r="O214" s="623"/>
      <c r="P214" s="619"/>
      <c r="Q214" s="619"/>
      <c r="R214" s="619"/>
      <c r="S214" s="619"/>
      <c r="T214" s="619"/>
      <c r="U214" s="619"/>
      <c r="V214" s="619"/>
      <c r="W214" s="619"/>
      <c r="X214" s="619"/>
      <c r="Y214" s="619"/>
      <c r="Z214" s="366"/>
      <c r="AA214" s="366"/>
      <c r="AB214" s="366"/>
      <c r="AC214" s="366"/>
      <c r="AD214" s="366"/>
      <c r="AE214" s="366"/>
      <c r="AF214" s="366"/>
      <c r="AG214" s="366"/>
      <c r="AH214" s="366"/>
    </row>
    <row r="215" spans="1:34" s="624" customFormat="1" ht="14.5">
      <c r="A215" s="642" t="s">
        <v>1140</v>
      </c>
      <c r="B215" s="382">
        <v>0</v>
      </c>
      <c r="C215" s="382">
        <v>0</v>
      </c>
      <c r="D215" s="382">
        <v>0</v>
      </c>
      <c r="E215" s="382">
        <v>0</v>
      </c>
      <c r="F215" s="382">
        <v>0</v>
      </c>
      <c r="G215" s="382">
        <v>0</v>
      </c>
      <c r="H215" s="382">
        <v>0</v>
      </c>
      <c r="I215" s="382">
        <v>0</v>
      </c>
      <c r="J215" s="382">
        <v>0</v>
      </c>
      <c r="K215" s="382">
        <v>0</v>
      </c>
      <c r="L215" s="382">
        <v>0</v>
      </c>
      <c r="M215" s="382">
        <v>0</v>
      </c>
      <c r="N215" s="622">
        <v>0</v>
      </c>
      <c r="O215" s="623"/>
      <c r="P215" s="619"/>
      <c r="Q215" s="619"/>
      <c r="R215" s="619"/>
      <c r="S215" s="619"/>
      <c r="T215" s="619"/>
      <c r="U215" s="619"/>
      <c r="V215" s="619"/>
      <c r="W215" s="619"/>
      <c r="X215" s="619"/>
      <c r="Y215" s="619"/>
      <c r="Z215" s="366"/>
      <c r="AA215" s="366"/>
      <c r="AB215" s="366"/>
      <c r="AC215" s="366"/>
      <c r="AD215" s="366"/>
      <c r="AE215" s="366"/>
      <c r="AF215" s="366"/>
      <c r="AG215" s="366"/>
      <c r="AH215" s="366"/>
    </row>
    <row r="216" spans="1:34" s="624" customFormat="1" ht="14.5">
      <c r="A216" s="642" t="s">
        <v>1141</v>
      </c>
      <c r="B216" s="382">
        <v>0</v>
      </c>
      <c r="C216" s="382">
        <v>0</v>
      </c>
      <c r="D216" s="382">
        <v>0</v>
      </c>
      <c r="E216" s="382">
        <v>0</v>
      </c>
      <c r="F216" s="382">
        <v>0</v>
      </c>
      <c r="G216" s="382">
        <v>0</v>
      </c>
      <c r="H216" s="382">
        <v>0</v>
      </c>
      <c r="I216" s="382">
        <v>0</v>
      </c>
      <c r="J216" s="382">
        <v>0</v>
      </c>
      <c r="K216" s="382">
        <v>0</v>
      </c>
      <c r="L216" s="382">
        <v>0</v>
      </c>
      <c r="M216" s="382">
        <v>0</v>
      </c>
      <c r="N216" s="622">
        <v>0</v>
      </c>
      <c r="O216" s="623"/>
      <c r="P216" s="619"/>
      <c r="Q216" s="619"/>
      <c r="R216" s="619"/>
      <c r="S216" s="619"/>
      <c r="T216" s="619"/>
      <c r="U216" s="619"/>
      <c r="V216" s="619"/>
      <c r="W216" s="619"/>
      <c r="X216" s="619"/>
      <c r="Y216" s="619"/>
      <c r="Z216" s="366"/>
      <c r="AA216" s="366"/>
      <c r="AB216" s="366"/>
      <c r="AC216" s="366"/>
      <c r="AD216" s="366"/>
      <c r="AE216" s="366"/>
      <c r="AF216" s="366"/>
      <c r="AG216" s="366"/>
      <c r="AH216" s="366"/>
    </row>
    <row r="217" spans="1:34" s="624" customFormat="1" ht="14.5">
      <c r="A217" s="642" t="s">
        <v>1142</v>
      </c>
      <c r="B217" s="382">
        <v>0</v>
      </c>
      <c r="C217" s="382">
        <v>0</v>
      </c>
      <c r="D217" s="382">
        <v>0</v>
      </c>
      <c r="E217" s="382">
        <v>0</v>
      </c>
      <c r="F217" s="382">
        <v>0</v>
      </c>
      <c r="G217" s="382">
        <v>0</v>
      </c>
      <c r="H217" s="382">
        <v>0</v>
      </c>
      <c r="I217" s="382">
        <v>0</v>
      </c>
      <c r="J217" s="382">
        <v>0</v>
      </c>
      <c r="K217" s="382">
        <v>0</v>
      </c>
      <c r="L217" s="382">
        <v>0</v>
      </c>
      <c r="M217" s="382">
        <v>0</v>
      </c>
      <c r="N217" s="622">
        <v>0</v>
      </c>
      <c r="O217" s="623"/>
      <c r="P217" s="619"/>
      <c r="Q217" s="619"/>
      <c r="R217" s="619"/>
      <c r="S217" s="619"/>
      <c r="T217" s="619"/>
      <c r="U217" s="619"/>
      <c r="V217" s="619"/>
      <c r="W217" s="619"/>
      <c r="X217" s="619"/>
      <c r="Y217" s="619"/>
      <c r="Z217" s="366"/>
      <c r="AA217" s="366"/>
      <c r="AB217" s="366"/>
      <c r="AC217" s="366"/>
      <c r="AD217" s="366"/>
      <c r="AE217" s="366"/>
      <c r="AF217" s="366"/>
      <c r="AG217" s="366"/>
      <c r="AH217" s="366"/>
    </row>
    <row r="218" spans="1:34" s="624" customFormat="1" ht="14.5">
      <c r="A218" s="642" t="s">
        <v>1143</v>
      </c>
      <c r="B218" s="382">
        <v>0</v>
      </c>
      <c r="C218" s="382">
        <v>0</v>
      </c>
      <c r="D218" s="382">
        <v>0</v>
      </c>
      <c r="E218" s="382">
        <v>0</v>
      </c>
      <c r="F218" s="382">
        <v>0</v>
      </c>
      <c r="G218" s="382">
        <v>0</v>
      </c>
      <c r="H218" s="382">
        <v>0</v>
      </c>
      <c r="I218" s="382">
        <v>0</v>
      </c>
      <c r="J218" s="382">
        <v>0</v>
      </c>
      <c r="K218" s="382">
        <v>0</v>
      </c>
      <c r="L218" s="382">
        <v>0</v>
      </c>
      <c r="M218" s="382">
        <v>0</v>
      </c>
      <c r="N218" s="622">
        <v>0</v>
      </c>
      <c r="O218" s="623"/>
      <c r="P218" s="619"/>
      <c r="Q218" s="619"/>
      <c r="R218" s="619"/>
      <c r="S218" s="619"/>
      <c r="T218" s="619"/>
      <c r="U218" s="619"/>
      <c r="V218" s="619"/>
      <c r="W218" s="619"/>
      <c r="X218" s="619"/>
      <c r="Y218" s="619"/>
      <c r="Z218" s="366"/>
      <c r="AA218" s="366"/>
      <c r="AB218" s="366"/>
      <c r="AC218" s="366"/>
      <c r="AD218" s="366"/>
      <c r="AE218" s="366"/>
      <c r="AF218" s="366"/>
      <c r="AG218" s="366"/>
      <c r="AH218" s="366"/>
    </row>
    <row r="219" spans="1:34" s="624" customFormat="1" ht="14.5">
      <c r="A219" s="642" t="s">
        <v>1144</v>
      </c>
      <c r="B219" s="382">
        <v>0</v>
      </c>
      <c r="C219" s="382">
        <v>0</v>
      </c>
      <c r="D219" s="382">
        <v>0</v>
      </c>
      <c r="E219" s="382">
        <v>0</v>
      </c>
      <c r="F219" s="382">
        <v>0</v>
      </c>
      <c r="G219" s="382">
        <v>0</v>
      </c>
      <c r="H219" s="382">
        <v>0</v>
      </c>
      <c r="I219" s="382">
        <v>0</v>
      </c>
      <c r="J219" s="382">
        <v>0</v>
      </c>
      <c r="K219" s="382">
        <v>0</v>
      </c>
      <c r="L219" s="382">
        <v>0</v>
      </c>
      <c r="M219" s="382">
        <v>0</v>
      </c>
      <c r="N219" s="622">
        <v>0</v>
      </c>
      <c r="O219" s="623"/>
      <c r="P219" s="619"/>
      <c r="Q219" s="619"/>
      <c r="R219" s="619"/>
      <c r="S219" s="619"/>
      <c r="T219" s="619"/>
      <c r="U219" s="619"/>
      <c r="V219" s="619"/>
      <c r="W219" s="619"/>
      <c r="X219" s="619"/>
      <c r="Y219" s="619"/>
      <c r="Z219" s="366"/>
      <c r="AA219" s="366"/>
      <c r="AB219" s="366"/>
      <c r="AC219" s="366"/>
      <c r="AD219" s="366"/>
      <c r="AE219" s="366"/>
      <c r="AF219" s="366"/>
      <c r="AG219" s="366"/>
      <c r="AH219" s="366"/>
    </row>
    <row r="220" spans="1:34" s="624" customFormat="1" ht="14.5">
      <c r="A220" s="639" t="s">
        <v>1145</v>
      </c>
      <c r="B220" s="382">
        <v>0</v>
      </c>
      <c r="C220" s="382">
        <v>0</v>
      </c>
      <c r="D220" s="382">
        <v>0</v>
      </c>
      <c r="E220" s="382">
        <v>0</v>
      </c>
      <c r="F220" s="382">
        <v>0</v>
      </c>
      <c r="G220" s="382">
        <v>0</v>
      </c>
      <c r="H220" s="382">
        <v>0</v>
      </c>
      <c r="I220" s="382">
        <v>0</v>
      </c>
      <c r="J220" s="382">
        <v>0</v>
      </c>
      <c r="K220" s="382">
        <v>0</v>
      </c>
      <c r="L220" s="382">
        <v>0</v>
      </c>
      <c r="M220" s="382">
        <v>0</v>
      </c>
      <c r="N220" s="622">
        <v>0</v>
      </c>
      <c r="O220" s="623"/>
      <c r="P220" s="619"/>
      <c r="Q220" s="619"/>
      <c r="R220" s="619"/>
      <c r="S220" s="619"/>
      <c r="T220" s="619"/>
      <c r="U220" s="619"/>
      <c r="V220" s="619"/>
      <c r="W220" s="619"/>
      <c r="X220" s="619"/>
      <c r="Y220" s="619"/>
      <c r="Z220" s="366"/>
      <c r="AA220" s="366"/>
      <c r="AB220" s="366"/>
      <c r="AC220" s="366"/>
      <c r="AD220" s="366"/>
      <c r="AE220" s="366"/>
      <c r="AF220" s="366"/>
      <c r="AG220" s="366"/>
      <c r="AH220" s="366"/>
    </row>
    <row r="221" spans="1:34" s="624" customFormat="1" ht="14.5">
      <c r="A221" s="642" t="s">
        <v>1146</v>
      </c>
      <c r="B221" s="382">
        <v>0</v>
      </c>
      <c r="C221" s="382">
        <v>0</v>
      </c>
      <c r="D221" s="382">
        <v>0</v>
      </c>
      <c r="E221" s="382">
        <v>0</v>
      </c>
      <c r="F221" s="382">
        <v>0</v>
      </c>
      <c r="G221" s="382">
        <v>0</v>
      </c>
      <c r="H221" s="382">
        <v>0</v>
      </c>
      <c r="I221" s="382">
        <v>0</v>
      </c>
      <c r="J221" s="382">
        <v>0</v>
      </c>
      <c r="K221" s="382">
        <v>0</v>
      </c>
      <c r="L221" s="382">
        <v>0</v>
      </c>
      <c r="M221" s="382">
        <v>0</v>
      </c>
      <c r="N221" s="622">
        <v>0</v>
      </c>
      <c r="O221" s="637"/>
      <c r="P221" s="619"/>
      <c r="Q221" s="619"/>
      <c r="R221" s="619"/>
      <c r="S221" s="619"/>
      <c r="T221" s="619"/>
      <c r="U221" s="619"/>
      <c r="V221" s="619"/>
      <c r="W221" s="619"/>
      <c r="X221" s="619"/>
      <c r="Y221" s="619"/>
      <c r="Z221" s="366"/>
      <c r="AA221" s="366"/>
      <c r="AB221" s="366"/>
      <c r="AC221" s="366"/>
      <c r="AD221" s="366"/>
      <c r="AE221" s="366"/>
      <c r="AF221" s="366"/>
      <c r="AG221" s="366"/>
      <c r="AH221" s="366"/>
    </row>
    <row r="222" spans="1:34" s="624" customFormat="1" ht="15" thickBot="1">
      <c r="A222" s="643" t="s">
        <v>1147</v>
      </c>
      <c r="B222" s="632">
        <v>0</v>
      </c>
      <c r="C222" s="632">
        <v>0</v>
      </c>
      <c r="D222" s="632">
        <v>0</v>
      </c>
      <c r="E222" s="632">
        <v>0</v>
      </c>
      <c r="F222" s="632">
        <v>0</v>
      </c>
      <c r="G222" s="632">
        <v>0</v>
      </c>
      <c r="H222" s="632">
        <v>0</v>
      </c>
      <c r="I222" s="632">
        <v>0</v>
      </c>
      <c r="J222" s="632">
        <v>0</v>
      </c>
      <c r="K222" s="632">
        <v>0</v>
      </c>
      <c r="L222" s="632">
        <v>0</v>
      </c>
      <c r="M222" s="632">
        <v>0</v>
      </c>
      <c r="N222" s="633">
        <v>0</v>
      </c>
      <c r="O222" s="623"/>
      <c r="P222" s="435"/>
      <c r="Q222" s="435"/>
      <c r="R222" s="435"/>
      <c r="S222" s="435"/>
      <c r="T222" s="435"/>
      <c r="U222" s="435"/>
      <c r="V222" s="435"/>
      <c r="W222" s="435"/>
      <c r="X222" s="435"/>
      <c r="Y222" s="435"/>
      <c r="Z222" s="366"/>
      <c r="AA222" s="366"/>
      <c r="AB222" s="366"/>
      <c r="AC222" s="366"/>
      <c r="AD222" s="366"/>
      <c r="AE222" s="366"/>
      <c r="AF222" s="366"/>
      <c r="AG222" s="366"/>
      <c r="AH222" s="366"/>
    </row>
    <row r="223" spans="1:34" s="605" customFormat="1" ht="24" customHeight="1" thickBot="1">
      <c r="A223" s="601"/>
      <c r="B223" s="602">
        <v>2010</v>
      </c>
      <c r="C223" s="602">
        <v>2011</v>
      </c>
      <c r="D223" s="602">
        <v>2012</v>
      </c>
      <c r="E223" s="602">
        <v>2013</v>
      </c>
      <c r="F223" s="602">
        <v>2014</v>
      </c>
      <c r="G223" s="253">
        <v>2015</v>
      </c>
      <c r="H223" s="253">
        <v>2016</v>
      </c>
      <c r="I223" s="253">
        <v>2017</v>
      </c>
      <c r="J223" s="253">
        <v>2018</v>
      </c>
      <c r="K223" s="253">
        <v>2019</v>
      </c>
      <c r="L223" s="253">
        <v>2020</v>
      </c>
      <c r="M223" s="253">
        <v>2021</v>
      </c>
      <c r="N223" s="72">
        <v>2022</v>
      </c>
      <c r="O223" s="603"/>
      <c r="P223" s="644"/>
    </row>
    <row r="224" spans="1:34" s="605" customFormat="1" ht="16" thickBot="1">
      <c r="A224" s="606"/>
      <c r="B224" s="607" t="s">
        <v>1148</v>
      </c>
      <c r="C224" s="607" t="s">
        <v>1148</v>
      </c>
      <c r="D224" s="607" t="s">
        <v>1148</v>
      </c>
      <c r="E224" s="607" t="s">
        <v>1148</v>
      </c>
      <c r="F224" s="607" t="s">
        <v>1148</v>
      </c>
      <c r="G224" s="607" t="s">
        <v>1148</v>
      </c>
      <c r="H224" s="607" t="s">
        <v>1148</v>
      </c>
      <c r="I224" s="607" t="s">
        <v>1148</v>
      </c>
      <c r="J224" s="607" t="s">
        <v>1148</v>
      </c>
      <c r="K224" s="607" t="s">
        <v>1148</v>
      </c>
      <c r="L224" s="607" t="s">
        <v>1148</v>
      </c>
      <c r="M224" s="607" t="s">
        <v>1148</v>
      </c>
      <c r="N224" s="608" t="s">
        <v>1148</v>
      </c>
      <c r="O224" s="609"/>
      <c r="P224" s="645"/>
      <c r="Q224" s="645"/>
      <c r="R224" s="645"/>
      <c r="S224" s="645"/>
      <c r="T224" s="645"/>
      <c r="U224" s="645"/>
      <c r="V224" s="645"/>
      <c r="W224" s="645"/>
      <c r="X224" s="645"/>
      <c r="Y224" s="645"/>
    </row>
    <row r="225" spans="1:34" s="620" customFormat="1" ht="14.5">
      <c r="A225" s="612" t="s">
        <v>937</v>
      </c>
      <c r="B225" s="390">
        <v>9991427.9058401641</v>
      </c>
      <c r="C225" s="390">
        <v>12683308.628172358</v>
      </c>
      <c r="D225" s="390">
        <v>15217080.184327364</v>
      </c>
      <c r="E225" s="390">
        <v>18423280.28718476</v>
      </c>
      <c r="F225" s="390">
        <v>24233066.789992712</v>
      </c>
      <c r="G225" s="390">
        <v>28050988.301867712</v>
      </c>
      <c r="H225" s="390">
        <v>27405712.964822482</v>
      </c>
      <c r="I225" s="390">
        <v>27198852.201012559</v>
      </c>
      <c r="J225" s="390">
        <v>28995872.052970983</v>
      </c>
      <c r="K225" s="390">
        <v>32628049.38087577</v>
      </c>
      <c r="L225" s="390">
        <v>35613371.401053704</v>
      </c>
      <c r="M225" s="390">
        <v>38073530.90324945</v>
      </c>
      <c r="N225" s="613">
        <v>40572837.177210256</v>
      </c>
      <c r="P225" s="619"/>
      <c r="Q225" s="619"/>
      <c r="R225" s="619"/>
      <c r="S225" s="619"/>
      <c r="T225" s="619"/>
      <c r="U225" s="619"/>
      <c r="V225" s="619"/>
      <c r="W225" s="619"/>
      <c r="X225" s="619"/>
      <c r="Y225" s="624"/>
      <c r="Z225" s="366"/>
      <c r="AA225" s="366"/>
      <c r="AB225" s="366"/>
      <c r="AC225" s="366"/>
      <c r="AD225" s="366"/>
      <c r="AE225" s="366"/>
      <c r="AF225" s="366"/>
      <c r="AG225" s="366"/>
      <c r="AH225" s="366"/>
    </row>
    <row r="226" spans="1:34" s="624" customFormat="1" ht="14.5">
      <c r="A226" s="621" t="s">
        <v>938</v>
      </c>
      <c r="B226" s="382">
        <v>7655931.6328500258</v>
      </c>
      <c r="C226" s="382">
        <v>8713433.0275544096</v>
      </c>
      <c r="D226" s="382">
        <v>9906319.1999971159</v>
      </c>
      <c r="E226" s="382">
        <v>16691491.940189393</v>
      </c>
      <c r="F226" s="382">
        <v>19895347.834584016</v>
      </c>
      <c r="G226" s="382">
        <v>19523487.85809993</v>
      </c>
      <c r="H226" s="382">
        <v>17046353.464119583</v>
      </c>
      <c r="I226" s="382">
        <v>15938527.389793361</v>
      </c>
      <c r="J226" s="382">
        <v>16933589.278935052</v>
      </c>
      <c r="K226" s="382">
        <v>19242778.710378014</v>
      </c>
      <c r="L226" s="382">
        <v>20808222.418501865</v>
      </c>
      <c r="M226" s="382">
        <v>22103919.431154519</v>
      </c>
      <c r="N226" s="622">
        <v>23619554.137537461</v>
      </c>
      <c r="P226" s="619"/>
      <c r="Q226" s="619"/>
      <c r="R226" s="619"/>
      <c r="S226" s="619"/>
      <c r="T226" s="619"/>
      <c r="U226" s="619"/>
      <c r="V226" s="619"/>
      <c r="W226" s="619"/>
      <c r="X226" s="619"/>
      <c r="Z226" s="366"/>
      <c r="AA226" s="366"/>
      <c r="AB226" s="366"/>
      <c r="AC226" s="366"/>
      <c r="AD226" s="366"/>
      <c r="AE226" s="366"/>
      <c r="AF226" s="366"/>
      <c r="AG226" s="366"/>
      <c r="AH226" s="366"/>
    </row>
    <row r="227" spans="1:34" s="624" customFormat="1" ht="14.5">
      <c r="A227" s="621" t="s">
        <v>939</v>
      </c>
      <c r="B227" s="382">
        <v>7655588.8952570176</v>
      </c>
      <c r="C227" s="382">
        <v>8713042.9481746648</v>
      </c>
      <c r="D227" s="382">
        <v>9905875.7179806847</v>
      </c>
      <c r="E227" s="382">
        <v>16690744.702355299</v>
      </c>
      <c r="F227" s="382">
        <v>19894457.167849265</v>
      </c>
      <c r="G227" s="382">
        <v>19522613.838639393</v>
      </c>
      <c r="H227" s="382">
        <v>17045590.339990992</v>
      </c>
      <c r="I227" s="382">
        <v>15937813.860366028</v>
      </c>
      <c r="J227" s="382">
        <v>16932282.913131911</v>
      </c>
      <c r="K227" s="382">
        <v>19241419.136254836</v>
      </c>
      <c r="L227" s="382">
        <v>20806887.164848883</v>
      </c>
      <c r="M227" s="382">
        <v>22102435.551791735</v>
      </c>
      <c r="N227" s="622">
        <v>23617999.465373397</v>
      </c>
      <c r="P227" s="619"/>
      <c r="Q227" s="619"/>
      <c r="R227" s="619"/>
      <c r="S227" s="619"/>
      <c r="T227" s="619"/>
      <c r="U227" s="619"/>
      <c r="V227" s="619"/>
      <c r="W227" s="619"/>
      <c r="X227" s="619"/>
      <c r="Z227" s="366"/>
      <c r="AA227" s="366"/>
      <c r="AB227" s="366"/>
      <c r="AC227" s="366"/>
      <c r="AD227" s="366"/>
      <c r="AE227" s="366"/>
      <c r="AF227" s="366"/>
      <c r="AG227" s="366"/>
      <c r="AH227" s="366"/>
    </row>
    <row r="228" spans="1:34" s="624" customFormat="1" ht="14.5">
      <c r="A228" s="621" t="s">
        <v>940</v>
      </c>
      <c r="B228" s="382">
        <v>0</v>
      </c>
      <c r="C228" s="382">
        <v>0</v>
      </c>
      <c r="D228" s="382">
        <v>0</v>
      </c>
      <c r="E228" s="382">
        <v>0</v>
      </c>
      <c r="F228" s="382">
        <v>0</v>
      </c>
      <c r="G228" s="382">
        <v>0</v>
      </c>
      <c r="H228" s="382">
        <v>0</v>
      </c>
      <c r="I228" s="382">
        <v>0</v>
      </c>
      <c r="J228" s="382">
        <v>0</v>
      </c>
      <c r="K228" s="382">
        <v>0</v>
      </c>
      <c r="L228" s="382">
        <v>0</v>
      </c>
      <c r="M228" s="382">
        <v>0</v>
      </c>
      <c r="N228" s="622">
        <v>0</v>
      </c>
      <c r="P228" s="619"/>
      <c r="Q228" s="619"/>
      <c r="R228" s="619"/>
      <c r="S228" s="619"/>
      <c r="T228" s="619"/>
      <c r="U228" s="619"/>
      <c r="V228" s="619"/>
      <c r="W228" s="619"/>
      <c r="X228" s="619"/>
      <c r="Z228" s="366"/>
      <c r="AA228" s="366"/>
      <c r="AB228" s="366"/>
      <c r="AC228" s="366"/>
      <c r="AD228" s="366"/>
      <c r="AE228" s="366"/>
      <c r="AF228" s="366"/>
      <c r="AG228" s="366"/>
      <c r="AH228" s="366"/>
    </row>
    <row r="229" spans="1:34" s="624" customFormat="1" ht="14.5">
      <c r="A229" s="621" t="s">
        <v>941</v>
      </c>
      <c r="B229" s="382">
        <v>342.73759300943124</v>
      </c>
      <c r="C229" s="382">
        <v>390.07937974508047</v>
      </c>
      <c r="D229" s="382">
        <v>443.48201643046673</v>
      </c>
      <c r="E229" s="382">
        <v>747.23783409585997</v>
      </c>
      <c r="F229" s="382">
        <v>890.66673475143114</v>
      </c>
      <c r="G229" s="382">
        <v>874.01946053468703</v>
      </c>
      <c r="H229" s="382">
        <v>763.12412859222502</v>
      </c>
      <c r="I229" s="382">
        <v>713.52942733359964</v>
      </c>
      <c r="J229" s="382">
        <v>1306.3658031422406</v>
      </c>
      <c r="K229" s="382">
        <v>1359.5741231766774</v>
      </c>
      <c r="L229" s="382">
        <v>1335.2536529840518</v>
      </c>
      <c r="M229" s="382">
        <v>1483.879362783171</v>
      </c>
      <c r="N229" s="622">
        <v>1554.6721640642054</v>
      </c>
      <c r="P229" s="619"/>
      <c r="Q229" s="619"/>
      <c r="R229" s="619"/>
      <c r="S229" s="619"/>
      <c r="T229" s="619"/>
      <c r="U229" s="619"/>
      <c r="V229" s="619"/>
      <c r="W229" s="619"/>
      <c r="X229" s="619"/>
      <c r="Z229" s="366"/>
      <c r="AA229" s="366"/>
      <c r="AB229" s="366"/>
      <c r="AC229" s="366"/>
      <c r="AD229" s="366"/>
      <c r="AE229" s="366"/>
      <c r="AF229" s="366"/>
      <c r="AG229" s="366"/>
      <c r="AH229" s="366"/>
    </row>
    <row r="230" spans="1:34" s="624" customFormat="1" ht="14.5">
      <c r="A230" s="621" t="s">
        <v>942</v>
      </c>
      <c r="B230" s="382">
        <v>0</v>
      </c>
      <c r="C230" s="382">
        <v>0</v>
      </c>
      <c r="D230" s="382">
        <v>0</v>
      </c>
      <c r="E230" s="382">
        <v>0</v>
      </c>
      <c r="F230" s="382">
        <v>0</v>
      </c>
      <c r="G230" s="382">
        <v>0</v>
      </c>
      <c r="H230" s="382">
        <v>0</v>
      </c>
      <c r="I230" s="382">
        <v>0</v>
      </c>
      <c r="J230" s="382">
        <v>0</v>
      </c>
      <c r="K230" s="382">
        <v>0</v>
      </c>
      <c r="L230" s="382">
        <v>0</v>
      </c>
      <c r="M230" s="382">
        <v>0</v>
      </c>
      <c r="N230" s="622">
        <v>0</v>
      </c>
      <c r="P230" s="619"/>
      <c r="Q230" s="619"/>
      <c r="R230" s="619"/>
      <c r="S230" s="619"/>
      <c r="T230" s="619"/>
      <c r="U230" s="619"/>
      <c r="V230" s="619"/>
      <c r="W230" s="619"/>
      <c r="X230" s="619"/>
      <c r="Z230" s="366"/>
      <c r="AA230" s="366"/>
      <c r="AB230" s="366"/>
      <c r="AC230" s="366"/>
      <c r="AD230" s="366"/>
      <c r="AE230" s="366"/>
      <c r="AF230" s="366"/>
      <c r="AG230" s="366"/>
      <c r="AH230" s="366"/>
    </row>
    <row r="231" spans="1:34" s="624" customFormat="1" ht="14.5">
      <c r="A231" s="621" t="s">
        <v>943</v>
      </c>
      <c r="B231" s="382">
        <v>342.73759300943124</v>
      </c>
      <c r="C231" s="382">
        <v>390.07937974508047</v>
      </c>
      <c r="D231" s="382">
        <v>443.48201643046673</v>
      </c>
      <c r="E231" s="382">
        <v>747.23783409585997</v>
      </c>
      <c r="F231" s="382">
        <v>890.66673475143114</v>
      </c>
      <c r="G231" s="382">
        <v>874.01946053468703</v>
      </c>
      <c r="H231" s="382">
        <v>763.12412859222502</v>
      </c>
      <c r="I231" s="382">
        <v>713.52942733359964</v>
      </c>
      <c r="J231" s="382">
        <v>1306.3658031422406</v>
      </c>
      <c r="K231" s="382">
        <v>1359.5741231766774</v>
      </c>
      <c r="L231" s="382">
        <v>1335.2536529840518</v>
      </c>
      <c r="M231" s="382">
        <v>1483.879362783171</v>
      </c>
      <c r="N231" s="622">
        <v>1554.6721640642054</v>
      </c>
      <c r="P231" s="619"/>
      <c r="Q231" s="619"/>
      <c r="R231" s="619"/>
      <c r="S231" s="619"/>
      <c r="T231" s="619"/>
      <c r="U231" s="619"/>
      <c r="V231" s="619"/>
      <c r="W231" s="619"/>
      <c r="X231" s="619"/>
      <c r="Z231" s="366"/>
      <c r="AA231" s="366"/>
      <c r="AB231" s="366"/>
      <c r="AC231" s="366"/>
      <c r="AD231" s="366"/>
      <c r="AE231" s="366"/>
      <c r="AF231" s="366"/>
      <c r="AG231" s="366"/>
      <c r="AH231" s="366"/>
    </row>
    <row r="232" spans="1:34" s="624" customFormat="1" ht="14.5">
      <c r="A232" s="621" t="s">
        <v>944</v>
      </c>
      <c r="B232" s="382">
        <v>0</v>
      </c>
      <c r="C232" s="382">
        <v>0</v>
      </c>
      <c r="D232" s="382">
        <v>0</v>
      </c>
      <c r="E232" s="382">
        <v>0</v>
      </c>
      <c r="F232" s="382">
        <v>0</v>
      </c>
      <c r="G232" s="382">
        <v>0</v>
      </c>
      <c r="H232" s="382">
        <v>0</v>
      </c>
      <c r="I232" s="382">
        <v>0</v>
      </c>
      <c r="J232" s="382">
        <v>0</v>
      </c>
      <c r="K232" s="382">
        <v>0</v>
      </c>
      <c r="L232" s="382">
        <v>0</v>
      </c>
      <c r="M232" s="382">
        <v>0</v>
      </c>
      <c r="N232" s="622">
        <v>0</v>
      </c>
      <c r="P232" s="619"/>
      <c r="Q232" s="619"/>
      <c r="R232" s="619"/>
      <c r="S232" s="619"/>
      <c r="T232" s="619"/>
      <c r="U232" s="619"/>
      <c r="V232" s="619"/>
      <c r="W232" s="619"/>
      <c r="X232" s="619"/>
      <c r="Z232" s="366"/>
      <c r="AA232" s="366"/>
      <c r="AB232" s="366"/>
      <c r="AC232" s="366"/>
      <c r="AD232" s="366"/>
      <c r="AE232" s="366"/>
      <c r="AF232" s="366"/>
      <c r="AG232" s="366"/>
      <c r="AH232" s="366"/>
    </row>
    <row r="233" spans="1:34" s="624" customFormat="1" ht="14.5">
      <c r="A233" s="621" t="s">
        <v>945</v>
      </c>
      <c r="B233" s="382">
        <v>0</v>
      </c>
      <c r="C233" s="382">
        <v>0</v>
      </c>
      <c r="D233" s="382">
        <v>0</v>
      </c>
      <c r="E233" s="382">
        <v>0</v>
      </c>
      <c r="F233" s="382">
        <v>0</v>
      </c>
      <c r="G233" s="382">
        <v>0</v>
      </c>
      <c r="H233" s="382">
        <v>0</v>
      </c>
      <c r="I233" s="382">
        <v>0</v>
      </c>
      <c r="J233" s="382">
        <v>0</v>
      </c>
      <c r="K233" s="382">
        <v>0</v>
      </c>
      <c r="L233" s="382">
        <v>0</v>
      </c>
      <c r="M233" s="382">
        <v>0</v>
      </c>
      <c r="N233" s="622">
        <v>0</v>
      </c>
      <c r="P233" s="619"/>
      <c r="Q233" s="619"/>
      <c r="R233" s="619"/>
      <c r="S233" s="619"/>
      <c r="T233" s="619"/>
      <c r="U233" s="619"/>
      <c r="V233" s="619"/>
      <c r="W233" s="619"/>
      <c r="X233" s="619"/>
      <c r="Z233" s="366"/>
      <c r="AA233" s="366"/>
      <c r="AB233" s="366"/>
      <c r="AC233" s="366"/>
      <c r="AD233" s="366"/>
      <c r="AE233" s="366"/>
      <c r="AF233" s="366"/>
      <c r="AG233" s="366"/>
      <c r="AH233" s="366"/>
    </row>
    <row r="234" spans="1:34" s="624" customFormat="1" ht="14.5">
      <c r="A234" s="621" t="s">
        <v>946</v>
      </c>
      <c r="B234" s="382">
        <v>0</v>
      </c>
      <c r="C234" s="382">
        <v>0</v>
      </c>
      <c r="D234" s="382">
        <v>0</v>
      </c>
      <c r="E234" s="382">
        <v>0</v>
      </c>
      <c r="F234" s="382">
        <v>0</v>
      </c>
      <c r="G234" s="382">
        <v>0</v>
      </c>
      <c r="H234" s="382">
        <v>0</v>
      </c>
      <c r="I234" s="382">
        <v>0</v>
      </c>
      <c r="J234" s="382">
        <v>0</v>
      </c>
      <c r="K234" s="382">
        <v>0</v>
      </c>
      <c r="L234" s="382">
        <v>0</v>
      </c>
      <c r="M234" s="382">
        <v>0</v>
      </c>
      <c r="N234" s="622">
        <v>0</v>
      </c>
      <c r="P234" s="619"/>
      <c r="Q234" s="619"/>
      <c r="R234" s="619"/>
      <c r="S234" s="619"/>
      <c r="T234" s="619"/>
      <c r="U234" s="619"/>
      <c r="V234" s="619"/>
      <c r="W234" s="619"/>
      <c r="X234" s="619"/>
      <c r="Z234" s="366"/>
      <c r="AA234" s="366"/>
      <c r="AB234" s="366"/>
      <c r="AC234" s="366"/>
      <c r="AD234" s="366"/>
      <c r="AE234" s="366"/>
      <c r="AF234" s="366"/>
      <c r="AG234" s="366"/>
      <c r="AH234" s="366"/>
    </row>
    <row r="235" spans="1:34" s="624" customFormat="1" ht="14.5">
      <c r="A235" s="621" t="s">
        <v>947</v>
      </c>
      <c r="B235" s="382">
        <v>2335496.2729901383</v>
      </c>
      <c r="C235" s="382">
        <v>3969875.6006179475</v>
      </c>
      <c r="D235" s="382">
        <v>5310760.98433025</v>
      </c>
      <c r="E235" s="382">
        <v>1731788.3469953674</v>
      </c>
      <c r="F235" s="382">
        <v>4337718.9554086952</v>
      </c>
      <c r="G235" s="382">
        <v>8527500.4437677842</v>
      </c>
      <c r="H235" s="382">
        <v>10359359.500702899</v>
      </c>
      <c r="I235" s="382">
        <v>11260324.8112192</v>
      </c>
      <c r="J235" s="382">
        <v>12062282.774035929</v>
      </c>
      <c r="K235" s="382">
        <v>13385270.670497758</v>
      </c>
      <c r="L235" s="382">
        <v>14805148.982551837</v>
      </c>
      <c r="M235" s="382">
        <v>15969611.472094929</v>
      </c>
      <c r="N235" s="622">
        <v>16953283.039672792</v>
      </c>
      <c r="P235" s="619"/>
      <c r="Q235" s="619"/>
      <c r="R235" s="619"/>
      <c r="S235" s="619"/>
      <c r="T235" s="619"/>
      <c r="U235" s="619"/>
      <c r="V235" s="619"/>
      <c r="W235" s="619"/>
      <c r="X235" s="619"/>
      <c r="Z235" s="366"/>
      <c r="AA235" s="366"/>
      <c r="AB235" s="366"/>
      <c r="AC235" s="366"/>
      <c r="AD235" s="366"/>
      <c r="AE235" s="366"/>
      <c r="AF235" s="366"/>
      <c r="AG235" s="366"/>
      <c r="AH235" s="366"/>
    </row>
    <row r="236" spans="1:34" s="624" customFormat="1" ht="14.5">
      <c r="A236" s="621" t="s">
        <v>948</v>
      </c>
      <c r="B236" s="382">
        <v>1307390.795343684</v>
      </c>
      <c r="C236" s="382">
        <v>2222302.3341683149</v>
      </c>
      <c r="D236" s="382">
        <v>2972918.4788183346</v>
      </c>
      <c r="E236" s="382">
        <v>969440.2729431194</v>
      </c>
      <c r="F236" s="382">
        <v>2428217.8912786026</v>
      </c>
      <c r="G236" s="382">
        <v>4773621.6565215904</v>
      </c>
      <c r="H236" s="382">
        <v>5799080.6551513188</v>
      </c>
      <c r="I236" s="382">
        <v>6303433.3135201093</v>
      </c>
      <c r="J236" s="382">
        <v>6640524.3935127109</v>
      </c>
      <c r="K236" s="382">
        <v>7393585.1195633365</v>
      </c>
      <c r="L236" s="382">
        <v>8205282.7245222414</v>
      </c>
      <c r="M236" s="382">
        <v>8837133.037313858</v>
      </c>
      <c r="N236" s="622">
        <v>9387814.2741582859</v>
      </c>
      <c r="P236" s="619"/>
      <c r="Q236" s="619"/>
      <c r="R236" s="619"/>
      <c r="S236" s="619"/>
      <c r="T236" s="619"/>
      <c r="U236" s="619"/>
      <c r="V236" s="619"/>
      <c r="W236" s="619"/>
      <c r="X236" s="619"/>
      <c r="Z236" s="366"/>
      <c r="AA236" s="366"/>
      <c r="AB236" s="366"/>
      <c r="AC236" s="366"/>
      <c r="AD236" s="366"/>
      <c r="AE236" s="366"/>
      <c r="AF236" s="366"/>
      <c r="AG236" s="366"/>
      <c r="AH236" s="366"/>
    </row>
    <row r="237" spans="1:34" s="624" customFormat="1" ht="14.5">
      <c r="A237" s="621" t="s">
        <v>949</v>
      </c>
      <c r="B237" s="382">
        <v>0</v>
      </c>
      <c r="C237" s="382">
        <v>0</v>
      </c>
      <c r="D237" s="382">
        <v>0</v>
      </c>
      <c r="E237" s="382">
        <v>0</v>
      </c>
      <c r="F237" s="382">
        <v>0</v>
      </c>
      <c r="G237" s="382">
        <v>0</v>
      </c>
      <c r="H237" s="382">
        <v>0</v>
      </c>
      <c r="I237" s="382">
        <v>0</v>
      </c>
      <c r="J237" s="382">
        <v>0</v>
      </c>
      <c r="K237" s="382">
        <v>0</v>
      </c>
      <c r="L237" s="382">
        <v>0</v>
      </c>
      <c r="M237" s="382">
        <v>0</v>
      </c>
      <c r="N237" s="622">
        <v>0</v>
      </c>
      <c r="P237" s="619"/>
      <c r="Q237" s="619"/>
      <c r="R237" s="619"/>
      <c r="S237" s="619"/>
      <c r="T237" s="619"/>
      <c r="U237" s="619"/>
      <c r="V237" s="619"/>
      <c r="W237" s="619"/>
      <c r="X237" s="619"/>
      <c r="Z237" s="366"/>
      <c r="AA237" s="366"/>
      <c r="AB237" s="366"/>
      <c r="AC237" s="366"/>
      <c r="AD237" s="366"/>
      <c r="AE237" s="366"/>
      <c r="AF237" s="366"/>
      <c r="AG237" s="366"/>
      <c r="AH237" s="366"/>
    </row>
    <row r="238" spans="1:34" s="624" customFormat="1" ht="14.5">
      <c r="A238" s="621" t="s">
        <v>950</v>
      </c>
      <c r="B238" s="382">
        <v>1028105.4776464539</v>
      </c>
      <c r="C238" s="382">
        <v>1747573.2664496326</v>
      </c>
      <c r="D238" s="382">
        <v>2337842.5055119144</v>
      </c>
      <c r="E238" s="382">
        <v>762348.07405224815</v>
      </c>
      <c r="F238" s="382">
        <v>1909501.064130093</v>
      </c>
      <c r="G238" s="382">
        <v>3753878.7872461947</v>
      </c>
      <c r="H238" s="382">
        <v>4560278.8455515802</v>
      </c>
      <c r="I238" s="382">
        <v>4956891.4976990921</v>
      </c>
      <c r="J238" s="382">
        <v>5421758.3805232169</v>
      </c>
      <c r="K238" s="382">
        <v>5991685.5509344209</v>
      </c>
      <c r="L238" s="382">
        <v>6599866.2580295959</v>
      </c>
      <c r="M238" s="382">
        <v>7132478.4347810708</v>
      </c>
      <c r="N238" s="622">
        <v>7565468.7655145042</v>
      </c>
      <c r="P238" s="619"/>
      <c r="Q238" s="619"/>
      <c r="R238" s="619"/>
      <c r="S238" s="619"/>
      <c r="T238" s="619"/>
      <c r="U238" s="619"/>
      <c r="V238" s="619"/>
      <c r="W238" s="619"/>
      <c r="X238" s="619"/>
      <c r="Z238" s="366"/>
      <c r="AA238" s="366"/>
      <c r="AB238" s="366"/>
      <c r="AC238" s="366"/>
      <c r="AD238" s="366"/>
      <c r="AE238" s="366"/>
      <c r="AF238" s="366"/>
      <c r="AG238" s="366"/>
      <c r="AH238" s="366"/>
    </row>
    <row r="239" spans="1:34" s="624" customFormat="1" ht="14.5">
      <c r="A239" s="621" t="s">
        <v>951</v>
      </c>
      <c r="B239" s="382">
        <v>0</v>
      </c>
      <c r="C239" s="382">
        <v>0</v>
      </c>
      <c r="D239" s="382">
        <v>0</v>
      </c>
      <c r="E239" s="382">
        <v>0</v>
      </c>
      <c r="F239" s="382">
        <v>0</v>
      </c>
      <c r="G239" s="382">
        <v>0</v>
      </c>
      <c r="H239" s="382">
        <v>0</v>
      </c>
      <c r="I239" s="382">
        <v>0</v>
      </c>
      <c r="J239" s="382">
        <v>0</v>
      </c>
      <c r="K239" s="382">
        <v>0</v>
      </c>
      <c r="L239" s="382">
        <v>0</v>
      </c>
      <c r="M239" s="382">
        <v>0</v>
      </c>
      <c r="N239" s="622">
        <v>0</v>
      </c>
      <c r="P239" s="619"/>
      <c r="Q239" s="619"/>
      <c r="R239" s="619"/>
      <c r="S239" s="619"/>
      <c r="T239" s="619"/>
      <c r="U239" s="619"/>
      <c r="V239" s="619"/>
      <c r="W239" s="619"/>
      <c r="X239" s="619"/>
      <c r="Z239" s="366"/>
      <c r="AA239" s="366"/>
      <c r="AB239" s="366"/>
      <c r="AC239" s="366"/>
      <c r="AD239" s="366"/>
      <c r="AE239" s="366"/>
      <c r="AF239" s="366"/>
      <c r="AG239" s="366"/>
      <c r="AH239" s="366"/>
    </row>
    <row r="240" spans="1:34" s="624" customFormat="1" ht="14.5">
      <c r="A240" s="621" t="s">
        <v>952</v>
      </c>
      <c r="B240" s="382">
        <v>1028105.4776464539</v>
      </c>
      <c r="C240" s="382">
        <v>1747573.2664496326</v>
      </c>
      <c r="D240" s="382">
        <v>2337842.5055119144</v>
      </c>
      <c r="E240" s="382">
        <v>762348.07405224815</v>
      </c>
      <c r="F240" s="382">
        <v>1909501.064130093</v>
      </c>
      <c r="G240" s="382">
        <v>3753878.7872461947</v>
      </c>
      <c r="H240" s="382">
        <v>4560278.8455515802</v>
      </c>
      <c r="I240" s="382">
        <v>4956891.4976990921</v>
      </c>
      <c r="J240" s="382">
        <v>5421758.3805232169</v>
      </c>
      <c r="K240" s="382">
        <v>5991685.5509344209</v>
      </c>
      <c r="L240" s="382">
        <v>6599866.2580295959</v>
      </c>
      <c r="M240" s="382">
        <v>7132478.4347810708</v>
      </c>
      <c r="N240" s="622">
        <v>7565468.7655145042</v>
      </c>
      <c r="P240" s="619"/>
      <c r="Q240" s="619"/>
      <c r="R240" s="619"/>
      <c r="S240" s="619"/>
      <c r="T240" s="619"/>
      <c r="U240" s="619"/>
      <c r="V240" s="619"/>
      <c r="W240" s="619"/>
      <c r="X240" s="619"/>
      <c r="Z240" s="366"/>
      <c r="AA240" s="366"/>
      <c r="AB240" s="366"/>
      <c r="AC240" s="366"/>
      <c r="AD240" s="366"/>
      <c r="AE240" s="366"/>
      <c r="AF240" s="366"/>
      <c r="AG240" s="366"/>
      <c r="AH240" s="366"/>
    </row>
    <row r="241" spans="1:34" s="624" customFormat="1" ht="15" thickBot="1">
      <c r="A241" s="631" t="s">
        <v>953</v>
      </c>
      <c r="B241" s="632">
        <v>0</v>
      </c>
      <c r="C241" s="632">
        <v>0</v>
      </c>
      <c r="D241" s="632">
        <v>0</v>
      </c>
      <c r="E241" s="632">
        <v>0</v>
      </c>
      <c r="F241" s="632">
        <v>0</v>
      </c>
      <c r="G241" s="632">
        <v>0</v>
      </c>
      <c r="H241" s="632">
        <v>0</v>
      </c>
      <c r="I241" s="632">
        <v>0</v>
      </c>
      <c r="J241" s="632">
        <v>0</v>
      </c>
      <c r="K241" s="632">
        <v>0</v>
      </c>
      <c r="L241" s="632">
        <v>0</v>
      </c>
      <c r="M241" s="632">
        <v>0</v>
      </c>
      <c r="N241" s="633">
        <v>0</v>
      </c>
      <c r="P241" s="619"/>
      <c r="Q241" s="619"/>
      <c r="R241" s="619"/>
      <c r="S241" s="619"/>
      <c r="T241" s="619"/>
      <c r="U241" s="619"/>
      <c r="V241" s="619"/>
      <c r="W241" s="619"/>
      <c r="X241" s="619"/>
      <c r="Z241" s="366"/>
      <c r="AA241" s="366"/>
      <c r="AB241" s="366"/>
      <c r="AC241" s="366"/>
      <c r="AD241" s="366"/>
      <c r="AE241" s="366"/>
      <c r="AF241" s="366"/>
      <c r="AG241" s="366"/>
      <c r="AH241" s="366"/>
    </row>
    <row r="242" spans="1:34" s="605" customFormat="1" ht="16" thickBot="1">
      <c r="A242" s="634"/>
      <c r="B242" s="602" t="s">
        <v>1148</v>
      </c>
      <c r="C242" s="602" t="s">
        <v>1148</v>
      </c>
      <c r="D242" s="602" t="s">
        <v>1148</v>
      </c>
      <c r="E242" s="602" t="s">
        <v>1148</v>
      </c>
      <c r="F242" s="602" t="s">
        <v>1148</v>
      </c>
      <c r="G242" s="602" t="s">
        <v>1148</v>
      </c>
      <c r="H242" s="602" t="s">
        <v>1148</v>
      </c>
      <c r="I242" s="602" t="s">
        <v>1148</v>
      </c>
      <c r="J242" s="602" t="s">
        <v>1148</v>
      </c>
      <c r="K242" s="602" t="s">
        <v>1148</v>
      </c>
      <c r="L242" s="602" t="s">
        <v>1148</v>
      </c>
      <c r="M242" s="602" t="s">
        <v>1148</v>
      </c>
      <c r="N242" s="635" t="s">
        <v>1148</v>
      </c>
      <c r="O242" s="609"/>
      <c r="P242" s="645"/>
      <c r="Q242" s="645"/>
      <c r="R242" s="645"/>
      <c r="S242" s="645"/>
      <c r="T242" s="645"/>
      <c r="U242" s="645"/>
      <c r="V242" s="645"/>
      <c r="W242" s="645"/>
      <c r="X242" s="645"/>
      <c r="Y242" s="645"/>
    </row>
    <row r="243" spans="1:34" s="624" customFormat="1" ht="14.5">
      <c r="A243" s="621" t="s">
        <v>954</v>
      </c>
      <c r="B243" s="382">
        <v>0</v>
      </c>
      <c r="C243" s="382">
        <v>0</v>
      </c>
      <c r="D243" s="382">
        <v>0</v>
      </c>
      <c r="E243" s="382">
        <v>0</v>
      </c>
      <c r="F243" s="382">
        <v>0</v>
      </c>
      <c r="G243" s="382">
        <v>0</v>
      </c>
      <c r="H243" s="382">
        <v>0</v>
      </c>
      <c r="I243" s="382">
        <v>0</v>
      </c>
      <c r="J243" s="382">
        <v>0</v>
      </c>
      <c r="K243" s="382">
        <v>0</v>
      </c>
      <c r="L243" s="382">
        <v>0</v>
      </c>
      <c r="M243" s="382">
        <v>0</v>
      </c>
      <c r="N243" s="622">
        <v>0</v>
      </c>
      <c r="P243" s="619"/>
      <c r="Q243" s="619"/>
      <c r="R243" s="619"/>
      <c r="S243" s="619"/>
      <c r="T243" s="619"/>
      <c r="U243" s="619"/>
      <c r="V243" s="619"/>
      <c r="W243" s="619"/>
      <c r="X243" s="619"/>
      <c r="Z243" s="366"/>
      <c r="AA243" s="366"/>
      <c r="AB243" s="366"/>
      <c r="AC243" s="366"/>
      <c r="AD243" s="366"/>
      <c r="AE243" s="366"/>
      <c r="AF243" s="366"/>
      <c r="AG243" s="366"/>
      <c r="AH243" s="366"/>
    </row>
    <row r="244" spans="1:34" s="624" customFormat="1" ht="14.5">
      <c r="A244" s="621" t="s">
        <v>955</v>
      </c>
      <c r="B244" s="382">
        <v>0</v>
      </c>
      <c r="C244" s="382">
        <v>0</v>
      </c>
      <c r="D244" s="382">
        <v>0</v>
      </c>
      <c r="E244" s="382">
        <v>0</v>
      </c>
      <c r="F244" s="382">
        <v>0</v>
      </c>
      <c r="G244" s="382">
        <v>0</v>
      </c>
      <c r="H244" s="382">
        <v>0</v>
      </c>
      <c r="I244" s="382">
        <v>0</v>
      </c>
      <c r="J244" s="382">
        <v>0</v>
      </c>
      <c r="K244" s="382">
        <v>0</v>
      </c>
      <c r="L244" s="382">
        <v>0</v>
      </c>
      <c r="M244" s="382">
        <v>0</v>
      </c>
      <c r="N244" s="622">
        <v>0</v>
      </c>
      <c r="P244" s="619"/>
      <c r="Q244" s="619"/>
      <c r="R244" s="619"/>
      <c r="S244" s="619"/>
      <c r="T244" s="619"/>
      <c r="U244" s="619"/>
      <c r="V244" s="619"/>
      <c r="W244" s="619"/>
      <c r="X244" s="619"/>
      <c r="Z244" s="366"/>
      <c r="AA244" s="366"/>
      <c r="AB244" s="366"/>
      <c r="AC244" s="366"/>
      <c r="AD244" s="366"/>
      <c r="AE244" s="366"/>
      <c r="AF244" s="366"/>
      <c r="AG244" s="366"/>
      <c r="AH244" s="366"/>
    </row>
    <row r="245" spans="1:34" s="624" customFormat="1" ht="14.5">
      <c r="A245" s="621" t="s">
        <v>956</v>
      </c>
      <c r="B245" s="382">
        <v>0</v>
      </c>
      <c r="C245" s="382">
        <v>0</v>
      </c>
      <c r="D245" s="382">
        <v>0</v>
      </c>
      <c r="E245" s="382">
        <v>0</v>
      </c>
      <c r="F245" s="382">
        <v>0</v>
      </c>
      <c r="G245" s="382">
        <v>0</v>
      </c>
      <c r="H245" s="382">
        <v>0</v>
      </c>
      <c r="I245" s="382">
        <v>0</v>
      </c>
      <c r="J245" s="382">
        <v>0</v>
      </c>
      <c r="K245" s="382">
        <v>0</v>
      </c>
      <c r="L245" s="382">
        <v>0</v>
      </c>
      <c r="M245" s="382">
        <v>0</v>
      </c>
      <c r="N245" s="622">
        <v>0</v>
      </c>
      <c r="P245" s="619"/>
      <c r="Q245" s="619"/>
      <c r="R245" s="619"/>
      <c r="S245" s="619"/>
      <c r="T245" s="619"/>
      <c r="U245" s="619"/>
      <c r="V245" s="619"/>
      <c r="W245" s="619"/>
      <c r="X245" s="619"/>
      <c r="Z245" s="366"/>
      <c r="AA245" s="366"/>
      <c r="AB245" s="366"/>
      <c r="AC245" s="366"/>
      <c r="AD245" s="366"/>
      <c r="AE245" s="366"/>
      <c r="AF245" s="366"/>
      <c r="AG245" s="366"/>
      <c r="AH245" s="366"/>
    </row>
    <row r="246" spans="1:34" s="624" customFormat="1" ht="14.5">
      <c r="A246" s="621" t="s">
        <v>957</v>
      </c>
      <c r="B246" s="382">
        <v>0</v>
      </c>
      <c r="C246" s="382">
        <v>0</v>
      </c>
      <c r="D246" s="382">
        <v>0</v>
      </c>
      <c r="E246" s="382">
        <v>0</v>
      </c>
      <c r="F246" s="382">
        <v>0</v>
      </c>
      <c r="G246" s="382">
        <v>0</v>
      </c>
      <c r="H246" s="382">
        <v>0</v>
      </c>
      <c r="I246" s="382">
        <v>0</v>
      </c>
      <c r="J246" s="382">
        <v>0</v>
      </c>
      <c r="K246" s="382">
        <v>0</v>
      </c>
      <c r="L246" s="382">
        <v>0</v>
      </c>
      <c r="M246" s="382">
        <v>0</v>
      </c>
      <c r="N246" s="622">
        <v>0</v>
      </c>
      <c r="P246" s="619"/>
      <c r="Q246" s="619"/>
      <c r="R246" s="619"/>
      <c r="S246" s="619"/>
      <c r="T246" s="619"/>
      <c r="U246" s="619"/>
      <c r="V246" s="619"/>
      <c r="W246" s="619"/>
      <c r="X246" s="619"/>
      <c r="Z246" s="366"/>
      <c r="AA246" s="366"/>
      <c r="AB246" s="366"/>
      <c r="AC246" s="366"/>
      <c r="AD246" s="366"/>
      <c r="AE246" s="366"/>
      <c r="AF246" s="366"/>
      <c r="AG246" s="366"/>
      <c r="AH246" s="366"/>
    </row>
    <row r="247" spans="1:34" s="624" customFormat="1" ht="14.5">
      <c r="A247" s="621" t="s">
        <v>958</v>
      </c>
      <c r="B247" s="382">
        <v>0</v>
      </c>
      <c r="C247" s="382">
        <v>0</v>
      </c>
      <c r="D247" s="382">
        <v>0</v>
      </c>
      <c r="E247" s="382">
        <v>0</v>
      </c>
      <c r="F247" s="382">
        <v>0</v>
      </c>
      <c r="G247" s="382">
        <v>0</v>
      </c>
      <c r="H247" s="382">
        <v>0</v>
      </c>
      <c r="I247" s="382">
        <v>0</v>
      </c>
      <c r="J247" s="382">
        <v>0</v>
      </c>
      <c r="K247" s="382">
        <v>0</v>
      </c>
      <c r="L247" s="382">
        <v>0</v>
      </c>
      <c r="M247" s="382">
        <v>0</v>
      </c>
      <c r="N247" s="622">
        <v>0</v>
      </c>
      <c r="P247" s="619"/>
      <c r="Q247" s="619"/>
      <c r="R247" s="619"/>
      <c r="S247" s="619"/>
      <c r="T247" s="619"/>
      <c r="U247" s="619"/>
      <c r="V247" s="619"/>
      <c r="W247" s="619"/>
      <c r="X247" s="619"/>
      <c r="Z247" s="366"/>
      <c r="AA247" s="366"/>
      <c r="AB247" s="366"/>
      <c r="AC247" s="366"/>
      <c r="AD247" s="366"/>
      <c r="AE247" s="366"/>
      <c r="AF247" s="366"/>
      <c r="AG247" s="366"/>
      <c r="AH247" s="366"/>
    </row>
    <row r="248" spans="1:34" s="624" customFormat="1" ht="14.5">
      <c r="A248" s="621" t="s">
        <v>959</v>
      </c>
      <c r="B248" s="382">
        <v>0</v>
      </c>
      <c r="C248" s="382">
        <v>0</v>
      </c>
      <c r="D248" s="382">
        <v>0</v>
      </c>
      <c r="E248" s="382">
        <v>0</v>
      </c>
      <c r="F248" s="382">
        <v>0</v>
      </c>
      <c r="G248" s="382">
        <v>0</v>
      </c>
      <c r="H248" s="382">
        <v>0</v>
      </c>
      <c r="I248" s="382">
        <v>0</v>
      </c>
      <c r="J248" s="382">
        <v>0</v>
      </c>
      <c r="K248" s="382">
        <v>0</v>
      </c>
      <c r="L248" s="382">
        <v>0</v>
      </c>
      <c r="M248" s="382">
        <v>0</v>
      </c>
      <c r="N248" s="622">
        <v>0</v>
      </c>
      <c r="P248" s="619"/>
      <c r="Q248" s="619"/>
      <c r="R248" s="619"/>
      <c r="S248" s="619"/>
      <c r="T248" s="619"/>
      <c r="U248" s="619"/>
      <c r="V248" s="619"/>
      <c r="W248" s="619"/>
      <c r="X248" s="619"/>
      <c r="Z248" s="366"/>
      <c r="AA248" s="366"/>
      <c r="AB248" s="366"/>
      <c r="AC248" s="366"/>
      <c r="AD248" s="366"/>
      <c r="AE248" s="366"/>
      <c r="AF248" s="366"/>
      <c r="AG248" s="366"/>
      <c r="AH248" s="366"/>
    </row>
    <row r="249" spans="1:34" s="624" customFormat="1" ht="14.5">
      <c r="A249" s="621" t="s">
        <v>960</v>
      </c>
      <c r="B249" s="382">
        <v>0</v>
      </c>
      <c r="C249" s="382">
        <v>0</v>
      </c>
      <c r="D249" s="382">
        <v>0</v>
      </c>
      <c r="E249" s="382">
        <v>0</v>
      </c>
      <c r="F249" s="382">
        <v>0</v>
      </c>
      <c r="G249" s="382">
        <v>0</v>
      </c>
      <c r="H249" s="382">
        <v>0</v>
      </c>
      <c r="I249" s="382">
        <v>0</v>
      </c>
      <c r="J249" s="382">
        <v>0</v>
      </c>
      <c r="K249" s="382">
        <v>0</v>
      </c>
      <c r="L249" s="382">
        <v>0</v>
      </c>
      <c r="M249" s="382">
        <v>0</v>
      </c>
      <c r="N249" s="622">
        <v>0</v>
      </c>
      <c r="P249" s="629"/>
      <c r="Q249" s="629"/>
      <c r="R249" s="629"/>
      <c r="S249" s="629"/>
      <c r="T249" s="629"/>
      <c r="U249" s="629"/>
      <c r="V249" s="629"/>
      <c r="W249" s="629"/>
      <c r="X249" s="629"/>
      <c r="Y249" s="620"/>
      <c r="Z249" s="366"/>
      <c r="AA249" s="366"/>
      <c r="AB249" s="366"/>
      <c r="AC249" s="366"/>
      <c r="AD249" s="366"/>
      <c r="AE249" s="366"/>
      <c r="AF249" s="366"/>
      <c r="AG249" s="366"/>
      <c r="AH249" s="366"/>
    </row>
    <row r="250" spans="1:34" s="620" customFormat="1" ht="14.5">
      <c r="A250" s="612" t="s">
        <v>961</v>
      </c>
      <c r="B250" s="390">
        <v>2094331.9246980324</v>
      </c>
      <c r="C250" s="390">
        <v>2328382.6289959503</v>
      </c>
      <c r="D250" s="390">
        <v>3517886.5691940729</v>
      </c>
      <c r="E250" s="390">
        <v>3564937.8434943394</v>
      </c>
      <c r="F250" s="390">
        <v>2856173.2526550032</v>
      </c>
      <c r="G250" s="390">
        <v>2187152.58761473</v>
      </c>
      <c r="H250" s="390">
        <v>3665070.4952463973</v>
      </c>
      <c r="I250" s="390">
        <v>10538751.788740642</v>
      </c>
      <c r="J250" s="390">
        <v>10669091.444975296</v>
      </c>
      <c r="K250" s="390">
        <v>12590817.284130961</v>
      </c>
      <c r="L250" s="390">
        <v>11431134.042692745</v>
      </c>
      <c r="M250" s="390">
        <v>14299501.343439702</v>
      </c>
      <c r="N250" s="613">
        <v>16623683.953999065</v>
      </c>
      <c r="O250" s="629"/>
      <c r="P250" s="619"/>
      <c r="Q250" s="619"/>
      <c r="R250" s="619"/>
      <c r="S250" s="619"/>
      <c r="T250" s="619"/>
      <c r="U250" s="619"/>
      <c r="V250" s="619"/>
      <c r="W250" s="619"/>
      <c r="X250" s="619"/>
      <c r="Y250" s="624"/>
      <c r="Z250" s="366"/>
      <c r="AA250" s="366"/>
      <c r="AB250" s="366"/>
      <c r="AC250" s="366"/>
      <c r="AD250" s="366"/>
      <c r="AE250" s="366"/>
      <c r="AF250" s="366"/>
      <c r="AG250" s="366"/>
      <c r="AH250" s="366"/>
    </row>
    <row r="251" spans="1:34" s="624" customFormat="1" ht="14.5">
      <c r="A251" s="621" t="s">
        <v>962</v>
      </c>
      <c r="B251" s="382">
        <v>489893.36240067793</v>
      </c>
      <c r="C251" s="382">
        <v>526130.65087068139</v>
      </c>
      <c r="D251" s="382">
        <v>804631.45810487005</v>
      </c>
      <c r="E251" s="382">
        <v>779160.22761927953</v>
      </c>
      <c r="F251" s="382">
        <v>608562.87616758095</v>
      </c>
      <c r="G251" s="382">
        <v>442659.28228926391</v>
      </c>
      <c r="H251" s="382">
        <v>1232509.397022668</v>
      </c>
      <c r="I251" s="382">
        <v>1761840.3265187587</v>
      </c>
      <c r="J251" s="382">
        <v>2208015.9194857078</v>
      </c>
      <c r="K251" s="382">
        <v>1770246.8767384554</v>
      </c>
      <c r="L251" s="382">
        <v>1595833.9848813245</v>
      </c>
      <c r="M251" s="382">
        <v>1630741.89205125</v>
      </c>
      <c r="N251" s="622">
        <v>1751034.4112694894</v>
      </c>
      <c r="P251" s="619"/>
      <c r="Q251" s="619"/>
      <c r="R251" s="619"/>
      <c r="S251" s="619"/>
      <c r="T251" s="619"/>
      <c r="U251" s="619"/>
      <c r="V251" s="619"/>
      <c r="W251" s="619"/>
      <c r="X251" s="619"/>
      <c r="Z251" s="366"/>
      <c r="AA251" s="366"/>
      <c r="AB251" s="366"/>
      <c r="AC251" s="366"/>
      <c r="AD251" s="366"/>
      <c r="AE251" s="366"/>
      <c r="AF251" s="366"/>
      <c r="AG251" s="366"/>
      <c r="AH251" s="366"/>
    </row>
    <row r="252" spans="1:34" s="624" customFormat="1" ht="14.5">
      <c r="A252" s="621" t="s">
        <v>963</v>
      </c>
      <c r="B252" s="382">
        <v>0</v>
      </c>
      <c r="C252" s="382">
        <v>0</v>
      </c>
      <c r="D252" s="382">
        <v>0</v>
      </c>
      <c r="E252" s="382">
        <v>0</v>
      </c>
      <c r="F252" s="382">
        <v>0</v>
      </c>
      <c r="G252" s="382">
        <v>0</v>
      </c>
      <c r="H252" s="382">
        <v>0</v>
      </c>
      <c r="I252" s="382">
        <v>0</v>
      </c>
      <c r="J252" s="382">
        <v>0</v>
      </c>
      <c r="K252" s="382">
        <v>0</v>
      </c>
      <c r="L252" s="382">
        <v>0</v>
      </c>
      <c r="M252" s="382">
        <v>0</v>
      </c>
      <c r="N252" s="622">
        <v>0</v>
      </c>
      <c r="P252" s="619"/>
      <c r="Q252" s="619"/>
      <c r="R252" s="619"/>
      <c r="S252" s="619"/>
      <c r="T252" s="619"/>
      <c r="U252" s="619"/>
      <c r="V252" s="619"/>
      <c r="W252" s="619"/>
      <c r="X252" s="619"/>
      <c r="Z252" s="366"/>
      <c r="AA252" s="366"/>
      <c r="AB252" s="366"/>
      <c r="AC252" s="366"/>
      <c r="AD252" s="366"/>
      <c r="AE252" s="366"/>
      <c r="AF252" s="366"/>
      <c r="AG252" s="366"/>
      <c r="AH252" s="366"/>
    </row>
    <row r="253" spans="1:34" s="624" customFormat="1" ht="14.5">
      <c r="A253" s="621" t="s">
        <v>964</v>
      </c>
      <c r="B253" s="382">
        <v>0</v>
      </c>
      <c r="C253" s="382">
        <v>0</v>
      </c>
      <c r="D253" s="382">
        <v>0</v>
      </c>
      <c r="E253" s="382">
        <v>0</v>
      </c>
      <c r="F253" s="382">
        <v>0</v>
      </c>
      <c r="G253" s="382">
        <v>0</v>
      </c>
      <c r="H253" s="382">
        <v>0</v>
      </c>
      <c r="I253" s="382">
        <v>0</v>
      </c>
      <c r="J253" s="382">
        <v>0</v>
      </c>
      <c r="K253" s="382">
        <v>0</v>
      </c>
      <c r="L253" s="382">
        <v>0</v>
      </c>
      <c r="M253" s="382">
        <v>0</v>
      </c>
      <c r="N253" s="622">
        <v>0</v>
      </c>
      <c r="P253" s="619"/>
      <c r="Q253" s="619"/>
      <c r="R253" s="619"/>
      <c r="S253" s="619"/>
      <c r="T253" s="619"/>
      <c r="U253" s="619"/>
      <c r="V253" s="619"/>
      <c r="W253" s="619"/>
      <c r="X253" s="619"/>
      <c r="Z253" s="366"/>
      <c r="AA253" s="366"/>
      <c r="AB253" s="366"/>
      <c r="AC253" s="366"/>
      <c r="AD253" s="366"/>
      <c r="AE253" s="366"/>
      <c r="AF253" s="366"/>
      <c r="AG253" s="366"/>
      <c r="AH253" s="366"/>
    </row>
    <row r="254" spans="1:34" s="624" customFormat="1" ht="14.5">
      <c r="A254" s="621" t="s">
        <v>965</v>
      </c>
      <c r="B254" s="382">
        <v>45266.146685822641</v>
      </c>
      <c r="C254" s="382">
        <v>48614.472140450955</v>
      </c>
      <c r="D254" s="382">
        <v>74347.94672888999</v>
      </c>
      <c r="E254" s="382">
        <v>71994.40503202143</v>
      </c>
      <c r="F254" s="382">
        <v>56231.209757884484</v>
      </c>
      <c r="G254" s="382">
        <v>40901.717683527982</v>
      </c>
      <c r="H254" s="382">
        <v>113883.86828489452</v>
      </c>
      <c r="I254" s="382">
        <v>162794.04617033328</v>
      </c>
      <c r="J254" s="382">
        <v>204020.67096047942</v>
      </c>
      <c r="K254" s="382">
        <v>163570.81141063329</v>
      </c>
      <c r="L254" s="382">
        <v>106318.73677205863</v>
      </c>
      <c r="M254" s="382">
        <v>92674.12624072234</v>
      </c>
      <c r="N254" s="622">
        <v>82180.052045264732</v>
      </c>
      <c r="P254" s="619"/>
      <c r="Q254" s="619"/>
      <c r="R254" s="619"/>
      <c r="S254" s="619"/>
      <c r="T254" s="619"/>
      <c r="U254" s="619"/>
      <c r="V254" s="619"/>
      <c r="W254" s="619"/>
      <c r="X254" s="619"/>
      <c r="Z254" s="366"/>
      <c r="AA254" s="366"/>
      <c r="AB254" s="366"/>
      <c r="AC254" s="366"/>
      <c r="AD254" s="366"/>
      <c r="AE254" s="366"/>
      <c r="AF254" s="366"/>
      <c r="AG254" s="366"/>
      <c r="AH254" s="366"/>
    </row>
    <row r="255" spans="1:34" s="624" customFormat="1" ht="14.5">
      <c r="A255" s="621" t="s">
        <v>966</v>
      </c>
      <c r="B255" s="382">
        <v>0</v>
      </c>
      <c r="C255" s="382">
        <v>0</v>
      </c>
      <c r="D255" s="382">
        <v>0</v>
      </c>
      <c r="E255" s="382">
        <v>0</v>
      </c>
      <c r="F255" s="382">
        <v>0</v>
      </c>
      <c r="G255" s="382">
        <v>0</v>
      </c>
      <c r="H255" s="382">
        <v>0</v>
      </c>
      <c r="I255" s="382">
        <v>0</v>
      </c>
      <c r="J255" s="382">
        <v>0</v>
      </c>
      <c r="K255" s="382">
        <v>0</v>
      </c>
      <c r="L255" s="382">
        <v>0</v>
      </c>
      <c r="M255" s="382">
        <v>0</v>
      </c>
      <c r="N255" s="622">
        <v>0</v>
      </c>
      <c r="P255" s="619"/>
      <c r="Q255" s="619"/>
      <c r="R255" s="619"/>
      <c r="S255" s="619"/>
      <c r="T255" s="619"/>
      <c r="U255" s="619"/>
      <c r="V255" s="619"/>
      <c r="W255" s="619"/>
      <c r="X255" s="619"/>
      <c r="Z255" s="366"/>
      <c r="AA255" s="366"/>
      <c r="AB255" s="366"/>
      <c r="AC255" s="366"/>
      <c r="AD255" s="366"/>
      <c r="AE255" s="366"/>
      <c r="AF255" s="366"/>
      <c r="AG255" s="366"/>
      <c r="AH255" s="366"/>
    </row>
    <row r="256" spans="1:34" s="624" customFormat="1" ht="14.5">
      <c r="A256" s="621" t="s">
        <v>967</v>
      </c>
      <c r="B256" s="382">
        <v>444627.21571485529</v>
      </c>
      <c r="C256" s="382">
        <v>477516.17873023037</v>
      </c>
      <c r="D256" s="382">
        <v>730283.5113759801</v>
      </c>
      <c r="E256" s="382">
        <v>707165.82258725807</v>
      </c>
      <c r="F256" s="382">
        <v>552331.66640969645</v>
      </c>
      <c r="G256" s="382">
        <v>401757.56460573588</v>
      </c>
      <c r="H256" s="382">
        <v>1118625.5287377737</v>
      </c>
      <c r="I256" s="382">
        <v>1599046.2803484253</v>
      </c>
      <c r="J256" s="382">
        <v>2003995.2485252284</v>
      </c>
      <c r="K256" s="382">
        <v>1606676.065327822</v>
      </c>
      <c r="L256" s="382">
        <v>1489515.2481092657</v>
      </c>
      <c r="M256" s="382">
        <v>1538067.7658105276</v>
      </c>
      <c r="N256" s="622">
        <v>1668854.3592242247</v>
      </c>
      <c r="P256" s="619"/>
      <c r="Q256" s="619"/>
      <c r="R256" s="619"/>
      <c r="S256" s="619"/>
      <c r="T256" s="619"/>
      <c r="U256" s="619"/>
      <c r="V256" s="619"/>
      <c r="W256" s="619"/>
      <c r="X256" s="619"/>
      <c r="Z256" s="366"/>
      <c r="AA256" s="366"/>
      <c r="AB256" s="366"/>
      <c r="AC256" s="366"/>
      <c r="AD256" s="366"/>
      <c r="AE256" s="366"/>
      <c r="AF256" s="366"/>
      <c r="AG256" s="366"/>
      <c r="AH256" s="366"/>
    </row>
    <row r="257" spans="1:34" s="624" customFormat="1" ht="14.5">
      <c r="A257" s="621" t="s">
        <v>968</v>
      </c>
      <c r="B257" s="382">
        <v>18818.198176451482</v>
      </c>
      <c r="C257" s="382">
        <v>20210.175549780393</v>
      </c>
      <c r="D257" s="382">
        <v>30908.184106483841</v>
      </c>
      <c r="E257" s="382">
        <v>29929.761658122759</v>
      </c>
      <c r="F257" s="382">
        <v>23376.631907060502</v>
      </c>
      <c r="G257" s="382">
        <v>17003.802741773216</v>
      </c>
      <c r="H257" s="382">
        <v>47344.193384970815</v>
      </c>
      <c r="I257" s="382">
        <v>67677.300744028413</v>
      </c>
      <c r="J257" s="382">
        <v>84816.174985563121</v>
      </c>
      <c r="K257" s="382">
        <v>68000.22026112357</v>
      </c>
      <c r="L257" s="382">
        <v>61300.524744916365</v>
      </c>
      <c r="M257" s="382">
        <v>63576.882941469179</v>
      </c>
      <c r="N257" s="622">
        <v>52705.687968423612</v>
      </c>
      <c r="P257" s="619"/>
      <c r="Q257" s="619"/>
      <c r="R257" s="619"/>
      <c r="S257" s="619"/>
      <c r="T257" s="619"/>
      <c r="U257" s="619"/>
      <c r="V257" s="619"/>
      <c r="W257" s="619"/>
      <c r="X257" s="619"/>
      <c r="Z257" s="366"/>
      <c r="AA257" s="366"/>
      <c r="AB257" s="366"/>
      <c r="AC257" s="366"/>
      <c r="AD257" s="366"/>
      <c r="AE257" s="366"/>
      <c r="AF257" s="366"/>
      <c r="AG257" s="366"/>
      <c r="AH257" s="366"/>
    </row>
    <row r="258" spans="1:34" s="624" customFormat="1" ht="14.5">
      <c r="A258" s="621" t="s">
        <v>969</v>
      </c>
      <c r="B258" s="382">
        <v>425809.0175384038</v>
      </c>
      <c r="C258" s="382">
        <v>457306.00318045</v>
      </c>
      <c r="D258" s="382">
        <v>699375.32726949616</v>
      </c>
      <c r="E258" s="382">
        <v>677236.0609291353</v>
      </c>
      <c r="F258" s="382">
        <v>528955.03450263606</v>
      </c>
      <c r="G258" s="382">
        <v>384753.76186396269</v>
      </c>
      <c r="H258" s="382">
        <v>1071281.3353528026</v>
      </c>
      <c r="I258" s="382">
        <v>1531368.979604397</v>
      </c>
      <c r="J258" s="382">
        <v>1919179.0735396652</v>
      </c>
      <c r="K258" s="382">
        <v>1538675.8450666987</v>
      </c>
      <c r="L258" s="382">
        <v>1428214.7233643495</v>
      </c>
      <c r="M258" s="382">
        <v>1474490.8828690585</v>
      </c>
      <c r="N258" s="622">
        <v>1616148.6712558009</v>
      </c>
      <c r="P258" s="619"/>
      <c r="Q258" s="619"/>
      <c r="R258" s="619"/>
      <c r="S258" s="619"/>
      <c r="T258" s="619"/>
      <c r="U258" s="619"/>
      <c r="V258" s="619"/>
      <c r="W258" s="619"/>
      <c r="X258" s="619"/>
      <c r="Z258" s="366"/>
      <c r="AA258" s="366"/>
      <c r="AB258" s="366"/>
      <c r="AC258" s="366"/>
      <c r="AD258" s="366"/>
      <c r="AE258" s="366"/>
      <c r="AF258" s="366"/>
      <c r="AG258" s="366"/>
      <c r="AH258" s="366"/>
    </row>
    <row r="259" spans="1:34" s="624" customFormat="1" ht="14.5">
      <c r="A259" s="621" t="s">
        <v>970</v>
      </c>
      <c r="B259" s="382">
        <v>425809.0175384038</v>
      </c>
      <c r="C259" s="382">
        <v>457306.00318045</v>
      </c>
      <c r="D259" s="382">
        <v>699375.32726949616</v>
      </c>
      <c r="E259" s="382">
        <v>677236.0609291353</v>
      </c>
      <c r="F259" s="382">
        <v>528955.03450263606</v>
      </c>
      <c r="G259" s="382">
        <v>384753.76186396269</v>
      </c>
      <c r="H259" s="382">
        <v>1071281.3353528026</v>
      </c>
      <c r="I259" s="382">
        <v>1531368.979604397</v>
      </c>
      <c r="J259" s="382">
        <v>1919179.0735396652</v>
      </c>
      <c r="K259" s="382">
        <v>1538675.8450666987</v>
      </c>
      <c r="L259" s="382">
        <v>1428214.7233643495</v>
      </c>
      <c r="M259" s="382">
        <v>1474490.8828690585</v>
      </c>
      <c r="N259" s="622">
        <v>1616148.6712558009</v>
      </c>
      <c r="P259" s="619"/>
      <c r="Q259" s="619"/>
      <c r="R259" s="619"/>
      <c r="S259" s="619"/>
      <c r="T259" s="619"/>
      <c r="U259" s="619"/>
      <c r="V259" s="619"/>
      <c r="W259" s="619"/>
      <c r="X259" s="619"/>
      <c r="Z259" s="366"/>
      <c r="AA259" s="366"/>
      <c r="AB259" s="366"/>
      <c r="AC259" s="366"/>
      <c r="AD259" s="366"/>
      <c r="AE259" s="366"/>
      <c r="AF259" s="366"/>
      <c r="AG259" s="366"/>
      <c r="AH259" s="366"/>
    </row>
    <row r="260" spans="1:34" s="624" customFormat="1" ht="14.5">
      <c r="A260" s="621" t="s">
        <v>971</v>
      </c>
      <c r="B260" s="382">
        <v>425809.0175384038</v>
      </c>
      <c r="C260" s="382">
        <v>457306.00318045</v>
      </c>
      <c r="D260" s="382">
        <v>699375.32726949616</v>
      </c>
      <c r="E260" s="382">
        <v>677236.0609291353</v>
      </c>
      <c r="F260" s="382">
        <v>528955.03450263606</v>
      </c>
      <c r="G260" s="382">
        <v>384753.76186396269</v>
      </c>
      <c r="H260" s="382">
        <v>1071281.3353528026</v>
      </c>
      <c r="I260" s="382">
        <v>1531368.979604397</v>
      </c>
      <c r="J260" s="382">
        <v>1919179.0735396652</v>
      </c>
      <c r="K260" s="382">
        <v>1538675.8450666987</v>
      </c>
      <c r="L260" s="382">
        <v>1428214.7233643495</v>
      </c>
      <c r="M260" s="382">
        <v>1474490.8828690585</v>
      </c>
      <c r="N260" s="622">
        <v>1616148.6712558009</v>
      </c>
      <c r="P260" s="619"/>
      <c r="Q260" s="619"/>
      <c r="R260" s="619"/>
      <c r="S260" s="619"/>
      <c r="T260" s="619"/>
      <c r="U260" s="619"/>
      <c r="V260" s="619"/>
      <c r="W260" s="619"/>
      <c r="X260" s="619"/>
      <c r="Z260" s="366"/>
      <c r="AA260" s="366"/>
      <c r="AB260" s="366"/>
      <c r="AC260" s="366"/>
      <c r="AD260" s="366"/>
      <c r="AE260" s="366"/>
      <c r="AF260" s="366"/>
      <c r="AG260" s="366"/>
      <c r="AH260" s="366"/>
    </row>
    <row r="261" spans="1:34" s="624" customFormat="1" ht="14.5">
      <c r="A261" s="621" t="s">
        <v>972</v>
      </c>
      <c r="B261" s="382">
        <v>0</v>
      </c>
      <c r="C261" s="382">
        <v>0</v>
      </c>
      <c r="D261" s="382">
        <v>0</v>
      </c>
      <c r="E261" s="382">
        <v>0</v>
      </c>
      <c r="F261" s="382">
        <v>0</v>
      </c>
      <c r="G261" s="382">
        <v>0</v>
      </c>
      <c r="H261" s="382">
        <v>0</v>
      </c>
      <c r="I261" s="382">
        <v>0</v>
      </c>
      <c r="J261" s="382">
        <v>0</v>
      </c>
      <c r="K261" s="382">
        <v>0</v>
      </c>
      <c r="L261" s="382">
        <v>0</v>
      </c>
      <c r="M261" s="382">
        <v>0</v>
      </c>
      <c r="N261" s="622">
        <v>0</v>
      </c>
      <c r="P261" s="619"/>
      <c r="Q261" s="619"/>
      <c r="R261" s="619"/>
      <c r="S261" s="619"/>
      <c r="T261" s="619"/>
      <c r="U261" s="619"/>
      <c r="V261" s="619"/>
      <c r="W261" s="619"/>
      <c r="X261" s="619"/>
      <c r="Z261" s="366"/>
      <c r="AA261" s="366"/>
      <c r="AB261" s="366"/>
      <c r="AC261" s="366"/>
      <c r="AD261" s="366"/>
      <c r="AE261" s="366"/>
      <c r="AF261" s="366"/>
      <c r="AG261" s="366"/>
      <c r="AH261" s="366"/>
    </row>
    <row r="262" spans="1:34" s="624" customFormat="1" ht="14.5">
      <c r="A262" s="621" t="s">
        <v>973</v>
      </c>
      <c r="B262" s="382">
        <v>0</v>
      </c>
      <c r="C262" s="382">
        <v>0</v>
      </c>
      <c r="D262" s="382">
        <v>0</v>
      </c>
      <c r="E262" s="382">
        <v>0</v>
      </c>
      <c r="F262" s="382">
        <v>0</v>
      </c>
      <c r="G262" s="382">
        <v>0</v>
      </c>
      <c r="H262" s="382">
        <v>0</v>
      </c>
      <c r="I262" s="382">
        <v>0</v>
      </c>
      <c r="J262" s="382">
        <v>0</v>
      </c>
      <c r="K262" s="382">
        <v>0</v>
      </c>
      <c r="L262" s="382">
        <v>0</v>
      </c>
      <c r="M262" s="382">
        <v>0</v>
      </c>
      <c r="N262" s="622">
        <v>0</v>
      </c>
      <c r="P262" s="619"/>
      <c r="Q262" s="619"/>
      <c r="R262" s="619"/>
      <c r="S262" s="619"/>
      <c r="T262" s="619"/>
      <c r="U262" s="619"/>
      <c r="V262" s="619"/>
      <c r="W262" s="619"/>
      <c r="X262" s="619"/>
      <c r="Z262" s="366"/>
      <c r="AA262" s="366"/>
      <c r="AB262" s="366"/>
      <c r="AC262" s="366"/>
      <c r="AD262" s="366"/>
      <c r="AE262" s="366"/>
      <c r="AF262" s="366"/>
      <c r="AG262" s="366"/>
      <c r="AH262" s="366"/>
    </row>
    <row r="263" spans="1:34" s="624" customFormat="1" ht="14.5">
      <c r="A263" s="621" t="s">
        <v>974</v>
      </c>
      <c r="B263" s="382">
        <v>0</v>
      </c>
      <c r="C263" s="382">
        <v>0</v>
      </c>
      <c r="D263" s="382">
        <v>0</v>
      </c>
      <c r="E263" s="382">
        <v>0</v>
      </c>
      <c r="F263" s="382">
        <v>0</v>
      </c>
      <c r="G263" s="382">
        <v>0</v>
      </c>
      <c r="H263" s="382">
        <v>0</v>
      </c>
      <c r="I263" s="382">
        <v>0</v>
      </c>
      <c r="J263" s="382">
        <v>0</v>
      </c>
      <c r="K263" s="382">
        <v>0</v>
      </c>
      <c r="L263" s="382">
        <v>0</v>
      </c>
      <c r="M263" s="382">
        <v>0</v>
      </c>
      <c r="N263" s="622">
        <v>0</v>
      </c>
      <c r="P263" s="619"/>
      <c r="Q263" s="619"/>
      <c r="R263" s="619"/>
      <c r="S263" s="619"/>
      <c r="T263" s="619"/>
      <c r="U263" s="619"/>
      <c r="V263" s="619"/>
      <c r="W263" s="619"/>
      <c r="X263" s="619"/>
      <c r="Z263" s="366"/>
      <c r="AA263" s="366"/>
      <c r="AB263" s="366"/>
      <c r="AC263" s="366"/>
      <c r="AD263" s="366"/>
      <c r="AE263" s="366"/>
      <c r="AF263" s="366"/>
      <c r="AG263" s="366"/>
      <c r="AH263" s="366"/>
    </row>
    <row r="264" spans="1:34" s="624" customFormat="1" ht="14.5">
      <c r="A264" s="621" t="s">
        <v>975</v>
      </c>
      <c r="B264" s="382">
        <v>1604438.5622973545</v>
      </c>
      <c r="C264" s="382">
        <v>1802251.9781252691</v>
      </c>
      <c r="D264" s="382">
        <v>2713255.1110892026</v>
      </c>
      <c r="E264" s="382">
        <v>2785777.6158750597</v>
      </c>
      <c r="F264" s="382">
        <v>2247610.3764874223</v>
      </c>
      <c r="G264" s="382">
        <v>1744493.305325466</v>
      </c>
      <c r="H264" s="382">
        <v>2432561.0982237291</v>
      </c>
      <c r="I264" s="382">
        <v>8776911.4622218832</v>
      </c>
      <c r="J264" s="382">
        <v>8461075.5254895873</v>
      </c>
      <c r="K264" s="382">
        <v>10820570.407392506</v>
      </c>
      <c r="L264" s="382">
        <v>9835300.0578114204</v>
      </c>
      <c r="M264" s="382">
        <v>12668759.45138845</v>
      </c>
      <c r="N264" s="622">
        <v>14872649.542729577</v>
      </c>
      <c r="P264" s="619"/>
      <c r="Q264" s="619"/>
      <c r="R264" s="619"/>
      <c r="S264" s="619"/>
      <c r="T264" s="619"/>
      <c r="U264" s="619"/>
      <c r="V264" s="619"/>
      <c r="W264" s="619"/>
      <c r="X264" s="619"/>
      <c r="Z264" s="366"/>
      <c r="AA264" s="366"/>
      <c r="AB264" s="366"/>
      <c r="AC264" s="366"/>
      <c r="AD264" s="366"/>
      <c r="AE264" s="366"/>
      <c r="AF264" s="366"/>
      <c r="AG264" s="366"/>
      <c r="AH264" s="366"/>
    </row>
    <row r="265" spans="1:34" s="624" customFormat="1" ht="14.5">
      <c r="A265" s="621" t="s">
        <v>976</v>
      </c>
      <c r="B265" s="382">
        <v>0</v>
      </c>
      <c r="C265" s="382">
        <v>0</v>
      </c>
      <c r="D265" s="382">
        <v>0</v>
      </c>
      <c r="E265" s="382">
        <v>0</v>
      </c>
      <c r="F265" s="382">
        <v>0</v>
      </c>
      <c r="G265" s="382">
        <v>0</v>
      </c>
      <c r="H265" s="382">
        <v>0</v>
      </c>
      <c r="I265" s="382">
        <v>0</v>
      </c>
      <c r="J265" s="382">
        <v>0</v>
      </c>
      <c r="K265" s="382">
        <v>0</v>
      </c>
      <c r="L265" s="382">
        <v>0</v>
      </c>
      <c r="M265" s="382">
        <v>0</v>
      </c>
      <c r="N265" s="622">
        <v>0</v>
      </c>
      <c r="P265" s="619"/>
      <c r="Q265" s="619"/>
      <c r="R265" s="619"/>
      <c r="S265" s="619"/>
      <c r="T265" s="619"/>
      <c r="U265" s="619"/>
      <c r="V265" s="619"/>
      <c r="W265" s="619"/>
      <c r="X265" s="619"/>
      <c r="Z265" s="366"/>
      <c r="AA265" s="366"/>
      <c r="AB265" s="366"/>
      <c r="AC265" s="366"/>
      <c r="AD265" s="366"/>
      <c r="AE265" s="366"/>
      <c r="AF265" s="366"/>
      <c r="AG265" s="366"/>
      <c r="AH265" s="366"/>
    </row>
    <row r="266" spans="1:34" s="624" customFormat="1" ht="14.5">
      <c r="A266" s="621" t="s">
        <v>977</v>
      </c>
      <c r="B266" s="382">
        <v>0</v>
      </c>
      <c r="C266" s="382">
        <v>0</v>
      </c>
      <c r="D266" s="382">
        <v>0</v>
      </c>
      <c r="E266" s="382">
        <v>0</v>
      </c>
      <c r="F266" s="382">
        <v>0</v>
      </c>
      <c r="G266" s="382">
        <v>0</v>
      </c>
      <c r="H266" s="382">
        <v>0</v>
      </c>
      <c r="I266" s="382">
        <v>0</v>
      </c>
      <c r="J266" s="382">
        <v>0</v>
      </c>
      <c r="K266" s="382">
        <v>0</v>
      </c>
      <c r="L266" s="382">
        <v>0</v>
      </c>
      <c r="M266" s="382">
        <v>0</v>
      </c>
      <c r="N266" s="622">
        <v>0</v>
      </c>
      <c r="P266" s="619"/>
      <c r="Q266" s="619"/>
      <c r="R266" s="619"/>
      <c r="S266" s="619"/>
      <c r="T266" s="619"/>
      <c r="U266" s="619"/>
      <c r="V266" s="619"/>
      <c r="W266" s="619"/>
      <c r="X266" s="619"/>
      <c r="Z266" s="366"/>
      <c r="AA266" s="366"/>
      <c r="AB266" s="366"/>
      <c r="AC266" s="366"/>
      <c r="AD266" s="366"/>
      <c r="AE266" s="366"/>
      <c r="AF266" s="366"/>
      <c r="AG266" s="366"/>
      <c r="AH266" s="366"/>
    </row>
    <row r="267" spans="1:34" s="624" customFormat="1" ht="14.5">
      <c r="A267" s="621" t="s">
        <v>978</v>
      </c>
      <c r="B267" s="382">
        <v>0</v>
      </c>
      <c r="C267" s="382">
        <v>0</v>
      </c>
      <c r="D267" s="382">
        <v>0</v>
      </c>
      <c r="E267" s="382">
        <v>0</v>
      </c>
      <c r="F267" s="382">
        <v>0</v>
      </c>
      <c r="G267" s="382">
        <v>0</v>
      </c>
      <c r="H267" s="382">
        <v>0</v>
      </c>
      <c r="I267" s="382">
        <v>0</v>
      </c>
      <c r="J267" s="382">
        <v>0</v>
      </c>
      <c r="K267" s="382">
        <v>0</v>
      </c>
      <c r="L267" s="382">
        <v>0</v>
      </c>
      <c r="M267" s="382">
        <v>0</v>
      </c>
      <c r="N267" s="622">
        <v>0</v>
      </c>
      <c r="P267" s="619"/>
      <c r="Q267" s="619"/>
      <c r="R267" s="619"/>
      <c r="S267" s="619"/>
      <c r="T267" s="619"/>
      <c r="U267" s="619"/>
      <c r="V267" s="619"/>
      <c r="W267" s="619"/>
      <c r="X267" s="619"/>
      <c r="Z267" s="366"/>
      <c r="AA267" s="366"/>
      <c r="AB267" s="366"/>
      <c r="AC267" s="366"/>
      <c r="AD267" s="366"/>
      <c r="AE267" s="366"/>
      <c r="AF267" s="366"/>
      <c r="AG267" s="366"/>
      <c r="AH267" s="366"/>
    </row>
    <row r="268" spans="1:34" s="624" customFormat="1" ht="14.5">
      <c r="A268" s="621" t="s">
        <v>979</v>
      </c>
      <c r="B268" s="382">
        <v>0</v>
      </c>
      <c r="C268" s="382">
        <v>0</v>
      </c>
      <c r="D268" s="382">
        <v>0</v>
      </c>
      <c r="E268" s="382">
        <v>0</v>
      </c>
      <c r="F268" s="382">
        <v>0</v>
      </c>
      <c r="G268" s="382">
        <v>0</v>
      </c>
      <c r="H268" s="382">
        <v>0</v>
      </c>
      <c r="I268" s="382">
        <v>2468788.3157801651</v>
      </c>
      <c r="J268" s="382">
        <v>3380799.9859099998</v>
      </c>
      <c r="K268" s="382">
        <v>5638277.9926263755</v>
      </c>
      <c r="L268" s="382">
        <v>4882077.3087526141</v>
      </c>
      <c r="M268" s="382">
        <v>5717324.5439999998</v>
      </c>
      <c r="N268" s="622">
        <v>6480097.7850000001</v>
      </c>
      <c r="P268" s="619"/>
      <c r="Q268" s="619"/>
      <c r="R268" s="619"/>
      <c r="S268" s="619"/>
      <c r="T268" s="619"/>
      <c r="U268" s="619"/>
      <c r="V268" s="619"/>
      <c r="W268" s="619"/>
      <c r="X268" s="619"/>
      <c r="Z268" s="366"/>
      <c r="AA268" s="366"/>
      <c r="AB268" s="366"/>
      <c r="AC268" s="366"/>
      <c r="AD268" s="366"/>
      <c r="AE268" s="366"/>
      <c r="AF268" s="366"/>
      <c r="AG268" s="366"/>
      <c r="AH268" s="366"/>
    </row>
    <row r="269" spans="1:34" s="624" customFormat="1" ht="14.5">
      <c r="A269" s="621" t="s">
        <v>980</v>
      </c>
      <c r="B269" s="382">
        <v>0</v>
      </c>
      <c r="C269" s="382">
        <v>0</v>
      </c>
      <c r="D269" s="382">
        <v>0</v>
      </c>
      <c r="E269" s="382">
        <v>0</v>
      </c>
      <c r="F269" s="382">
        <v>0</v>
      </c>
      <c r="G269" s="382">
        <v>0</v>
      </c>
      <c r="H269" s="382">
        <v>0</v>
      </c>
      <c r="I269" s="382">
        <v>2468788.3157801651</v>
      </c>
      <c r="J269" s="382">
        <v>3380799.9859099998</v>
      </c>
      <c r="K269" s="382">
        <v>5638277.9926263755</v>
      </c>
      <c r="L269" s="382">
        <v>4882077.3087526141</v>
      </c>
      <c r="M269" s="382">
        <v>5717324.5439999998</v>
      </c>
      <c r="N269" s="622">
        <v>6480097.7850000001</v>
      </c>
      <c r="P269" s="619"/>
      <c r="Q269" s="619"/>
      <c r="R269" s="619"/>
      <c r="S269" s="619"/>
      <c r="T269" s="619"/>
      <c r="U269" s="619"/>
      <c r="V269" s="619"/>
      <c r="W269" s="619"/>
      <c r="X269" s="619"/>
      <c r="Z269" s="366"/>
      <c r="AA269" s="366"/>
      <c r="AB269" s="366"/>
      <c r="AC269" s="366"/>
      <c r="AD269" s="366"/>
      <c r="AE269" s="366"/>
      <c r="AF269" s="366"/>
      <c r="AG269" s="366"/>
      <c r="AH269" s="366"/>
    </row>
    <row r="270" spans="1:34" s="624" customFormat="1" ht="14.5">
      <c r="A270" s="621" t="s">
        <v>981</v>
      </c>
      <c r="B270" s="382">
        <v>0</v>
      </c>
      <c r="C270" s="382">
        <v>0</v>
      </c>
      <c r="D270" s="382">
        <v>0</v>
      </c>
      <c r="E270" s="382">
        <v>0</v>
      </c>
      <c r="F270" s="382">
        <v>0</v>
      </c>
      <c r="G270" s="382">
        <v>0</v>
      </c>
      <c r="H270" s="382">
        <v>0</v>
      </c>
      <c r="I270" s="382">
        <v>0</v>
      </c>
      <c r="J270" s="382">
        <v>0</v>
      </c>
      <c r="K270" s="382">
        <v>0</v>
      </c>
      <c r="L270" s="382">
        <v>0</v>
      </c>
      <c r="M270" s="382">
        <v>0</v>
      </c>
      <c r="N270" s="622">
        <v>0</v>
      </c>
      <c r="P270" s="619"/>
      <c r="Q270" s="619"/>
      <c r="R270" s="619"/>
      <c r="S270" s="619"/>
      <c r="T270" s="619"/>
      <c r="U270" s="619"/>
      <c r="V270" s="619"/>
      <c r="W270" s="619"/>
      <c r="X270" s="619"/>
      <c r="Z270" s="366"/>
      <c r="AA270" s="366"/>
      <c r="AB270" s="366"/>
      <c r="AC270" s="366"/>
      <c r="AD270" s="366"/>
      <c r="AE270" s="366"/>
      <c r="AF270" s="366"/>
      <c r="AG270" s="366"/>
      <c r="AH270" s="366"/>
    </row>
    <row r="271" spans="1:34" s="624" customFormat="1" ht="14.5">
      <c r="A271" s="621" t="s">
        <v>982</v>
      </c>
      <c r="B271" s="382">
        <v>0</v>
      </c>
      <c r="C271" s="382">
        <v>0</v>
      </c>
      <c r="D271" s="382">
        <v>0</v>
      </c>
      <c r="E271" s="382">
        <v>0</v>
      </c>
      <c r="F271" s="382">
        <v>0</v>
      </c>
      <c r="G271" s="382">
        <v>0</v>
      </c>
      <c r="H271" s="382">
        <v>0</v>
      </c>
      <c r="I271" s="382">
        <v>0</v>
      </c>
      <c r="J271" s="382">
        <v>0</v>
      </c>
      <c r="K271" s="382">
        <v>0</v>
      </c>
      <c r="L271" s="382">
        <v>0</v>
      </c>
      <c r="M271" s="382">
        <v>0</v>
      </c>
      <c r="N271" s="622">
        <v>0</v>
      </c>
      <c r="P271" s="619"/>
      <c r="Q271" s="619"/>
      <c r="R271" s="619"/>
      <c r="S271" s="619"/>
      <c r="T271" s="619"/>
      <c r="U271" s="619"/>
      <c r="V271" s="619"/>
      <c r="W271" s="619"/>
      <c r="X271" s="619"/>
      <c r="Z271" s="366"/>
      <c r="AA271" s="366"/>
      <c r="AB271" s="366"/>
      <c r="AC271" s="366"/>
      <c r="AD271" s="366"/>
      <c r="AE271" s="366"/>
      <c r="AF271" s="366"/>
      <c r="AG271" s="366"/>
      <c r="AH271" s="366"/>
    </row>
    <row r="272" spans="1:34" s="624" customFormat="1" ht="14.5">
      <c r="A272" s="621" t="s">
        <v>983</v>
      </c>
      <c r="B272" s="382">
        <v>0</v>
      </c>
      <c r="C272" s="382">
        <v>0</v>
      </c>
      <c r="D272" s="382">
        <v>0</v>
      </c>
      <c r="E272" s="382">
        <v>0</v>
      </c>
      <c r="F272" s="382">
        <v>0</v>
      </c>
      <c r="G272" s="382">
        <v>0</v>
      </c>
      <c r="H272" s="382">
        <v>0</v>
      </c>
      <c r="I272" s="382">
        <v>0</v>
      </c>
      <c r="J272" s="382">
        <v>0</v>
      </c>
      <c r="K272" s="382">
        <v>0</v>
      </c>
      <c r="L272" s="382">
        <v>0</v>
      </c>
      <c r="M272" s="382">
        <v>0</v>
      </c>
      <c r="N272" s="622">
        <v>0</v>
      </c>
      <c r="P272" s="619"/>
      <c r="Q272" s="619"/>
      <c r="R272" s="619"/>
      <c r="S272" s="619"/>
      <c r="T272" s="619"/>
      <c r="U272" s="619"/>
      <c r="V272" s="619"/>
      <c r="W272" s="619"/>
      <c r="X272" s="619"/>
      <c r="Z272" s="366"/>
      <c r="AA272" s="366"/>
      <c r="AB272" s="366"/>
      <c r="AC272" s="366"/>
      <c r="AD272" s="366"/>
      <c r="AE272" s="366"/>
      <c r="AF272" s="366"/>
      <c r="AG272" s="366"/>
      <c r="AH272" s="366"/>
    </row>
    <row r="273" spans="1:34" s="624" customFormat="1" ht="14.5">
      <c r="A273" s="621" t="s">
        <v>984</v>
      </c>
      <c r="B273" s="382">
        <v>0</v>
      </c>
      <c r="C273" s="382">
        <v>0</v>
      </c>
      <c r="D273" s="382">
        <v>0</v>
      </c>
      <c r="E273" s="382">
        <v>0</v>
      </c>
      <c r="F273" s="382">
        <v>0</v>
      </c>
      <c r="G273" s="382">
        <v>0</v>
      </c>
      <c r="H273" s="382">
        <v>0</v>
      </c>
      <c r="I273" s="382">
        <v>0</v>
      </c>
      <c r="J273" s="382">
        <v>0</v>
      </c>
      <c r="K273" s="382">
        <v>0</v>
      </c>
      <c r="L273" s="382">
        <v>0</v>
      </c>
      <c r="M273" s="382">
        <v>0</v>
      </c>
      <c r="N273" s="622">
        <v>0</v>
      </c>
      <c r="P273" s="619"/>
      <c r="Q273" s="619"/>
      <c r="R273" s="619"/>
      <c r="S273" s="619"/>
      <c r="T273" s="619"/>
      <c r="U273" s="619"/>
      <c r="V273" s="619"/>
      <c r="W273" s="619"/>
      <c r="X273" s="619"/>
      <c r="Z273" s="366"/>
      <c r="AA273" s="366"/>
      <c r="AB273" s="366"/>
      <c r="AC273" s="366"/>
      <c r="AD273" s="366"/>
      <c r="AE273" s="366"/>
      <c r="AF273" s="366"/>
      <c r="AG273" s="366"/>
      <c r="AH273" s="366"/>
    </row>
    <row r="274" spans="1:34" s="624" customFormat="1" ht="14.5">
      <c r="A274" s="621" t="s">
        <v>985</v>
      </c>
      <c r="B274" s="382">
        <v>1604438.5622973545</v>
      </c>
      <c r="C274" s="382">
        <v>1802251.9781252691</v>
      </c>
      <c r="D274" s="382">
        <v>2713255.1110892026</v>
      </c>
      <c r="E274" s="382">
        <v>2785777.6158750597</v>
      </c>
      <c r="F274" s="382">
        <v>2247610.3764874223</v>
      </c>
      <c r="G274" s="382">
        <v>1744493.305325466</v>
      </c>
      <c r="H274" s="382">
        <v>2432561.0982237291</v>
      </c>
      <c r="I274" s="382">
        <v>6306337.7240677681</v>
      </c>
      <c r="J274" s="382">
        <v>5073386.4344018688</v>
      </c>
      <c r="K274" s="382">
        <v>5180498.4733211705</v>
      </c>
      <c r="L274" s="382">
        <v>4934370.6903097322</v>
      </c>
      <c r="M274" s="382">
        <v>6906896.915688525</v>
      </c>
      <c r="N274" s="622">
        <v>8065077.10052587</v>
      </c>
      <c r="P274" s="619"/>
      <c r="Q274" s="619"/>
      <c r="R274" s="619"/>
      <c r="S274" s="619"/>
      <c r="T274" s="619"/>
      <c r="U274" s="619"/>
      <c r="V274" s="619"/>
      <c r="W274" s="619"/>
      <c r="X274" s="619"/>
      <c r="Z274" s="366"/>
      <c r="AA274" s="366"/>
      <c r="AB274" s="366"/>
      <c r="AC274" s="366"/>
      <c r="AD274" s="366"/>
      <c r="AE274" s="366"/>
      <c r="AF274" s="366"/>
      <c r="AG274" s="366"/>
      <c r="AH274" s="366"/>
    </row>
    <row r="275" spans="1:34" s="624" customFormat="1" ht="14.5">
      <c r="A275" s="621" t="s">
        <v>986</v>
      </c>
      <c r="B275" s="382">
        <v>1394093.0605765071</v>
      </c>
      <c r="C275" s="382">
        <v>1497213.7726894068</v>
      </c>
      <c r="D275" s="382">
        <v>2289745.52047126</v>
      </c>
      <c r="E275" s="382">
        <v>2217261.8569035465</v>
      </c>
      <c r="F275" s="382">
        <v>1731791.7483760761</v>
      </c>
      <c r="G275" s="382">
        <v>1259678.6994932061</v>
      </c>
      <c r="H275" s="382">
        <v>1606964.1114234123</v>
      </c>
      <c r="I275" s="382">
        <v>3099092.7231922862</v>
      </c>
      <c r="J275" s="382">
        <v>484063.91835153842</v>
      </c>
      <c r="K275" s="382">
        <v>394646.83388343256</v>
      </c>
      <c r="L275" s="382">
        <v>197557.05096292507</v>
      </c>
      <c r="M275" s="382">
        <v>468758.99500000005</v>
      </c>
      <c r="N275" s="622">
        <v>604245.39500000002</v>
      </c>
      <c r="P275" s="619"/>
      <c r="Q275" s="619"/>
      <c r="R275" s="619"/>
      <c r="S275" s="619"/>
      <c r="T275" s="619"/>
      <c r="U275" s="619"/>
      <c r="V275" s="619"/>
      <c r="W275" s="619"/>
      <c r="X275" s="619"/>
      <c r="Z275" s="366"/>
      <c r="AA275" s="366"/>
      <c r="AB275" s="366"/>
      <c r="AC275" s="366"/>
      <c r="AD275" s="366"/>
      <c r="AE275" s="366"/>
      <c r="AF275" s="366"/>
      <c r="AG275" s="366"/>
      <c r="AH275" s="366"/>
    </row>
    <row r="276" spans="1:34" s="624" customFormat="1" ht="14.5">
      <c r="A276" s="621" t="s">
        <v>987</v>
      </c>
      <c r="B276" s="382">
        <v>210345.50172084727</v>
      </c>
      <c r="C276" s="382">
        <v>305038.20543586253</v>
      </c>
      <c r="D276" s="382">
        <v>423509.59061794297</v>
      </c>
      <c r="E276" s="382">
        <v>568515.75897151348</v>
      </c>
      <c r="F276" s="382">
        <v>515818.6281113461</v>
      </c>
      <c r="G276" s="382">
        <v>484814.60583225999</v>
      </c>
      <c r="H276" s="382">
        <v>825596.98680031695</v>
      </c>
      <c r="I276" s="382">
        <v>3207245.0008754823</v>
      </c>
      <c r="J276" s="382">
        <v>4589322.5160503304</v>
      </c>
      <c r="K276" s="382">
        <v>4785851.6394377379</v>
      </c>
      <c r="L276" s="382">
        <v>4736813.6393468073</v>
      </c>
      <c r="M276" s="382">
        <v>6438137.9206885248</v>
      </c>
      <c r="N276" s="622">
        <v>7460831.7055258695</v>
      </c>
      <c r="P276" s="619"/>
      <c r="Q276" s="619"/>
      <c r="R276" s="619"/>
      <c r="S276" s="619"/>
      <c r="T276" s="619"/>
      <c r="U276" s="619"/>
      <c r="V276" s="619"/>
      <c r="W276" s="619"/>
      <c r="X276" s="619"/>
      <c r="Z276" s="366"/>
      <c r="AA276" s="366"/>
      <c r="AB276" s="366"/>
      <c r="AC276" s="366"/>
      <c r="AD276" s="366"/>
      <c r="AE276" s="366"/>
      <c r="AF276" s="366"/>
      <c r="AG276" s="366"/>
      <c r="AH276" s="366"/>
    </row>
    <row r="277" spans="1:34" s="624" customFormat="1" ht="14.5">
      <c r="A277" s="621" t="s">
        <v>988</v>
      </c>
      <c r="B277" s="382">
        <v>0</v>
      </c>
      <c r="C277" s="382">
        <v>0</v>
      </c>
      <c r="D277" s="382">
        <v>0</v>
      </c>
      <c r="E277" s="382">
        <v>0</v>
      </c>
      <c r="F277" s="382">
        <v>0</v>
      </c>
      <c r="G277" s="382">
        <v>0</v>
      </c>
      <c r="H277" s="382">
        <v>0</v>
      </c>
      <c r="I277" s="382">
        <v>1785.4223739504487</v>
      </c>
      <c r="J277" s="382">
        <v>6889.1051777183993</v>
      </c>
      <c r="K277" s="382">
        <v>1793.9414449605001</v>
      </c>
      <c r="L277" s="382">
        <v>18852.058749074178</v>
      </c>
      <c r="M277" s="382">
        <v>44537.991699925551</v>
      </c>
      <c r="N277" s="622">
        <v>327474.65720370767</v>
      </c>
      <c r="P277" s="619"/>
      <c r="Q277" s="619"/>
      <c r="R277" s="619"/>
      <c r="S277" s="619"/>
      <c r="T277" s="619"/>
      <c r="U277" s="619"/>
      <c r="V277" s="619"/>
      <c r="W277" s="619"/>
      <c r="X277" s="619"/>
      <c r="Z277" s="366"/>
      <c r="AA277" s="366"/>
      <c r="AB277" s="366"/>
      <c r="AC277" s="366"/>
      <c r="AD277" s="366"/>
      <c r="AE277" s="366"/>
      <c r="AF277" s="366"/>
      <c r="AG277" s="366"/>
      <c r="AH277" s="366"/>
    </row>
    <row r="278" spans="1:34" s="624" customFormat="1" ht="14.5">
      <c r="A278" s="621" t="s">
        <v>989</v>
      </c>
      <c r="B278" s="382">
        <v>0</v>
      </c>
      <c r="C278" s="382">
        <v>0</v>
      </c>
      <c r="D278" s="382">
        <v>0</v>
      </c>
      <c r="E278" s="382">
        <v>0</v>
      </c>
      <c r="F278" s="382">
        <v>0</v>
      </c>
      <c r="G278" s="382">
        <v>0</v>
      </c>
      <c r="H278" s="382">
        <v>0</v>
      </c>
      <c r="I278" s="382">
        <v>1785.4223739504487</v>
      </c>
      <c r="J278" s="382">
        <v>6889.1051777183993</v>
      </c>
      <c r="K278" s="382">
        <v>1793.9414449605001</v>
      </c>
      <c r="L278" s="382">
        <v>1904.4022669119004</v>
      </c>
      <c r="M278" s="382">
        <v>2024.0293828500003</v>
      </c>
      <c r="N278" s="622">
        <v>2140.3529106000001</v>
      </c>
      <c r="P278" s="619"/>
      <c r="Q278" s="619"/>
      <c r="R278" s="619"/>
      <c r="S278" s="619"/>
      <c r="T278" s="619"/>
      <c r="U278" s="619"/>
      <c r="V278" s="619"/>
      <c r="W278" s="619"/>
      <c r="X278" s="619"/>
      <c r="Z278" s="366"/>
      <c r="AA278" s="366"/>
      <c r="AB278" s="366"/>
      <c r="AC278" s="366"/>
      <c r="AD278" s="366"/>
      <c r="AE278" s="366"/>
      <c r="AF278" s="366"/>
      <c r="AG278" s="366"/>
      <c r="AH278" s="366"/>
    </row>
    <row r="279" spans="1:34" s="624" customFormat="1" ht="14.5">
      <c r="A279" s="621" t="s">
        <v>990</v>
      </c>
      <c r="B279" s="382">
        <v>0</v>
      </c>
      <c r="C279" s="382">
        <v>0</v>
      </c>
      <c r="D279" s="382">
        <v>0</v>
      </c>
      <c r="E279" s="382">
        <v>0</v>
      </c>
      <c r="F279" s="382">
        <v>0</v>
      </c>
      <c r="G279" s="382">
        <v>0</v>
      </c>
      <c r="H279" s="382">
        <v>0</v>
      </c>
      <c r="I279" s="382">
        <v>0</v>
      </c>
      <c r="J279" s="382">
        <v>0</v>
      </c>
      <c r="K279" s="382">
        <v>0</v>
      </c>
      <c r="L279" s="382">
        <v>16947.656482162278</v>
      </c>
      <c r="M279" s="382">
        <v>42513.962317075551</v>
      </c>
      <c r="N279" s="622">
        <v>325334.30429310765</v>
      </c>
      <c r="P279" s="619"/>
      <c r="Q279" s="619"/>
      <c r="R279" s="619"/>
      <c r="S279" s="619"/>
      <c r="T279" s="619"/>
      <c r="U279" s="619"/>
      <c r="V279" s="619"/>
      <c r="W279" s="619"/>
      <c r="X279" s="619"/>
      <c r="Z279" s="366"/>
      <c r="AA279" s="366"/>
      <c r="AB279" s="366"/>
      <c r="AC279" s="366"/>
      <c r="AD279" s="366"/>
      <c r="AE279" s="366"/>
      <c r="AF279" s="366"/>
      <c r="AG279" s="366"/>
      <c r="AH279" s="366"/>
    </row>
    <row r="280" spans="1:34" s="624" customFormat="1" ht="14.5">
      <c r="A280" s="621" t="s">
        <v>991</v>
      </c>
      <c r="B280" s="382">
        <v>0</v>
      </c>
      <c r="C280" s="382">
        <v>0</v>
      </c>
      <c r="D280" s="382">
        <v>0</v>
      </c>
      <c r="E280" s="382">
        <v>0</v>
      </c>
      <c r="F280" s="382">
        <v>0</v>
      </c>
      <c r="G280" s="382">
        <v>0</v>
      </c>
      <c r="H280" s="382">
        <v>0</v>
      </c>
      <c r="I280" s="382">
        <v>0</v>
      </c>
      <c r="J280" s="382">
        <v>0</v>
      </c>
      <c r="K280" s="382">
        <v>0</v>
      </c>
      <c r="L280" s="382">
        <v>0</v>
      </c>
      <c r="M280" s="382">
        <v>0</v>
      </c>
      <c r="N280" s="622">
        <v>0</v>
      </c>
      <c r="P280" s="619"/>
      <c r="Q280" s="619"/>
      <c r="R280" s="619"/>
      <c r="S280" s="619"/>
      <c r="T280" s="619"/>
      <c r="U280" s="619"/>
      <c r="V280" s="619"/>
      <c r="W280" s="619"/>
      <c r="X280" s="619"/>
      <c r="Z280" s="366"/>
      <c r="AA280" s="366"/>
      <c r="AB280" s="366"/>
      <c r="AC280" s="366"/>
      <c r="AD280" s="366"/>
      <c r="AE280" s="366"/>
      <c r="AF280" s="366"/>
      <c r="AG280" s="366"/>
      <c r="AH280" s="366"/>
    </row>
    <row r="281" spans="1:34" s="624" customFormat="1" ht="14.5">
      <c r="A281" s="621" t="s">
        <v>992</v>
      </c>
      <c r="B281" s="382">
        <v>0</v>
      </c>
      <c r="C281" s="382">
        <v>0</v>
      </c>
      <c r="D281" s="382">
        <v>0</v>
      </c>
      <c r="E281" s="382">
        <v>0</v>
      </c>
      <c r="F281" s="382">
        <v>0</v>
      </c>
      <c r="G281" s="382">
        <v>0</v>
      </c>
      <c r="H281" s="382">
        <v>0</v>
      </c>
      <c r="I281" s="382">
        <v>0</v>
      </c>
      <c r="J281" s="382">
        <v>0</v>
      </c>
      <c r="K281" s="382">
        <v>0</v>
      </c>
      <c r="L281" s="382">
        <v>0</v>
      </c>
      <c r="M281" s="382">
        <v>0</v>
      </c>
      <c r="N281" s="622">
        <v>0</v>
      </c>
      <c r="P281" s="619"/>
      <c r="Q281" s="619"/>
      <c r="R281" s="619"/>
      <c r="S281" s="619"/>
      <c r="T281" s="619"/>
      <c r="U281" s="619"/>
      <c r="V281" s="619"/>
      <c r="W281" s="619"/>
      <c r="X281" s="619"/>
      <c r="Z281" s="366"/>
      <c r="AA281" s="366"/>
      <c r="AB281" s="366"/>
      <c r="AC281" s="366"/>
      <c r="AD281" s="366"/>
      <c r="AE281" s="366"/>
      <c r="AF281" s="366"/>
      <c r="AG281" s="366"/>
      <c r="AH281" s="366"/>
    </row>
    <row r="282" spans="1:34" s="624" customFormat="1" ht="15" thickBot="1">
      <c r="A282" s="631" t="s">
        <v>993</v>
      </c>
      <c r="B282" s="632">
        <v>0</v>
      </c>
      <c r="C282" s="632">
        <v>0</v>
      </c>
      <c r="D282" s="632">
        <v>0</v>
      </c>
      <c r="E282" s="632">
        <v>0</v>
      </c>
      <c r="F282" s="632">
        <v>0</v>
      </c>
      <c r="G282" s="632">
        <v>0</v>
      </c>
      <c r="H282" s="632">
        <v>0</v>
      </c>
      <c r="I282" s="632">
        <v>0</v>
      </c>
      <c r="J282" s="632">
        <v>0</v>
      </c>
      <c r="K282" s="632">
        <v>0</v>
      </c>
      <c r="L282" s="632">
        <v>0</v>
      </c>
      <c r="M282" s="632">
        <v>0</v>
      </c>
      <c r="N282" s="633">
        <v>0</v>
      </c>
      <c r="P282" s="619"/>
      <c r="Q282" s="619"/>
      <c r="R282" s="619"/>
      <c r="S282" s="619"/>
      <c r="T282" s="619"/>
      <c r="U282" s="619"/>
      <c r="V282" s="619"/>
      <c r="W282" s="619"/>
      <c r="X282" s="619"/>
      <c r="Z282" s="366"/>
      <c r="AA282" s="366"/>
      <c r="AB282" s="366"/>
      <c r="AC282" s="366"/>
      <c r="AD282" s="366"/>
      <c r="AE282" s="366"/>
      <c r="AF282" s="366"/>
      <c r="AG282" s="366"/>
      <c r="AH282" s="366"/>
    </row>
    <row r="283" spans="1:34" s="605" customFormat="1" ht="16" thickBot="1">
      <c r="A283" s="634"/>
      <c r="B283" s="602" t="s">
        <v>1148</v>
      </c>
      <c r="C283" s="602" t="s">
        <v>1148</v>
      </c>
      <c r="D283" s="602" t="s">
        <v>1148</v>
      </c>
      <c r="E283" s="602" t="s">
        <v>1148</v>
      </c>
      <c r="F283" s="602" t="s">
        <v>1148</v>
      </c>
      <c r="G283" s="602" t="s">
        <v>1148</v>
      </c>
      <c r="H283" s="602" t="s">
        <v>1148</v>
      </c>
      <c r="I283" s="602" t="s">
        <v>1148</v>
      </c>
      <c r="J283" s="602" t="s">
        <v>1148</v>
      </c>
      <c r="K283" s="602" t="s">
        <v>1148</v>
      </c>
      <c r="L283" s="602" t="s">
        <v>1148</v>
      </c>
      <c r="M283" s="602" t="s">
        <v>1148</v>
      </c>
      <c r="N283" s="635" t="s">
        <v>1148</v>
      </c>
      <c r="O283" s="609"/>
      <c r="P283" s="645"/>
      <c r="Q283" s="645"/>
      <c r="R283" s="645"/>
      <c r="S283" s="645"/>
      <c r="T283" s="645"/>
      <c r="U283" s="645"/>
      <c r="V283" s="645"/>
      <c r="W283" s="645"/>
      <c r="X283" s="645"/>
      <c r="Y283" s="645"/>
    </row>
    <row r="284" spans="1:34" s="624" customFormat="1" ht="14.5">
      <c r="A284" s="621" t="s">
        <v>994</v>
      </c>
      <c r="B284" s="382">
        <v>0</v>
      </c>
      <c r="C284" s="382">
        <v>0</v>
      </c>
      <c r="D284" s="382">
        <v>0</v>
      </c>
      <c r="E284" s="382">
        <v>0</v>
      </c>
      <c r="F284" s="382">
        <v>0</v>
      </c>
      <c r="G284" s="382">
        <v>0</v>
      </c>
      <c r="H284" s="382">
        <v>0</v>
      </c>
      <c r="I284" s="382">
        <v>1785.4223739504487</v>
      </c>
      <c r="J284" s="382">
        <v>6889.1051777183993</v>
      </c>
      <c r="K284" s="382">
        <v>1793.9414449605001</v>
      </c>
      <c r="L284" s="382">
        <v>18852.058749074178</v>
      </c>
      <c r="M284" s="382">
        <v>44537.991699925551</v>
      </c>
      <c r="N284" s="622">
        <v>327474.65720370767</v>
      </c>
      <c r="P284" s="619"/>
      <c r="Q284" s="619"/>
      <c r="R284" s="619"/>
      <c r="S284" s="619"/>
      <c r="T284" s="619"/>
      <c r="U284" s="619"/>
      <c r="V284" s="619"/>
      <c r="W284" s="619"/>
      <c r="X284" s="619"/>
      <c r="Z284" s="366"/>
      <c r="AA284" s="366"/>
      <c r="AB284" s="366"/>
      <c r="AC284" s="366"/>
      <c r="AD284" s="366"/>
      <c r="AE284" s="366"/>
      <c r="AF284" s="366"/>
      <c r="AG284" s="366"/>
      <c r="AH284" s="366"/>
    </row>
    <row r="285" spans="1:34" s="624" customFormat="1" ht="14.5">
      <c r="A285" s="621" t="s">
        <v>995</v>
      </c>
      <c r="B285" s="382">
        <v>0</v>
      </c>
      <c r="C285" s="382">
        <v>0</v>
      </c>
      <c r="D285" s="382">
        <v>0</v>
      </c>
      <c r="E285" s="382">
        <v>0</v>
      </c>
      <c r="F285" s="382">
        <v>0</v>
      </c>
      <c r="G285" s="382">
        <v>0</v>
      </c>
      <c r="H285" s="382">
        <v>0</v>
      </c>
      <c r="I285" s="382">
        <v>1785.4223739504487</v>
      </c>
      <c r="J285" s="382">
        <v>6889.1051777183993</v>
      </c>
      <c r="K285" s="382">
        <v>1793.9414449605001</v>
      </c>
      <c r="L285" s="382">
        <v>1904.4022669119004</v>
      </c>
      <c r="M285" s="382">
        <v>2024.0293828500003</v>
      </c>
      <c r="N285" s="622">
        <v>2140.3529106000001</v>
      </c>
      <c r="P285" s="619"/>
      <c r="Q285" s="619"/>
      <c r="R285" s="619"/>
      <c r="S285" s="619"/>
      <c r="T285" s="619"/>
      <c r="U285" s="619"/>
      <c r="V285" s="619"/>
      <c r="W285" s="619"/>
      <c r="X285" s="619"/>
      <c r="Z285" s="366"/>
      <c r="AA285" s="366"/>
      <c r="AB285" s="366"/>
      <c r="AC285" s="366"/>
      <c r="AD285" s="366"/>
      <c r="AE285" s="366"/>
      <c r="AF285" s="366"/>
      <c r="AG285" s="366"/>
      <c r="AH285" s="366"/>
    </row>
    <row r="286" spans="1:34" s="624" customFormat="1" ht="14.5">
      <c r="A286" s="621" t="s">
        <v>996</v>
      </c>
      <c r="B286" s="382">
        <v>0</v>
      </c>
      <c r="C286" s="382">
        <v>0</v>
      </c>
      <c r="D286" s="382">
        <v>0</v>
      </c>
      <c r="E286" s="382">
        <v>0</v>
      </c>
      <c r="F286" s="382">
        <v>0</v>
      </c>
      <c r="G286" s="382">
        <v>0</v>
      </c>
      <c r="H286" s="382">
        <v>0</v>
      </c>
      <c r="I286" s="382">
        <v>0</v>
      </c>
      <c r="J286" s="382">
        <v>0</v>
      </c>
      <c r="K286" s="382">
        <v>0</v>
      </c>
      <c r="L286" s="382">
        <v>16947.656482162278</v>
      </c>
      <c r="M286" s="382">
        <v>42513.962317075551</v>
      </c>
      <c r="N286" s="622">
        <v>325334.30429310765</v>
      </c>
      <c r="P286" s="629"/>
      <c r="Q286" s="629"/>
      <c r="R286" s="629"/>
      <c r="S286" s="629"/>
      <c r="T286" s="629"/>
      <c r="U286" s="629"/>
      <c r="V286" s="629"/>
      <c r="W286" s="629"/>
      <c r="X286" s="629"/>
      <c r="Y286" s="620"/>
      <c r="Z286" s="366"/>
      <c r="AA286" s="366"/>
      <c r="AB286" s="366"/>
      <c r="AC286" s="366"/>
      <c r="AD286" s="366"/>
      <c r="AE286" s="366"/>
      <c r="AF286" s="366"/>
      <c r="AG286" s="366"/>
      <c r="AH286" s="366"/>
    </row>
    <row r="287" spans="1:34" s="620" customFormat="1" ht="14.5">
      <c r="A287" s="612" t="s">
        <v>997</v>
      </c>
      <c r="B287" s="390">
        <v>0</v>
      </c>
      <c r="C287" s="390">
        <v>0</v>
      </c>
      <c r="D287" s="390">
        <v>0</v>
      </c>
      <c r="E287" s="390">
        <v>0</v>
      </c>
      <c r="F287" s="390">
        <v>0</v>
      </c>
      <c r="G287" s="390">
        <v>0</v>
      </c>
      <c r="H287" s="390">
        <v>0</v>
      </c>
      <c r="I287" s="390">
        <v>0</v>
      </c>
      <c r="J287" s="390">
        <v>234.01370528000004</v>
      </c>
      <c r="K287" s="390">
        <v>331.60024616999999</v>
      </c>
      <c r="L287" s="390">
        <v>12366.53273241</v>
      </c>
      <c r="M287" s="390">
        <v>871172.95000000007</v>
      </c>
      <c r="N287" s="613">
        <v>1460433.95318</v>
      </c>
      <c r="P287" s="619"/>
      <c r="Q287" s="619"/>
      <c r="R287" s="619"/>
      <c r="S287" s="619"/>
      <c r="T287" s="619"/>
      <c r="U287" s="619"/>
      <c r="V287" s="619"/>
      <c r="W287" s="619"/>
      <c r="X287" s="619"/>
      <c r="Y287" s="624"/>
      <c r="Z287" s="366"/>
      <c r="AA287" s="366"/>
      <c r="AB287" s="366"/>
      <c r="AC287" s="366"/>
      <c r="AD287" s="366"/>
      <c r="AE287" s="366"/>
      <c r="AF287" s="366"/>
      <c r="AG287" s="366"/>
      <c r="AH287" s="366"/>
    </row>
    <row r="288" spans="1:34" s="624" customFormat="1" ht="14.5">
      <c r="A288" s="621" t="s">
        <v>998</v>
      </c>
      <c r="B288" s="382">
        <v>0</v>
      </c>
      <c r="C288" s="382">
        <v>0</v>
      </c>
      <c r="D288" s="382">
        <v>0</v>
      </c>
      <c r="E288" s="382">
        <v>0</v>
      </c>
      <c r="F288" s="382">
        <v>0</v>
      </c>
      <c r="G288" s="382">
        <v>0</v>
      </c>
      <c r="H288" s="382">
        <v>0</v>
      </c>
      <c r="I288" s="382">
        <v>0</v>
      </c>
      <c r="J288" s="382">
        <v>0</v>
      </c>
      <c r="K288" s="382">
        <v>0</v>
      </c>
      <c r="L288" s="382">
        <v>0</v>
      </c>
      <c r="M288" s="382">
        <v>0</v>
      </c>
      <c r="N288" s="622">
        <v>0</v>
      </c>
      <c r="P288" s="619"/>
      <c r="Q288" s="619"/>
      <c r="R288" s="619"/>
      <c r="S288" s="619"/>
      <c r="T288" s="619"/>
      <c r="U288" s="619"/>
      <c r="V288" s="619"/>
      <c r="W288" s="619"/>
      <c r="X288" s="619"/>
      <c r="Z288" s="366"/>
      <c r="AA288" s="366"/>
      <c r="AB288" s="366"/>
      <c r="AC288" s="366"/>
      <c r="AD288" s="366"/>
      <c r="AE288" s="366"/>
      <c r="AF288" s="366"/>
      <c r="AG288" s="366"/>
      <c r="AH288" s="366"/>
    </row>
    <row r="289" spans="1:34" s="624" customFormat="1" ht="14.5">
      <c r="A289" s="621" t="s">
        <v>999</v>
      </c>
      <c r="B289" s="382">
        <v>0</v>
      </c>
      <c r="C289" s="382">
        <v>0</v>
      </c>
      <c r="D289" s="382">
        <v>0</v>
      </c>
      <c r="E289" s="382">
        <v>0</v>
      </c>
      <c r="F289" s="382">
        <v>0</v>
      </c>
      <c r="G289" s="382">
        <v>0</v>
      </c>
      <c r="H289" s="382">
        <v>0</v>
      </c>
      <c r="I289" s="382">
        <v>0</v>
      </c>
      <c r="J289" s="382">
        <v>0</v>
      </c>
      <c r="K289" s="382">
        <v>0</v>
      </c>
      <c r="L289" s="382">
        <v>0</v>
      </c>
      <c r="M289" s="382">
        <v>870000</v>
      </c>
      <c r="N289" s="622">
        <v>1380000</v>
      </c>
      <c r="P289" s="619"/>
      <c r="Q289" s="619"/>
      <c r="R289" s="619"/>
      <c r="S289" s="619"/>
      <c r="T289" s="619"/>
      <c r="U289" s="619"/>
      <c r="V289" s="619"/>
      <c r="W289" s="619"/>
      <c r="X289" s="619"/>
      <c r="Z289" s="366"/>
      <c r="AA289" s="366"/>
      <c r="AB289" s="366"/>
      <c r="AC289" s="366"/>
      <c r="AD289" s="366"/>
      <c r="AE289" s="366"/>
      <c r="AF289" s="366"/>
      <c r="AG289" s="366"/>
      <c r="AH289" s="366"/>
    </row>
    <row r="290" spans="1:34" s="624" customFormat="1" ht="14.5">
      <c r="A290" s="621" t="s">
        <v>1000</v>
      </c>
      <c r="B290" s="382">
        <v>0</v>
      </c>
      <c r="C290" s="382">
        <v>0</v>
      </c>
      <c r="D290" s="382">
        <v>0</v>
      </c>
      <c r="E290" s="382">
        <v>0</v>
      </c>
      <c r="F290" s="382">
        <v>0</v>
      </c>
      <c r="G290" s="382">
        <v>0</v>
      </c>
      <c r="H290" s="382">
        <v>0</v>
      </c>
      <c r="I290" s="382">
        <v>0</v>
      </c>
      <c r="J290" s="382">
        <v>234.01370528000004</v>
      </c>
      <c r="K290" s="382">
        <v>331.60024616999999</v>
      </c>
      <c r="L290" s="382">
        <v>12366.53273241</v>
      </c>
      <c r="M290" s="382">
        <v>1172.95</v>
      </c>
      <c r="N290" s="622">
        <v>7577.6200000000008</v>
      </c>
      <c r="P290" s="619"/>
      <c r="Q290" s="619"/>
      <c r="R290" s="619"/>
      <c r="S290" s="619"/>
      <c r="T290" s="619"/>
      <c r="U290" s="619"/>
      <c r="V290" s="619"/>
      <c r="W290" s="619"/>
      <c r="X290" s="619"/>
      <c r="Z290" s="366"/>
      <c r="AA290" s="366"/>
      <c r="AB290" s="366"/>
      <c r="AC290" s="366"/>
      <c r="AD290" s="366"/>
      <c r="AE290" s="366"/>
      <c r="AF290" s="366"/>
      <c r="AG290" s="366"/>
      <c r="AH290" s="366"/>
    </row>
    <row r="291" spans="1:34" s="624" customFormat="1" ht="14.5">
      <c r="A291" s="621" t="s">
        <v>1001</v>
      </c>
      <c r="B291" s="382">
        <v>0</v>
      </c>
      <c r="C291" s="382">
        <v>0</v>
      </c>
      <c r="D291" s="382">
        <v>0</v>
      </c>
      <c r="E291" s="382">
        <v>0</v>
      </c>
      <c r="F291" s="382">
        <v>0</v>
      </c>
      <c r="G291" s="382">
        <v>0</v>
      </c>
      <c r="H291" s="382">
        <v>0</v>
      </c>
      <c r="I291" s="382">
        <v>0</v>
      </c>
      <c r="J291" s="382">
        <v>0</v>
      </c>
      <c r="K291" s="382">
        <v>0</v>
      </c>
      <c r="L291" s="382">
        <v>0</v>
      </c>
      <c r="M291" s="382">
        <v>0</v>
      </c>
      <c r="N291" s="622">
        <v>0</v>
      </c>
      <c r="P291" s="619"/>
      <c r="Q291" s="619"/>
      <c r="R291" s="619"/>
      <c r="S291" s="619"/>
      <c r="T291" s="619"/>
      <c r="U291" s="619"/>
      <c r="V291" s="619"/>
      <c r="W291" s="619"/>
      <c r="X291" s="619"/>
      <c r="Z291" s="366"/>
      <c r="AA291" s="366"/>
      <c r="AB291" s="366"/>
      <c r="AC291" s="366"/>
      <c r="AD291" s="366"/>
      <c r="AE291" s="366"/>
      <c r="AF291" s="366"/>
      <c r="AG291" s="366"/>
      <c r="AH291" s="366"/>
    </row>
    <row r="292" spans="1:34" s="624" customFormat="1" ht="14.5">
      <c r="A292" s="621" t="s">
        <v>1002</v>
      </c>
      <c r="B292" s="382">
        <v>0</v>
      </c>
      <c r="C292" s="382">
        <v>0</v>
      </c>
      <c r="D292" s="382">
        <v>0</v>
      </c>
      <c r="E292" s="382">
        <v>0</v>
      </c>
      <c r="F292" s="382">
        <v>0</v>
      </c>
      <c r="G292" s="382">
        <v>0</v>
      </c>
      <c r="H292" s="382">
        <v>0</v>
      </c>
      <c r="I292" s="382">
        <v>0</v>
      </c>
      <c r="J292" s="382">
        <v>0</v>
      </c>
      <c r="K292" s="382">
        <v>0</v>
      </c>
      <c r="L292" s="382">
        <v>0</v>
      </c>
      <c r="M292" s="382">
        <v>0</v>
      </c>
      <c r="N292" s="622">
        <v>72856.333180000001</v>
      </c>
      <c r="P292" s="619"/>
      <c r="Q292" s="619"/>
      <c r="R292" s="619"/>
      <c r="S292" s="619"/>
      <c r="T292" s="619"/>
      <c r="U292" s="619"/>
      <c r="V292" s="619"/>
      <c r="W292" s="619"/>
      <c r="X292" s="619"/>
      <c r="Z292" s="366"/>
      <c r="AA292" s="366"/>
      <c r="AB292" s="366"/>
      <c r="AC292" s="366"/>
      <c r="AD292" s="366"/>
      <c r="AE292" s="366"/>
      <c r="AF292" s="366"/>
      <c r="AG292" s="366"/>
      <c r="AH292" s="366"/>
    </row>
    <row r="293" spans="1:34" s="624" customFormat="1" ht="14.5">
      <c r="A293" s="621" t="s">
        <v>1003</v>
      </c>
      <c r="B293" s="382">
        <v>0</v>
      </c>
      <c r="C293" s="382">
        <v>0</v>
      </c>
      <c r="D293" s="382">
        <v>0</v>
      </c>
      <c r="E293" s="382">
        <v>0</v>
      </c>
      <c r="F293" s="382">
        <v>0</v>
      </c>
      <c r="G293" s="382">
        <v>0</v>
      </c>
      <c r="H293" s="382">
        <v>0</v>
      </c>
      <c r="I293" s="382">
        <v>0</v>
      </c>
      <c r="J293" s="382">
        <v>0</v>
      </c>
      <c r="K293" s="382">
        <v>0</v>
      </c>
      <c r="L293" s="382">
        <v>0</v>
      </c>
      <c r="M293" s="382">
        <v>0</v>
      </c>
      <c r="N293" s="622">
        <v>0</v>
      </c>
      <c r="P293" s="619"/>
      <c r="Q293" s="619"/>
      <c r="R293" s="619"/>
      <c r="S293" s="619"/>
      <c r="T293" s="619"/>
      <c r="U293" s="619"/>
      <c r="V293" s="619"/>
      <c r="W293" s="619"/>
      <c r="X293" s="619"/>
      <c r="Z293" s="366"/>
      <c r="AA293" s="366"/>
      <c r="AB293" s="366"/>
      <c r="AC293" s="366"/>
      <c r="AD293" s="366"/>
      <c r="AE293" s="366"/>
      <c r="AF293" s="366"/>
      <c r="AG293" s="366"/>
      <c r="AH293" s="366"/>
    </row>
    <row r="294" spans="1:34" s="624" customFormat="1" ht="14.5">
      <c r="A294" s="621" t="s">
        <v>1004</v>
      </c>
      <c r="B294" s="382">
        <v>0</v>
      </c>
      <c r="C294" s="382">
        <v>0</v>
      </c>
      <c r="D294" s="382">
        <v>0</v>
      </c>
      <c r="E294" s="382">
        <v>0</v>
      </c>
      <c r="F294" s="382">
        <v>0</v>
      </c>
      <c r="G294" s="382">
        <v>0</v>
      </c>
      <c r="H294" s="382">
        <v>0</v>
      </c>
      <c r="I294" s="382">
        <v>0</v>
      </c>
      <c r="J294" s="382">
        <v>0</v>
      </c>
      <c r="K294" s="382">
        <v>0</v>
      </c>
      <c r="L294" s="382">
        <v>0</v>
      </c>
      <c r="M294" s="382">
        <v>0</v>
      </c>
      <c r="N294" s="622">
        <v>72856.333180000001</v>
      </c>
      <c r="P294" s="619"/>
      <c r="Q294" s="619"/>
      <c r="R294" s="619"/>
      <c r="S294" s="619"/>
      <c r="T294" s="619"/>
      <c r="U294" s="619"/>
      <c r="V294" s="619"/>
      <c r="W294" s="619"/>
      <c r="X294" s="619"/>
      <c r="Z294" s="366"/>
      <c r="AA294" s="366"/>
      <c r="AB294" s="366"/>
      <c r="AC294" s="366"/>
      <c r="AD294" s="366"/>
      <c r="AE294" s="366"/>
      <c r="AF294" s="366"/>
      <c r="AG294" s="366"/>
      <c r="AH294" s="366"/>
    </row>
    <row r="295" spans="1:34" s="624" customFormat="1" ht="14.5">
      <c r="A295" s="621" t="s">
        <v>1005</v>
      </c>
      <c r="B295" s="382">
        <v>0</v>
      </c>
      <c r="C295" s="382">
        <v>0</v>
      </c>
      <c r="D295" s="382">
        <v>0</v>
      </c>
      <c r="E295" s="382">
        <v>0</v>
      </c>
      <c r="F295" s="382">
        <v>0</v>
      </c>
      <c r="G295" s="382">
        <v>0</v>
      </c>
      <c r="H295" s="382">
        <v>0</v>
      </c>
      <c r="I295" s="382">
        <v>0</v>
      </c>
      <c r="J295" s="382">
        <v>0</v>
      </c>
      <c r="K295" s="382">
        <v>0</v>
      </c>
      <c r="L295" s="382">
        <v>0</v>
      </c>
      <c r="M295" s="382">
        <v>0</v>
      </c>
      <c r="N295" s="622">
        <v>0</v>
      </c>
      <c r="P295" s="619"/>
      <c r="Q295" s="619"/>
      <c r="R295" s="619"/>
      <c r="S295" s="619"/>
      <c r="T295" s="619"/>
      <c r="U295" s="619"/>
      <c r="V295" s="619"/>
      <c r="W295" s="619"/>
      <c r="X295" s="619"/>
      <c r="Z295" s="366"/>
      <c r="AA295" s="366"/>
      <c r="AB295" s="366"/>
      <c r="AC295" s="366"/>
      <c r="AD295" s="366"/>
      <c r="AE295" s="366"/>
      <c r="AF295" s="366"/>
      <c r="AG295" s="366"/>
      <c r="AH295" s="366"/>
    </row>
    <row r="296" spans="1:34" s="624" customFormat="1" ht="14.5">
      <c r="A296" s="621" t="s">
        <v>1006</v>
      </c>
      <c r="B296" s="382">
        <v>0</v>
      </c>
      <c r="C296" s="382">
        <v>0</v>
      </c>
      <c r="D296" s="382">
        <v>0</v>
      </c>
      <c r="E296" s="382">
        <v>0</v>
      </c>
      <c r="F296" s="382">
        <v>0</v>
      </c>
      <c r="G296" s="382">
        <v>0</v>
      </c>
      <c r="H296" s="382">
        <v>0</v>
      </c>
      <c r="I296" s="382">
        <v>0</v>
      </c>
      <c r="J296" s="382">
        <v>0</v>
      </c>
      <c r="K296" s="382">
        <v>0</v>
      </c>
      <c r="L296" s="382">
        <v>0</v>
      </c>
      <c r="M296" s="382">
        <v>0</v>
      </c>
      <c r="N296" s="622">
        <v>0</v>
      </c>
      <c r="P296" s="619"/>
      <c r="Q296" s="619"/>
      <c r="R296" s="619"/>
      <c r="S296" s="619"/>
      <c r="T296" s="619"/>
      <c r="U296" s="619"/>
      <c r="V296" s="619"/>
      <c r="W296" s="619"/>
      <c r="X296" s="619"/>
      <c r="Z296" s="366"/>
      <c r="AA296" s="366"/>
      <c r="AB296" s="366"/>
      <c r="AC296" s="366"/>
      <c r="AD296" s="366"/>
      <c r="AE296" s="366"/>
      <c r="AF296" s="366"/>
      <c r="AG296" s="366"/>
      <c r="AH296" s="366"/>
    </row>
    <row r="297" spans="1:34" s="624" customFormat="1" ht="14.5">
      <c r="A297" s="621" t="s">
        <v>1007</v>
      </c>
      <c r="B297" s="382">
        <v>0</v>
      </c>
      <c r="C297" s="382">
        <v>0</v>
      </c>
      <c r="D297" s="382">
        <v>0</v>
      </c>
      <c r="E297" s="382">
        <v>0</v>
      </c>
      <c r="F297" s="382">
        <v>0</v>
      </c>
      <c r="G297" s="382">
        <v>0</v>
      </c>
      <c r="H297" s="382">
        <v>0</v>
      </c>
      <c r="I297" s="382">
        <v>0</v>
      </c>
      <c r="J297" s="382">
        <v>0</v>
      </c>
      <c r="K297" s="382">
        <v>0</v>
      </c>
      <c r="L297" s="382">
        <v>0</v>
      </c>
      <c r="M297" s="382">
        <v>0</v>
      </c>
      <c r="N297" s="622">
        <v>0</v>
      </c>
      <c r="P297" s="619"/>
      <c r="Q297" s="619"/>
      <c r="R297" s="619"/>
      <c r="S297" s="619"/>
      <c r="T297" s="619"/>
      <c r="U297" s="619"/>
      <c r="V297" s="619"/>
      <c r="W297" s="619"/>
      <c r="X297" s="619"/>
      <c r="Z297" s="366"/>
      <c r="AA297" s="366"/>
      <c r="AB297" s="366"/>
      <c r="AC297" s="366"/>
      <c r="AD297" s="366"/>
      <c r="AE297" s="366"/>
      <c r="AF297" s="366"/>
      <c r="AG297" s="366"/>
      <c r="AH297" s="366"/>
    </row>
    <row r="298" spans="1:34" s="624" customFormat="1" ht="14.5">
      <c r="A298" s="621" t="s">
        <v>1008</v>
      </c>
      <c r="B298" s="382">
        <v>0</v>
      </c>
      <c r="C298" s="382">
        <v>0</v>
      </c>
      <c r="D298" s="382">
        <v>0</v>
      </c>
      <c r="E298" s="382">
        <v>0</v>
      </c>
      <c r="F298" s="382">
        <v>0</v>
      </c>
      <c r="G298" s="382">
        <v>0</v>
      </c>
      <c r="H298" s="382">
        <v>0</v>
      </c>
      <c r="I298" s="382">
        <v>0</v>
      </c>
      <c r="J298" s="382">
        <v>0</v>
      </c>
      <c r="K298" s="382">
        <v>0</v>
      </c>
      <c r="L298" s="382">
        <v>0</v>
      </c>
      <c r="M298" s="382">
        <v>0</v>
      </c>
      <c r="N298" s="622">
        <v>0</v>
      </c>
      <c r="P298" s="629"/>
      <c r="Q298" s="629"/>
      <c r="R298" s="629"/>
      <c r="S298" s="629"/>
      <c r="T298" s="629"/>
      <c r="U298" s="629"/>
      <c r="V298" s="629"/>
      <c r="W298" s="629"/>
      <c r="X298" s="629"/>
      <c r="Y298" s="620"/>
      <c r="Z298" s="366"/>
      <c r="AA298" s="366"/>
      <c r="AB298" s="366"/>
      <c r="AC298" s="366"/>
      <c r="AD298" s="366"/>
      <c r="AE298" s="366"/>
      <c r="AF298" s="366"/>
      <c r="AG298" s="366"/>
      <c r="AH298" s="366"/>
    </row>
    <row r="299" spans="1:34" s="620" customFormat="1" ht="14.5">
      <c r="A299" s="612" t="s">
        <v>1009</v>
      </c>
      <c r="B299" s="390">
        <v>1843084.3775379518</v>
      </c>
      <c r="C299" s="390">
        <v>2421247.6047893665</v>
      </c>
      <c r="D299" s="390">
        <v>2450009.1177802603</v>
      </c>
      <c r="E299" s="390">
        <v>2872903.3765583797</v>
      </c>
      <c r="F299" s="390">
        <v>4264535.8935660934</v>
      </c>
      <c r="G299" s="390">
        <v>5628541.2632625103</v>
      </c>
      <c r="H299" s="390">
        <v>8207096.3126648013</v>
      </c>
      <c r="I299" s="390">
        <v>11039221.012971018</v>
      </c>
      <c r="J299" s="390">
        <v>12310568.366116241</v>
      </c>
      <c r="K299" s="390">
        <v>15203272.156588532</v>
      </c>
      <c r="L299" s="390">
        <v>18752696.274155091</v>
      </c>
      <c r="M299" s="390">
        <v>22618087.506957158</v>
      </c>
      <c r="N299" s="613">
        <v>25895829.6197966</v>
      </c>
      <c r="O299" s="629"/>
      <c r="P299" s="619"/>
      <c r="Q299" s="619"/>
      <c r="R299" s="619"/>
      <c r="S299" s="619"/>
      <c r="T299" s="619"/>
      <c r="U299" s="619"/>
      <c r="V299" s="619"/>
      <c r="W299" s="619"/>
      <c r="X299" s="619"/>
      <c r="Y299" s="624"/>
      <c r="Z299" s="366"/>
      <c r="AA299" s="366"/>
      <c r="AB299" s="366"/>
      <c r="AC299" s="366"/>
      <c r="AD299" s="366"/>
      <c r="AE299" s="366"/>
      <c r="AF299" s="366"/>
      <c r="AG299" s="366"/>
      <c r="AH299" s="366"/>
    </row>
    <row r="300" spans="1:34" s="624" customFormat="1" ht="14.5">
      <c r="A300" s="621" t="s">
        <v>1010</v>
      </c>
      <c r="B300" s="382">
        <v>0</v>
      </c>
      <c r="C300" s="382">
        <v>0</v>
      </c>
      <c r="D300" s="382">
        <v>0</v>
      </c>
      <c r="E300" s="382">
        <v>0</v>
      </c>
      <c r="F300" s="382">
        <v>0</v>
      </c>
      <c r="G300" s="382">
        <v>0</v>
      </c>
      <c r="H300" s="382">
        <v>0</v>
      </c>
      <c r="I300" s="382">
        <v>0</v>
      </c>
      <c r="J300" s="382">
        <v>0</v>
      </c>
      <c r="K300" s="382">
        <v>0</v>
      </c>
      <c r="L300" s="382">
        <v>0</v>
      </c>
      <c r="M300" s="382">
        <v>0</v>
      </c>
      <c r="N300" s="622">
        <v>0</v>
      </c>
      <c r="P300" s="619"/>
      <c r="Q300" s="619"/>
      <c r="R300" s="619"/>
      <c r="S300" s="619"/>
      <c r="T300" s="619"/>
      <c r="U300" s="619"/>
      <c r="V300" s="619"/>
      <c r="W300" s="619"/>
      <c r="X300" s="619"/>
      <c r="Z300" s="366"/>
      <c r="AA300" s="366"/>
      <c r="AB300" s="366"/>
      <c r="AC300" s="366"/>
      <c r="AD300" s="366"/>
      <c r="AE300" s="366"/>
      <c r="AF300" s="366"/>
      <c r="AG300" s="366"/>
      <c r="AH300" s="366"/>
    </row>
    <row r="301" spans="1:34" s="624" customFormat="1" ht="14.5">
      <c r="A301" s="621" t="s">
        <v>1011</v>
      </c>
      <c r="B301" s="382">
        <v>18033.876577926083</v>
      </c>
      <c r="C301" s="382">
        <v>302920.73043153726</v>
      </c>
      <c r="D301" s="382">
        <v>131376.02928026</v>
      </c>
      <c r="E301" s="382">
        <v>175671.06512788002</v>
      </c>
      <c r="F301" s="382">
        <v>413248.12792219169</v>
      </c>
      <c r="G301" s="382">
        <v>478484.47176251002</v>
      </c>
      <c r="H301" s="382">
        <v>380653.27266479994</v>
      </c>
      <c r="I301" s="382">
        <v>723686.96145871049</v>
      </c>
      <c r="J301" s="382">
        <v>1104995.7426812951</v>
      </c>
      <c r="K301" s="382">
        <v>2007245.4566818245</v>
      </c>
      <c r="L301" s="382">
        <v>2459116.7164847669</v>
      </c>
      <c r="M301" s="382">
        <v>2761654.7689603297</v>
      </c>
      <c r="N301" s="622">
        <v>4176721.8158617108</v>
      </c>
      <c r="P301" s="619"/>
      <c r="Q301" s="619"/>
      <c r="R301" s="619"/>
      <c r="S301" s="619"/>
      <c r="T301" s="619"/>
      <c r="U301" s="619"/>
      <c r="V301" s="619"/>
      <c r="W301" s="619"/>
      <c r="X301" s="619"/>
      <c r="Z301" s="366"/>
      <c r="AA301" s="366"/>
      <c r="AB301" s="366"/>
      <c r="AC301" s="366"/>
      <c r="AD301" s="366"/>
      <c r="AE301" s="366"/>
      <c r="AF301" s="366"/>
      <c r="AG301" s="366"/>
      <c r="AH301" s="366"/>
    </row>
    <row r="302" spans="1:34" s="624" customFormat="1" ht="14.5">
      <c r="A302" s="621" t="s">
        <v>1012</v>
      </c>
      <c r="B302" s="382">
        <v>0</v>
      </c>
      <c r="C302" s="382">
        <v>0</v>
      </c>
      <c r="D302" s="382">
        <v>0</v>
      </c>
      <c r="E302" s="382">
        <v>0</v>
      </c>
      <c r="F302" s="382">
        <v>0</v>
      </c>
      <c r="G302" s="382">
        <v>0</v>
      </c>
      <c r="H302" s="382">
        <v>0</v>
      </c>
      <c r="I302" s="382">
        <v>0</v>
      </c>
      <c r="J302" s="382">
        <v>0</v>
      </c>
      <c r="K302" s="382">
        <v>0</v>
      </c>
      <c r="L302" s="382">
        <v>0</v>
      </c>
      <c r="M302" s="382">
        <v>870000</v>
      </c>
      <c r="N302" s="622">
        <v>1380000</v>
      </c>
      <c r="P302" s="619"/>
      <c r="Q302" s="619"/>
      <c r="R302" s="619"/>
      <c r="S302" s="619"/>
      <c r="T302" s="619"/>
      <c r="U302" s="619"/>
      <c r="V302" s="619"/>
      <c r="W302" s="619"/>
      <c r="X302" s="619"/>
      <c r="Z302" s="366"/>
      <c r="AA302" s="366"/>
      <c r="AB302" s="366"/>
      <c r="AC302" s="366"/>
      <c r="AD302" s="366"/>
      <c r="AE302" s="366"/>
      <c r="AF302" s="366"/>
      <c r="AG302" s="366"/>
      <c r="AH302" s="366"/>
    </row>
    <row r="303" spans="1:34" s="624" customFormat="1" ht="14.5">
      <c r="A303" s="621" t="s">
        <v>1013</v>
      </c>
      <c r="B303" s="382">
        <v>0</v>
      </c>
      <c r="C303" s="382">
        <v>0</v>
      </c>
      <c r="D303" s="382">
        <v>0</v>
      </c>
      <c r="E303" s="382">
        <v>0</v>
      </c>
      <c r="F303" s="382">
        <v>0</v>
      </c>
      <c r="G303" s="382">
        <v>0</v>
      </c>
      <c r="H303" s="382">
        <v>0</v>
      </c>
      <c r="I303" s="382">
        <v>0</v>
      </c>
      <c r="J303" s="382">
        <v>0</v>
      </c>
      <c r="K303" s="382">
        <v>0</v>
      </c>
      <c r="L303" s="382">
        <v>0</v>
      </c>
      <c r="M303" s="382">
        <v>0</v>
      </c>
      <c r="N303" s="622">
        <v>0</v>
      </c>
      <c r="P303" s="619"/>
      <c r="Q303" s="619"/>
      <c r="R303" s="619"/>
      <c r="S303" s="619"/>
      <c r="T303" s="619"/>
      <c r="U303" s="619"/>
      <c r="V303" s="619"/>
      <c r="W303" s="619"/>
      <c r="X303" s="619"/>
      <c r="Z303" s="366"/>
      <c r="AA303" s="366"/>
      <c r="AB303" s="366"/>
      <c r="AC303" s="366"/>
      <c r="AD303" s="366"/>
      <c r="AE303" s="366"/>
      <c r="AF303" s="366"/>
      <c r="AG303" s="366"/>
      <c r="AH303" s="366"/>
    </row>
    <row r="304" spans="1:34" s="624" customFormat="1" ht="14.5">
      <c r="A304" s="621" t="s">
        <v>1014</v>
      </c>
      <c r="B304" s="382">
        <v>0</v>
      </c>
      <c r="C304" s="382">
        <v>0</v>
      </c>
      <c r="D304" s="382">
        <v>0</v>
      </c>
      <c r="E304" s="382">
        <v>0</v>
      </c>
      <c r="F304" s="382">
        <v>0</v>
      </c>
      <c r="G304" s="382">
        <v>0</v>
      </c>
      <c r="H304" s="382">
        <v>0</v>
      </c>
      <c r="I304" s="382">
        <v>0</v>
      </c>
      <c r="J304" s="382">
        <v>0</v>
      </c>
      <c r="K304" s="382">
        <v>0</v>
      </c>
      <c r="L304" s="382">
        <v>0</v>
      </c>
      <c r="M304" s="382">
        <v>870000</v>
      </c>
      <c r="N304" s="622">
        <v>1380000</v>
      </c>
      <c r="P304" s="619"/>
      <c r="Q304" s="619"/>
      <c r="R304" s="619"/>
      <c r="S304" s="619"/>
      <c r="T304" s="619"/>
      <c r="U304" s="619"/>
      <c r="V304" s="619"/>
      <c r="W304" s="619"/>
      <c r="X304" s="619"/>
      <c r="Z304" s="366"/>
      <c r="AA304" s="366"/>
      <c r="AB304" s="366"/>
      <c r="AC304" s="366"/>
      <c r="AD304" s="366"/>
      <c r="AE304" s="366"/>
      <c r="AF304" s="366"/>
      <c r="AG304" s="366"/>
      <c r="AH304" s="366"/>
    </row>
    <row r="305" spans="1:34" s="624" customFormat="1" ht="14.5">
      <c r="A305" s="621" t="s">
        <v>1015</v>
      </c>
      <c r="B305" s="382">
        <v>0</v>
      </c>
      <c r="C305" s="382">
        <v>0</v>
      </c>
      <c r="D305" s="382">
        <v>0</v>
      </c>
      <c r="E305" s="382">
        <v>0</v>
      </c>
      <c r="F305" s="382">
        <v>0</v>
      </c>
      <c r="G305" s="382">
        <v>0</v>
      </c>
      <c r="H305" s="382">
        <v>0</v>
      </c>
      <c r="I305" s="382">
        <v>0</v>
      </c>
      <c r="J305" s="382">
        <v>0</v>
      </c>
      <c r="K305" s="382">
        <v>0</v>
      </c>
      <c r="L305" s="382">
        <v>0</v>
      </c>
      <c r="M305" s="382">
        <v>0</v>
      </c>
      <c r="N305" s="622">
        <v>0</v>
      </c>
      <c r="P305" s="619"/>
      <c r="Q305" s="619"/>
      <c r="R305" s="619"/>
      <c r="S305" s="619"/>
      <c r="T305" s="619"/>
      <c r="U305" s="619"/>
      <c r="V305" s="619"/>
      <c r="W305" s="619"/>
      <c r="X305" s="619"/>
      <c r="Z305" s="366"/>
      <c r="AA305" s="366"/>
      <c r="AB305" s="366"/>
      <c r="AC305" s="366"/>
      <c r="AD305" s="366"/>
      <c r="AE305" s="366"/>
      <c r="AF305" s="366"/>
      <c r="AG305" s="366"/>
      <c r="AH305" s="366"/>
    </row>
    <row r="306" spans="1:34" s="624" customFormat="1" ht="14.5">
      <c r="A306" s="621" t="s">
        <v>1016</v>
      </c>
      <c r="B306" s="382">
        <v>0</v>
      </c>
      <c r="C306" s="382">
        <v>0</v>
      </c>
      <c r="D306" s="382">
        <v>0</v>
      </c>
      <c r="E306" s="382">
        <v>0</v>
      </c>
      <c r="F306" s="382">
        <v>0</v>
      </c>
      <c r="G306" s="382">
        <v>0</v>
      </c>
      <c r="H306" s="382">
        <v>0</v>
      </c>
      <c r="I306" s="382">
        <v>0</v>
      </c>
      <c r="J306" s="382">
        <v>0</v>
      </c>
      <c r="K306" s="382">
        <v>0</v>
      </c>
      <c r="L306" s="382">
        <v>0</v>
      </c>
      <c r="M306" s="382">
        <v>0</v>
      </c>
      <c r="N306" s="622">
        <v>0</v>
      </c>
      <c r="P306" s="619"/>
      <c r="Q306" s="619"/>
      <c r="R306" s="619"/>
      <c r="S306" s="619"/>
      <c r="T306" s="619"/>
      <c r="U306" s="619"/>
      <c r="V306" s="619"/>
      <c r="W306" s="619"/>
      <c r="X306" s="619"/>
      <c r="Z306" s="366"/>
      <c r="AA306" s="366"/>
      <c r="AB306" s="366"/>
      <c r="AC306" s="366"/>
      <c r="AD306" s="366"/>
      <c r="AE306" s="366"/>
      <c r="AF306" s="366"/>
      <c r="AG306" s="366"/>
      <c r="AH306" s="366"/>
    </row>
    <row r="307" spans="1:34" s="624" customFormat="1" ht="14.5">
      <c r="A307" s="621" t="s">
        <v>1017</v>
      </c>
      <c r="B307" s="382">
        <v>0</v>
      </c>
      <c r="C307" s="382">
        <v>0</v>
      </c>
      <c r="D307" s="382">
        <v>0</v>
      </c>
      <c r="E307" s="382">
        <v>0</v>
      </c>
      <c r="F307" s="382">
        <v>0</v>
      </c>
      <c r="G307" s="382">
        <v>0</v>
      </c>
      <c r="H307" s="382">
        <v>0</v>
      </c>
      <c r="I307" s="382">
        <v>0</v>
      </c>
      <c r="J307" s="382">
        <v>0</v>
      </c>
      <c r="K307" s="382">
        <v>0</v>
      </c>
      <c r="L307" s="382">
        <v>0</v>
      </c>
      <c r="M307" s="382">
        <v>0</v>
      </c>
      <c r="N307" s="622">
        <v>0</v>
      </c>
      <c r="P307" s="619"/>
      <c r="Q307" s="619"/>
      <c r="R307" s="619"/>
      <c r="S307" s="619"/>
      <c r="T307" s="619"/>
      <c r="U307" s="619"/>
      <c r="V307" s="619"/>
      <c r="W307" s="619"/>
      <c r="X307" s="619"/>
      <c r="Z307" s="366"/>
      <c r="AA307" s="366"/>
      <c r="AB307" s="366"/>
      <c r="AC307" s="366"/>
      <c r="AD307" s="366"/>
      <c r="AE307" s="366"/>
      <c r="AF307" s="366"/>
      <c r="AG307" s="366"/>
      <c r="AH307" s="366"/>
    </row>
    <row r="308" spans="1:34" s="624" customFormat="1" ht="14.5">
      <c r="A308" s="621" t="s">
        <v>1018</v>
      </c>
      <c r="B308" s="382">
        <v>18033.876577926083</v>
      </c>
      <c r="C308" s="382">
        <v>302920.73043153726</v>
      </c>
      <c r="D308" s="382">
        <v>131376.02928026</v>
      </c>
      <c r="E308" s="382">
        <v>175671.06512788002</v>
      </c>
      <c r="F308" s="382">
        <v>413248.12792219169</v>
      </c>
      <c r="G308" s="382">
        <v>478484.47176251002</v>
      </c>
      <c r="H308" s="382">
        <v>380653.27266479994</v>
      </c>
      <c r="I308" s="382">
        <v>723686.96145871049</v>
      </c>
      <c r="J308" s="382">
        <v>1104995.7426812951</v>
      </c>
      <c r="K308" s="382">
        <v>2007245.4566818245</v>
      </c>
      <c r="L308" s="382">
        <v>2459116.7164847669</v>
      </c>
      <c r="M308" s="382">
        <v>1891654.7689603297</v>
      </c>
      <c r="N308" s="622">
        <v>2796721.8158617113</v>
      </c>
      <c r="P308" s="619"/>
      <c r="Q308" s="619"/>
      <c r="R308" s="619"/>
      <c r="S308" s="619"/>
      <c r="T308" s="619"/>
      <c r="U308" s="619"/>
      <c r="V308" s="619"/>
      <c r="W308" s="619"/>
      <c r="X308" s="619"/>
      <c r="Z308" s="366"/>
      <c r="AA308" s="366"/>
      <c r="AB308" s="366"/>
      <c r="AC308" s="366"/>
      <c r="AD308" s="366"/>
      <c r="AE308" s="366"/>
      <c r="AF308" s="366"/>
      <c r="AG308" s="366"/>
      <c r="AH308" s="366"/>
    </row>
    <row r="309" spans="1:34" s="624" customFormat="1" ht="14.5">
      <c r="A309" s="621" t="s">
        <v>1019</v>
      </c>
      <c r="B309" s="382">
        <v>18033.876577926083</v>
      </c>
      <c r="C309" s="382">
        <v>302920.73043153726</v>
      </c>
      <c r="D309" s="382">
        <v>131376.02928026</v>
      </c>
      <c r="E309" s="382">
        <v>175671.06512788002</v>
      </c>
      <c r="F309" s="382">
        <v>413248.12792219169</v>
      </c>
      <c r="G309" s="382">
        <v>478484.47176251002</v>
      </c>
      <c r="H309" s="382">
        <v>380653.27266479994</v>
      </c>
      <c r="I309" s="382">
        <v>723686.96145871049</v>
      </c>
      <c r="J309" s="382">
        <v>1104995.7426812951</v>
      </c>
      <c r="K309" s="382">
        <v>2007245.4566818245</v>
      </c>
      <c r="L309" s="382">
        <v>2459116.7164847669</v>
      </c>
      <c r="M309" s="382">
        <v>1891654.7689603297</v>
      </c>
      <c r="N309" s="622">
        <v>2796721.8158617113</v>
      </c>
      <c r="P309" s="619"/>
      <c r="Q309" s="619"/>
      <c r="R309" s="619"/>
      <c r="S309" s="619"/>
      <c r="T309" s="619"/>
      <c r="U309" s="619"/>
      <c r="V309" s="619"/>
      <c r="W309" s="619"/>
      <c r="X309" s="619"/>
      <c r="Z309" s="366"/>
      <c r="AA309" s="366"/>
      <c r="AB309" s="366"/>
      <c r="AC309" s="366"/>
      <c r="AD309" s="366"/>
      <c r="AE309" s="366"/>
      <c r="AF309" s="366"/>
      <c r="AG309" s="366"/>
      <c r="AH309" s="366"/>
    </row>
    <row r="310" spans="1:34" s="624" customFormat="1" ht="14.5">
      <c r="A310" s="621" t="s">
        <v>1020</v>
      </c>
      <c r="B310" s="382">
        <v>0</v>
      </c>
      <c r="C310" s="382">
        <v>0</v>
      </c>
      <c r="D310" s="382">
        <v>0</v>
      </c>
      <c r="E310" s="382">
        <v>0</v>
      </c>
      <c r="F310" s="382">
        <v>0</v>
      </c>
      <c r="G310" s="382">
        <v>0</v>
      </c>
      <c r="H310" s="382">
        <v>0</v>
      </c>
      <c r="I310" s="382">
        <v>0</v>
      </c>
      <c r="J310" s="382">
        <v>0</v>
      </c>
      <c r="K310" s="382">
        <v>0</v>
      </c>
      <c r="L310" s="382">
        <v>0</v>
      </c>
      <c r="M310" s="382">
        <v>0</v>
      </c>
      <c r="N310" s="622">
        <v>0</v>
      </c>
      <c r="P310" s="619"/>
      <c r="Q310" s="619"/>
      <c r="R310" s="619"/>
      <c r="S310" s="619"/>
      <c r="T310" s="619"/>
      <c r="U310" s="619"/>
      <c r="V310" s="619"/>
      <c r="W310" s="619"/>
      <c r="X310" s="619"/>
      <c r="Z310" s="366"/>
      <c r="AA310" s="366"/>
      <c r="AB310" s="366"/>
      <c r="AC310" s="366"/>
      <c r="AD310" s="366"/>
      <c r="AE310" s="366"/>
      <c r="AF310" s="366"/>
      <c r="AG310" s="366"/>
      <c r="AH310" s="366"/>
    </row>
    <row r="311" spans="1:34" s="624" customFormat="1" ht="14.5">
      <c r="A311" s="621" t="s">
        <v>1021</v>
      </c>
      <c r="B311" s="382">
        <v>0</v>
      </c>
      <c r="C311" s="382">
        <v>0</v>
      </c>
      <c r="D311" s="382">
        <v>0</v>
      </c>
      <c r="E311" s="382">
        <v>0</v>
      </c>
      <c r="F311" s="382">
        <v>0</v>
      </c>
      <c r="G311" s="382">
        <v>0</v>
      </c>
      <c r="H311" s="382">
        <v>0</v>
      </c>
      <c r="I311" s="382">
        <v>0</v>
      </c>
      <c r="J311" s="382">
        <v>0</v>
      </c>
      <c r="K311" s="382">
        <v>0</v>
      </c>
      <c r="L311" s="382">
        <v>0</v>
      </c>
      <c r="M311" s="382">
        <v>0</v>
      </c>
      <c r="N311" s="622">
        <v>0</v>
      </c>
      <c r="P311" s="619"/>
      <c r="Q311" s="619"/>
      <c r="R311" s="619"/>
      <c r="S311" s="619"/>
      <c r="T311" s="619"/>
      <c r="U311" s="619"/>
      <c r="V311" s="619"/>
      <c r="W311" s="619"/>
      <c r="X311" s="619"/>
      <c r="Z311" s="366"/>
      <c r="AA311" s="366"/>
      <c r="AB311" s="366"/>
      <c r="AC311" s="366"/>
      <c r="AD311" s="366"/>
      <c r="AE311" s="366"/>
      <c r="AF311" s="366"/>
      <c r="AG311" s="366"/>
      <c r="AH311" s="366"/>
    </row>
    <row r="312" spans="1:34" s="624" customFormat="1" ht="14.5">
      <c r="A312" s="621" t="s">
        <v>1022</v>
      </c>
      <c r="B312" s="382">
        <v>0</v>
      </c>
      <c r="C312" s="382">
        <v>0</v>
      </c>
      <c r="D312" s="382">
        <v>0</v>
      </c>
      <c r="E312" s="382">
        <v>0</v>
      </c>
      <c r="F312" s="382">
        <v>0</v>
      </c>
      <c r="G312" s="382">
        <v>0</v>
      </c>
      <c r="H312" s="382">
        <v>0</v>
      </c>
      <c r="I312" s="382">
        <v>0</v>
      </c>
      <c r="J312" s="382">
        <v>0</v>
      </c>
      <c r="K312" s="382">
        <v>0</v>
      </c>
      <c r="L312" s="382">
        <v>0</v>
      </c>
      <c r="M312" s="382">
        <v>0</v>
      </c>
      <c r="N312" s="622">
        <v>0</v>
      </c>
      <c r="P312" s="619"/>
      <c r="Q312" s="619"/>
      <c r="R312" s="619"/>
      <c r="S312" s="619"/>
      <c r="T312" s="619"/>
      <c r="U312" s="619"/>
      <c r="V312" s="619"/>
      <c r="W312" s="619"/>
      <c r="X312" s="619"/>
      <c r="Z312" s="366"/>
      <c r="AA312" s="366"/>
      <c r="AB312" s="366"/>
      <c r="AC312" s="366"/>
      <c r="AD312" s="366"/>
      <c r="AE312" s="366"/>
      <c r="AF312" s="366"/>
      <c r="AG312" s="366"/>
      <c r="AH312" s="366"/>
    </row>
    <row r="313" spans="1:34" s="624" customFormat="1" ht="14.5">
      <c r="A313" s="621" t="s">
        <v>1023</v>
      </c>
      <c r="B313" s="382">
        <v>0</v>
      </c>
      <c r="C313" s="382">
        <v>0</v>
      </c>
      <c r="D313" s="382">
        <v>0</v>
      </c>
      <c r="E313" s="382">
        <v>0</v>
      </c>
      <c r="F313" s="382">
        <v>0</v>
      </c>
      <c r="G313" s="382">
        <v>0</v>
      </c>
      <c r="H313" s="382">
        <v>0</v>
      </c>
      <c r="I313" s="382">
        <v>0</v>
      </c>
      <c r="J313" s="382">
        <v>0</v>
      </c>
      <c r="K313" s="382">
        <v>0</v>
      </c>
      <c r="L313" s="382">
        <v>0</v>
      </c>
      <c r="M313" s="382">
        <v>0</v>
      </c>
      <c r="N313" s="622">
        <v>0</v>
      </c>
      <c r="P313" s="619"/>
      <c r="Q313" s="619"/>
      <c r="R313" s="619"/>
      <c r="S313" s="619"/>
      <c r="T313" s="619"/>
      <c r="U313" s="619"/>
      <c r="V313" s="619"/>
      <c r="W313" s="619"/>
      <c r="X313" s="619"/>
      <c r="Z313" s="366"/>
      <c r="AA313" s="366"/>
      <c r="AB313" s="366"/>
      <c r="AC313" s="366"/>
      <c r="AD313" s="366"/>
      <c r="AE313" s="366"/>
      <c r="AF313" s="366"/>
      <c r="AG313" s="366"/>
      <c r="AH313" s="366"/>
    </row>
    <row r="314" spans="1:34" s="624" customFormat="1" ht="14.5">
      <c r="A314" s="621" t="s">
        <v>1024</v>
      </c>
      <c r="B314" s="382">
        <v>0</v>
      </c>
      <c r="C314" s="382">
        <v>0</v>
      </c>
      <c r="D314" s="382">
        <v>0</v>
      </c>
      <c r="E314" s="382">
        <v>0</v>
      </c>
      <c r="F314" s="382">
        <v>0</v>
      </c>
      <c r="G314" s="382">
        <v>0</v>
      </c>
      <c r="H314" s="382">
        <v>0</v>
      </c>
      <c r="I314" s="382">
        <v>0</v>
      </c>
      <c r="J314" s="382">
        <v>0</v>
      </c>
      <c r="K314" s="382">
        <v>0</v>
      </c>
      <c r="L314" s="382">
        <v>0</v>
      </c>
      <c r="M314" s="382">
        <v>0</v>
      </c>
      <c r="N314" s="622">
        <v>0</v>
      </c>
      <c r="P314" s="619"/>
      <c r="Q314" s="619"/>
      <c r="R314" s="619"/>
      <c r="S314" s="619"/>
      <c r="T314" s="619"/>
      <c r="U314" s="619"/>
      <c r="V314" s="619"/>
      <c r="W314" s="619"/>
      <c r="X314" s="619"/>
      <c r="Z314" s="366"/>
      <c r="AA314" s="366"/>
      <c r="AB314" s="366"/>
      <c r="AC314" s="366"/>
      <c r="AD314" s="366"/>
      <c r="AE314" s="366"/>
      <c r="AF314" s="366"/>
      <c r="AG314" s="366"/>
      <c r="AH314" s="366"/>
    </row>
    <row r="315" spans="1:34" s="624" customFormat="1" ht="14.5">
      <c r="A315" s="621" t="s">
        <v>1025</v>
      </c>
      <c r="B315" s="382">
        <v>0</v>
      </c>
      <c r="C315" s="382">
        <v>0</v>
      </c>
      <c r="D315" s="382">
        <v>0</v>
      </c>
      <c r="E315" s="382">
        <v>0</v>
      </c>
      <c r="F315" s="382">
        <v>0</v>
      </c>
      <c r="G315" s="382">
        <v>0</v>
      </c>
      <c r="H315" s="382">
        <v>0</v>
      </c>
      <c r="I315" s="382">
        <v>0</v>
      </c>
      <c r="J315" s="382">
        <v>0</v>
      </c>
      <c r="K315" s="382">
        <v>0</v>
      </c>
      <c r="L315" s="382">
        <v>0</v>
      </c>
      <c r="M315" s="382">
        <v>0</v>
      </c>
      <c r="N315" s="622">
        <v>0</v>
      </c>
      <c r="P315" s="619"/>
      <c r="Q315" s="619"/>
      <c r="R315" s="619"/>
      <c r="S315" s="619"/>
      <c r="T315" s="619"/>
      <c r="U315" s="619"/>
      <c r="V315" s="619"/>
      <c r="W315" s="619"/>
      <c r="X315" s="619"/>
      <c r="Z315" s="366"/>
      <c r="AA315" s="366"/>
      <c r="AB315" s="366"/>
      <c r="AC315" s="366"/>
      <c r="AD315" s="366"/>
      <c r="AE315" s="366"/>
      <c r="AF315" s="366"/>
      <c r="AG315" s="366"/>
      <c r="AH315" s="366"/>
    </row>
    <row r="316" spans="1:34" s="624" customFormat="1" ht="14.5">
      <c r="A316" s="621" t="s">
        <v>1026</v>
      </c>
      <c r="B316" s="382">
        <v>0</v>
      </c>
      <c r="C316" s="382">
        <v>0</v>
      </c>
      <c r="D316" s="382">
        <v>0</v>
      </c>
      <c r="E316" s="382">
        <v>0</v>
      </c>
      <c r="F316" s="382">
        <v>0</v>
      </c>
      <c r="G316" s="382">
        <v>0</v>
      </c>
      <c r="H316" s="382">
        <v>0</v>
      </c>
      <c r="I316" s="382">
        <v>0</v>
      </c>
      <c r="J316" s="382">
        <v>0</v>
      </c>
      <c r="K316" s="382">
        <v>0</v>
      </c>
      <c r="L316" s="382">
        <v>0</v>
      </c>
      <c r="M316" s="382">
        <v>0</v>
      </c>
      <c r="N316" s="622">
        <v>0</v>
      </c>
      <c r="P316" s="619"/>
      <c r="Q316" s="619"/>
      <c r="R316" s="619"/>
      <c r="S316" s="619"/>
      <c r="T316" s="619"/>
      <c r="U316" s="619"/>
      <c r="V316" s="619"/>
      <c r="W316" s="619"/>
      <c r="X316" s="619"/>
      <c r="Z316" s="366"/>
      <c r="AA316" s="366"/>
      <c r="AB316" s="366"/>
      <c r="AC316" s="366"/>
      <c r="AD316" s="366"/>
      <c r="AE316" s="366"/>
      <c r="AF316" s="366"/>
      <c r="AG316" s="366"/>
      <c r="AH316" s="366"/>
    </row>
    <row r="317" spans="1:34" s="624" customFormat="1" ht="14.5">
      <c r="A317" s="621" t="s">
        <v>1027</v>
      </c>
      <c r="B317" s="382">
        <v>0</v>
      </c>
      <c r="C317" s="382">
        <v>0</v>
      </c>
      <c r="D317" s="382">
        <v>0</v>
      </c>
      <c r="E317" s="382">
        <v>0</v>
      </c>
      <c r="F317" s="382">
        <v>0</v>
      </c>
      <c r="G317" s="382">
        <v>0</v>
      </c>
      <c r="H317" s="382">
        <v>0</v>
      </c>
      <c r="I317" s="382">
        <v>0</v>
      </c>
      <c r="J317" s="382">
        <v>0</v>
      </c>
      <c r="K317" s="382">
        <v>0</v>
      </c>
      <c r="L317" s="382">
        <v>0</v>
      </c>
      <c r="M317" s="382">
        <v>0</v>
      </c>
      <c r="N317" s="622">
        <v>0</v>
      </c>
      <c r="P317" s="619"/>
      <c r="Q317" s="619"/>
      <c r="R317" s="619"/>
      <c r="S317" s="619"/>
      <c r="T317" s="619"/>
      <c r="U317" s="619"/>
      <c r="V317" s="619"/>
      <c r="W317" s="619"/>
      <c r="X317" s="619"/>
      <c r="Z317" s="366"/>
      <c r="AA317" s="366"/>
      <c r="AB317" s="366"/>
      <c r="AC317" s="366"/>
      <c r="AD317" s="366"/>
      <c r="AE317" s="366"/>
      <c r="AF317" s="366"/>
      <c r="AG317" s="366"/>
      <c r="AH317" s="366"/>
    </row>
    <row r="318" spans="1:34" s="624" customFormat="1" ht="14.5">
      <c r="A318" s="621" t="s">
        <v>1028</v>
      </c>
      <c r="B318" s="382">
        <v>0</v>
      </c>
      <c r="C318" s="382">
        <v>0</v>
      </c>
      <c r="D318" s="382">
        <v>0</v>
      </c>
      <c r="E318" s="382">
        <v>0</v>
      </c>
      <c r="F318" s="382">
        <v>0</v>
      </c>
      <c r="G318" s="382">
        <v>0</v>
      </c>
      <c r="H318" s="382">
        <v>0</v>
      </c>
      <c r="I318" s="382">
        <v>0</v>
      </c>
      <c r="J318" s="382">
        <v>0</v>
      </c>
      <c r="K318" s="382">
        <v>0</v>
      </c>
      <c r="L318" s="382">
        <v>0</v>
      </c>
      <c r="M318" s="382">
        <v>0</v>
      </c>
      <c r="N318" s="622">
        <v>0</v>
      </c>
      <c r="P318" s="619"/>
      <c r="Q318" s="619"/>
      <c r="R318" s="619"/>
      <c r="S318" s="619"/>
      <c r="T318" s="619"/>
      <c r="U318" s="619"/>
      <c r="V318" s="619"/>
      <c r="W318" s="619"/>
      <c r="X318" s="619"/>
      <c r="Z318" s="366"/>
      <c r="AA318" s="366"/>
      <c r="AB318" s="366"/>
      <c r="AC318" s="366"/>
      <c r="AD318" s="366"/>
      <c r="AE318" s="366"/>
      <c r="AF318" s="366"/>
      <c r="AG318" s="366"/>
      <c r="AH318" s="366"/>
    </row>
    <row r="319" spans="1:34" s="624" customFormat="1" ht="14.5">
      <c r="A319" s="621" t="s">
        <v>1029</v>
      </c>
      <c r="B319" s="382">
        <v>0</v>
      </c>
      <c r="C319" s="382">
        <v>0</v>
      </c>
      <c r="D319" s="382">
        <v>0</v>
      </c>
      <c r="E319" s="382">
        <v>0</v>
      </c>
      <c r="F319" s="382">
        <v>0</v>
      </c>
      <c r="G319" s="382">
        <v>0</v>
      </c>
      <c r="H319" s="382">
        <v>0</v>
      </c>
      <c r="I319" s="382">
        <v>0</v>
      </c>
      <c r="J319" s="382">
        <v>0</v>
      </c>
      <c r="K319" s="382">
        <v>0</v>
      </c>
      <c r="L319" s="382">
        <v>0</v>
      </c>
      <c r="M319" s="382">
        <v>0</v>
      </c>
      <c r="N319" s="622">
        <v>0</v>
      </c>
      <c r="P319" s="619"/>
      <c r="Q319" s="619"/>
      <c r="R319" s="619"/>
      <c r="S319" s="619"/>
      <c r="T319" s="619"/>
      <c r="U319" s="619"/>
      <c r="V319" s="619"/>
      <c r="W319" s="619"/>
      <c r="X319" s="619"/>
      <c r="Z319" s="366"/>
      <c r="AA319" s="366"/>
      <c r="AB319" s="366"/>
      <c r="AC319" s="366"/>
      <c r="AD319" s="366"/>
      <c r="AE319" s="366"/>
      <c r="AF319" s="366"/>
      <c r="AG319" s="366"/>
      <c r="AH319" s="366"/>
    </row>
    <row r="320" spans="1:34" s="624" customFormat="1" ht="14.5">
      <c r="A320" s="621" t="s">
        <v>1030</v>
      </c>
      <c r="B320" s="382">
        <v>0</v>
      </c>
      <c r="C320" s="382">
        <v>0</v>
      </c>
      <c r="D320" s="382">
        <v>0</v>
      </c>
      <c r="E320" s="382">
        <v>0</v>
      </c>
      <c r="F320" s="382">
        <v>0</v>
      </c>
      <c r="G320" s="382">
        <v>0</v>
      </c>
      <c r="H320" s="382">
        <v>0</v>
      </c>
      <c r="I320" s="382">
        <v>0</v>
      </c>
      <c r="J320" s="382">
        <v>0</v>
      </c>
      <c r="K320" s="382">
        <v>0</v>
      </c>
      <c r="L320" s="382">
        <v>0</v>
      </c>
      <c r="M320" s="382">
        <v>0</v>
      </c>
      <c r="N320" s="622">
        <v>0</v>
      </c>
      <c r="P320" s="619"/>
      <c r="Q320" s="619"/>
      <c r="R320" s="619"/>
      <c r="S320" s="619"/>
      <c r="T320" s="619"/>
      <c r="U320" s="619"/>
      <c r="V320" s="619"/>
      <c r="W320" s="619"/>
      <c r="X320" s="619"/>
      <c r="Z320" s="366"/>
      <c r="AA320" s="366"/>
      <c r="AB320" s="366"/>
      <c r="AC320" s="366"/>
      <c r="AD320" s="366"/>
      <c r="AE320" s="366"/>
      <c r="AF320" s="366"/>
      <c r="AG320" s="366"/>
      <c r="AH320" s="366"/>
    </row>
    <row r="321" spans="1:34" s="624" customFormat="1" ht="14.5">
      <c r="A321" s="621" t="s">
        <v>1031</v>
      </c>
      <c r="B321" s="382">
        <v>0</v>
      </c>
      <c r="C321" s="382">
        <v>0</v>
      </c>
      <c r="D321" s="382">
        <v>0</v>
      </c>
      <c r="E321" s="382">
        <v>0</v>
      </c>
      <c r="F321" s="382">
        <v>0</v>
      </c>
      <c r="G321" s="382">
        <v>0</v>
      </c>
      <c r="H321" s="382">
        <v>0</v>
      </c>
      <c r="I321" s="382">
        <v>0</v>
      </c>
      <c r="J321" s="382">
        <v>0</v>
      </c>
      <c r="K321" s="382">
        <v>0</v>
      </c>
      <c r="L321" s="382">
        <v>0</v>
      </c>
      <c r="M321" s="382">
        <v>0</v>
      </c>
      <c r="N321" s="622">
        <v>0</v>
      </c>
      <c r="P321" s="619"/>
      <c r="Q321" s="619"/>
      <c r="R321" s="619"/>
      <c r="S321" s="619"/>
      <c r="T321" s="619"/>
      <c r="U321" s="619"/>
      <c r="V321" s="619"/>
      <c r="W321" s="619"/>
      <c r="X321" s="619"/>
      <c r="Z321" s="366"/>
      <c r="AA321" s="366"/>
      <c r="AB321" s="366"/>
      <c r="AC321" s="366"/>
      <c r="AD321" s="366"/>
      <c r="AE321" s="366"/>
      <c r="AF321" s="366"/>
      <c r="AG321" s="366"/>
      <c r="AH321" s="366"/>
    </row>
    <row r="322" spans="1:34" s="624" customFormat="1" ht="15" thickBot="1">
      <c r="A322" s="631" t="s">
        <v>1032</v>
      </c>
      <c r="B322" s="632">
        <v>0</v>
      </c>
      <c r="C322" s="632">
        <v>0</v>
      </c>
      <c r="D322" s="632">
        <v>0</v>
      </c>
      <c r="E322" s="632">
        <v>0</v>
      </c>
      <c r="F322" s="632">
        <v>0</v>
      </c>
      <c r="G322" s="632">
        <v>0</v>
      </c>
      <c r="H322" s="632">
        <v>0</v>
      </c>
      <c r="I322" s="632">
        <v>0</v>
      </c>
      <c r="J322" s="632">
        <v>0</v>
      </c>
      <c r="K322" s="632">
        <v>0</v>
      </c>
      <c r="L322" s="632">
        <v>0</v>
      </c>
      <c r="M322" s="632">
        <v>0</v>
      </c>
      <c r="N322" s="633">
        <v>0</v>
      </c>
      <c r="P322" s="619"/>
      <c r="Q322" s="619"/>
      <c r="R322" s="619"/>
      <c r="S322" s="619"/>
      <c r="T322" s="619"/>
      <c r="U322" s="619"/>
      <c r="V322" s="619"/>
      <c r="W322" s="619"/>
      <c r="X322" s="619"/>
      <c r="Z322" s="366"/>
      <c r="AA322" s="366"/>
      <c r="AB322" s="366"/>
      <c r="AC322" s="366"/>
      <c r="AD322" s="366"/>
      <c r="AE322" s="366"/>
      <c r="AF322" s="366"/>
      <c r="AG322" s="366"/>
      <c r="AH322" s="366"/>
    </row>
    <row r="323" spans="1:34" s="605" customFormat="1" ht="16" thickBot="1">
      <c r="A323" s="634"/>
      <c r="B323" s="602" t="s">
        <v>1148</v>
      </c>
      <c r="C323" s="602" t="s">
        <v>1148</v>
      </c>
      <c r="D323" s="602" t="s">
        <v>1148</v>
      </c>
      <c r="E323" s="602" t="s">
        <v>1148</v>
      </c>
      <c r="F323" s="602" t="s">
        <v>1148</v>
      </c>
      <c r="G323" s="602" t="s">
        <v>1148</v>
      </c>
      <c r="H323" s="602" t="s">
        <v>1148</v>
      </c>
      <c r="I323" s="602" t="s">
        <v>1148</v>
      </c>
      <c r="J323" s="602" t="s">
        <v>1148</v>
      </c>
      <c r="K323" s="602" t="s">
        <v>1148</v>
      </c>
      <c r="L323" s="602" t="s">
        <v>1148</v>
      </c>
      <c r="M323" s="602" t="s">
        <v>1148</v>
      </c>
      <c r="N323" s="635" t="s">
        <v>1148</v>
      </c>
      <c r="O323" s="609"/>
      <c r="P323" s="645"/>
      <c r="Q323" s="645"/>
      <c r="R323" s="645"/>
      <c r="S323" s="645"/>
      <c r="T323" s="645"/>
      <c r="U323" s="645"/>
      <c r="V323" s="645"/>
      <c r="W323" s="645"/>
      <c r="X323" s="645"/>
      <c r="Y323" s="645"/>
    </row>
    <row r="324" spans="1:34" s="624" customFormat="1" ht="14.5">
      <c r="A324" s="621" t="s">
        <v>1033</v>
      </c>
      <c r="B324" s="382">
        <v>1461306.0916276949</v>
      </c>
      <c r="C324" s="382">
        <v>1716548.5443578293</v>
      </c>
      <c r="D324" s="382">
        <v>1918830.6984999999</v>
      </c>
      <c r="E324" s="382">
        <v>2296830.1314305002</v>
      </c>
      <c r="F324" s="382">
        <v>3444829.9456439018</v>
      </c>
      <c r="G324" s="382">
        <v>4693506.5815000003</v>
      </c>
      <c r="H324" s="382">
        <v>7142839.580000001</v>
      </c>
      <c r="I324" s="382">
        <v>9588643.3940594178</v>
      </c>
      <c r="J324" s="382">
        <v>10497907.167412968</v>
      </c>
      <c r="K324" s="382">
        <v>12440623.918995347</v>
      </c>
      <c r="L324" s="382">
        <v>15403422.436079705</v>
      </c>
      <c r="M324" s="382">
        <v>17404140.469999999</v>
      </c>
      <c r="N324" s="622">
        <v>19266815.535938058</v>
      </c>
      <c r="P324" s="619"/>
      <c r="Q324" s="619"/>
      <c r="R324" s="619"/>
      <c r="S324" s="619"/>
      <c r="T324" s="619"/>
      <c r="U324" s="619"/>
      <c r="V324" s="619"/>
      <c r="W324" s="619"/>
      <c r="X324" s="619"/>
      <c r="Z324" s="366"/>
      <c r="AA324" s="366"/>
      <c r="AB324" s="366"/>
      <c r="AC324" s="366"/>
      <c r="AD324" s="366"/>
      <c r="AE324" s="366"/>
      <c r="AF324" s="366"/>
      <c r="AG324" s="366"/>
      <c r="AH324" s="366"/>
    </row>
    <row r="325" spans="1:34" s="624" customFormat="1" ht="14.5">
      <c r="A325" s="621" t="s">
        <v>1034</v>
      </c>
      <c r="B325" s="382">
        <v>0</v>
      </c>
      <c r="C325" s="382">
        <v>0</v>
      </c>
      <c r="D325" s="382">
        <v>0</v>
      </c>
      <c r="E325" s="382">
        <v>0</v>
      </c>
      <c r="F325" s="382">
        <v>0</v>
      </c>
      <c r="G325" s="382">
        <v>0</v>
      </c>
      <c r="H325" s="382">
        <v>0</v>
      </c>
      <c r="I325" s="382">
        <v>0</v>
      </c>
      <c r="J325" s="382">
        <v>0</v>
      </c>
      <c r="K325" s="382">
        <v>0</v>
      </c>
      <c r="L325" s="382">
        <v>0</v>
      </c>
      <c r="M325" s="382">
        <v>0</v>
      </c>
      <c r="N325" s="622">
        <v>0</v>
      </c>
      <c r="P325" s="619"/>
      <c r="Q325" s="619"/>
      <c r="R325" s="619"/>
      <c r="S325" s="619"/>
      <c r="T325" s="619"/>
      <c r="U325" s="619"/>
      <c r="V325" s="619"/>
      <c r="W325" s="619"/>
      <c r="X325" s="619"/>
      <c r="Z325" s="366"/>
      <c r="AA325" s="366"/>
      <c r="AB325" s="366"/>
      <c r="AC325" s="366"/>
      <c r="AD325" s="366"/>
      <c r="AE325" s="366"/>
      <c r="AF325" s="366"/>
      <c r="AG325" s="366"/>
      <c r="AH325" s="366"/>
    </row>
    <row r="326" spans="1:34" s="624" customFormat="1" ht="14.5">
      <c r="A326" s="621" t="s">
        <v>1035</v>
      </c>
      <c r="B326" s="382">
        <v>0</v>
      </c>
      <c r="C326" s="382">
        <v>0</v>
      </c>
      <c r="D326" s="382">
        <v>0</v>
      </c>
      <c r="E326" s="382">
        <v>0</v>
      </c>
      <c r="F326" s="382">
        <v>0</v>
      </c>
      <c r="G326" s="382">
        <v>0</v>
      </c>
      <c r="H326" s="382">
        <v>0</v>
      </c>
      <c r="I326" s="382">
        <v>0</v>
      </c>
      <c r="J326" s="382">
        <v>0</v>
      </c>
      <c r="K326" s="382">
        <v>0</v>
      </c>
      <c r="L326" s="382">
        <v>0</v>
      </c>
      <c r="M326" s="382">
        <v>0</v>
      </c>
      <c r="N326" s="622">
        <v>0</v>
      </c>
      <c r="P326" s="619"/>
      <c r="Q326" s="619"/>
      <c r="R326" s="619"/>
      <c r="S326" s="619"/>
      <c r="T326" s="619"/>
      <c r="U326" s="619"/>
      <c r="V326" s="619"/>
      <c r="W326" s="619"/>
      <c r="X326" s="619"/>
      <c r="Z326" s="366"/>
      <c r="AA326" s="366"/>
      <c r="AB326" s="366"/>
      <c r="AC326" s="366"/>
      <c r="AD326" s="366"/>
      <c r="AE326" s="366"/>
      <c r="AF326" s="366"/>
      <c r="AG326" s="366"/>
      <c r="AH326" s="366"/>
    </row>
    <row r="327" spans="1:34" s="624" customFormat="1" ht="14.5">
      <c r="A327" s="621" t="s">
        <v>1036</v>
      </c>
      <c r="B327" s="382">
        <v>0</v>
      </c>
      <c r="C327" s="382">
        <v>0</v>
      </c>
      <c r="D327" s="382">
        <v>0</v>
      </c>
      <c r="E327" s="382">
        <v>0</v>
      </c>
      <c r="F327" s="382">
        <v>0</v>
      </c>
      <c r="G327" s="382">
        <v>0</v>
      </c>
      <c r="H327" s="382">
        <v>0</v>
      </c>
      <c r="I327" s="382">
        <v>0</v>
      </c>
      <c r="J327" s="382">
        <v>0</v>
      </c>
      <c r="K327" s="382">
        <v>0</v>
      </c>
      <c r="L327" s="382">
        <v>0</v>
      </c>
      <c r="M327" s="382">
        <v>0</v>
      </c>
      <c r="N327" s="622">
        <v>0</v>
      </c>
      <c r="P327" s="619"/>
      <c r="Q327" s="619"/>
      <c r="R327" s="619"/>
      <c r="S327" s="619"/>
      <c r="T327" s="619"/>
      <c r="U327" s="619"/>
      <c r="V327" s="619"/>
      <c r="W327" s="619"/>
      <c r="X327" s="619"/>
      <c r="Z327" s="366"/>
      <c r="AA327" s="366"/>
      <c r="AB327" s="366"/>
      <c r="AC327" s="366"/>
      <c r="AD327" s="366"/>
      <c r="AE327" s="366"/>
      <c r="AF327" s="366"/>
      <c r="AG327" s="366"/>
      <c r="AH327" s="366"/>
    </row>
    <row r="328" spans="1:34" s="624" customFormat="1" ht="14.5">
      <c r="A328" s="621" t="s">
        <v>1037</v>
      </c>
      <c r="B328" s="382">
        <v>0</v>
      </c>
      <c r="C328" s="382">
        <v>0</v>
      </c>
      <c r="D328" s="382">
        <v>0</v>
      </c>
      <c r="E328" s="382">
        <v>0</v>
      </c>
      <c r="F328" s="382">
        <v>0</v>
      </c>
      <c r="G328" s="382">
        <v>0</v>
      </c>
      <c r="H328" s="382">
        <v>0</v>
      </c>
      <c r="I328" s="382">
        <v>0</v>
      </c>
      <c r="J328" s="382">
        <v>0</v>
      </c>
      <c r="K328" s="382">
        <v>0</v>
      </c>
      <c r="L328" s="382">
        <v>0</v>
      </c>
      <c r="M328" s="382">
        <v>0</v>
      </c>
      <c r="N328" s="622">
        <v>0</v>
      </c>
      <c r="P328" s="619"/>
      <c r="Q328" s="619"/>
      <c r="R328" s="619"/>
      <c r="S328" s="619"/>
      <c r="T328" s="619"/>
      <c r="U328" s="619"/>
      <c r="V328" s="619"/>
      <c r="W328" s="619"/>
      <c r="X328" s="619"/>
      <c r="Z328" s="366"/>
      <c r="AA328" s="366"/>
      <c r="AB328" s="366"/>
      <c r="AC328" s="366"/>
      <c r="AD328" s="366"/>
      <c r="AE328" s="366"/>
      <c r="AF328" s="366"/>
      <c r="AG328" s="366"/>
      <c r="AH328" s="366"/>
    </row>
    <row r="329" spans="1:34" s="624" customFormat="1" ht="14.5">
      <c r="A329" s="621" t="s">
        <v>1038</v>
      </c>
      <c r="B329" s="382">
        <v>0</v>
      </c>
      <c r="C329" s="382">
        <v>0</v>
      </c>
      <c r="D329" s="382">
        <v>0</v>
      </c>
      <c r="E329" s="382">
        <v>0</v>
      </c>
      <c r="F329" s="382">
        <v>0</v>
      </c>
      <c r="G329" s="382">
        <v>0</v>
      </c>
      <c r="H329" s="382">
        <v>0</v>
      </c>
      <c r="I329" s="382">
        <v>0</v>
      </c>
      <c r="J329" s="382">
        <v>0</v>
      </c>
      <c r="K329" s="382">
        <v>0</v>
      </c>
      <c r="L329" s="382">
        <v>0</v>
      </c>
      <c r="M329" s="382">
        <v>0</v>
      </c>
      <c r="N329" s="622">
        <v>0</v>
      </c>
      <c r="P329" s="619"/>
      <c r="Q329" s="619"/>
      <c r="R329" s="619"/>
      <c r="S329" s="619"/>
      <c r="T329" s="619"/>
      <c r="U329" s="619"/>
      <c r="V329" s="619"/>
      <c r="W329" s="619"/>
      <c r="X329" s="619"/>
      <c r="Z329" s="366"/>
      <c r="AA329" s="366"/>
      <c r="AB329" s="366"/>
      <c r="AC329" s="366"/>
      <c r="AD329" s="366"/>
      <c r="AE329" s="366"/>
      <c r="AF329" s="366"/>
      <c r="AG329" s="366"/>
      <c r="AH329" s="366"/>
    </row>
    <row r="330" spans="1:34" s="624" customFormat="1" ht="14.5">
      <c r="A330" s="621" t="s">
        <v>1039</v>
      </c>
      <c r="B330" s="382">
        <v>0</v>
      </c>
      <c r="C330" s="382">
        <v>0</v>
      </c>
      <c r="D330" s="382">
        <v>0</v>
      </c>
      <c r="E330" s="382">
        <v>0</v>
      </c>
      <c r="F330" s="382">
        <v>0</v>
      </c>
      <c r="G330" s="382">
        <v>0</v>
      </c>
      <c r="H330" s="382">
        <v>0</v>
      </c>
      <c r="I330" s="382">
        <v>0</v>
      </c>
      <c r="J330" s="382">
        <v>0</v>
      </c>
      <c r="K330" s="382">
        <v>0</v>
      </c>
      <c r="L330" s="382">
        <v>0</v>
      </c>
      <c r="M330" s="382">
        <v>0</v>
      </c>
      <c r="N330" s="622">
        <v>0</v>
      </c>
      <c r="P330" s="619"/>
      <c r="Q330" s="619"/>
      <c r="R330" s="619"/>
      <c r="S330" s="619"/>
      <c r="T330" s="619"/>
      <c r="U330" s="619"/>
      <c r="V330" s="619"/>
      <c r="W330" s="619"/>
      <c r="X330" s="619"/>
      <c r="Z330" s="366"/>
      <c r="AA330" s="366"/>
      <c r="AB330" s="366"/>
      <c r="AC330" s="366"/>
      <c r="AD330" s="366"/>
      <c r="AE330" s="366"/>
      <c r="AF330" s="366"/>
      <c r="AG330" s="366"/>
      <c r="AH330" s="366"/>
    </row>
    <row r="331" spans="1:34" s="624" customFormat="1" ht="14.5">
      <c r="A331" s="621" t="s">
        <v>1040</v>
      </c>
      <c r="B331" s="382">
        <v>0</v>
      </c>
      <c r="C331" s="382">
        <v>0</v>
      </c>
      <c r="D331" s="382">
        <v>0</v>
      </c>
      <c r="E331" s="382">
        <v>0</v>
      </c>
      <c r="F331" s="382">
        <v>0</v>
      </c>
      <c r="G331" s="382">
        <v>0</v>
      </c>
      <c r="H331" s="382">
        <v>0</v>
      </c>
      <c r="I331" s="382">
        <v>0</v>
      </c>
      <c r="J331" s="382">
        <v>0</v>
      </c>
      <c r="K331" s="382">
        <v>0</v>
      </c>
      <c r="L331" s="382">
        <v>0</v>
      </c>
      <c r="M331" s="382">
        <v>0</v>
      </c>
      <c r="N331" s="622">
        <v>0</v>
      </c>
      <c r="P331" s="619"/>
      <c r="Q331" s="619"/>
      <c r="R331" s="619"/>
      <c r="S331" s="619"/>
      <c r="T331" s="619"/>
      <c r="U331" s="619"/>
      <c r="V331" s="619"/>
      <c r="W331" s="619"/>
      <c r="X331" s="619"/>
      <c r="Z331" s="366"/>
      <c r="AA331" s="366"/>
      <c r="AB331" s="366"/>
      <c r="AC331" s="366"/>
      <c r="AD331" s="366"/>
      <c r="AE331" s="366"/>
      <c r="AF331" s="366"/>
      <c r="AG331" s="366"/>
      <c r="AH331" s="366"/>
    </row>
    <row r="332" spans="1:34" s="624" customFormat="1" ht="14.5">
      <c r="A332" s="621" t="s">
        <v>1041</v>
      </c>
      <c r="B332" s="382">
        <v>0</v>
      </c>
      <c r="C332" s="382">
        <v>0</v>
      </c>
      <c r="D332" s="382">
        <v>0</v>
      </c>
      <c r="E332" s="382">
        <v>0</v>
      </c>
      <c r="F332" s="382">
        <v>0</v>
      </c>
      <c r="G332" s="382">
        <v>0</v>
      </c>
      <c r="H332" s="382">
        <v>0</v>
      </c>
      <c r="I332" s="382">
        <v>0</v>
      </c>
      <c r="J332" s="382">
        <v>0</v>
      </c>
      <c r="K332" s="382">
        <v>0</v>
      </c>
      <c r="L332" s="382">
        <v>0</v>
      </c>
      <c r="M332" s="382">
        <v>0</v>
      </c>
      <c r="N332" s="622">
        <v>0</v>
      </c>
      <c r="P332" s="619"/>
      <c r="Q332" s="619"/>
      <c r="R332" s="619"/>
      <c r="S332" s="619"/>
      <c r="T332" s="619"/>
      <c r="U332" s="619"/>
      <c r="V332" s="619"/>
      <c r="W332" s="619"/>
      <c r="X332" s="619"/>
      <c r="Z332" s="366"/>
      <c r="AA332" s="366"/>
      <c r="AB332" s="366"/>
      <c r="AC332" s="366"/>
      <c r="AD332" s="366"/>
      <c r="AE332" s="366"/>
      <c r="AF332" s="366"/>
      <c r="AG332" s="366"/>
      <c r="AH332" s="366"/>
    </row>
    <row r="333" spans="1:34" s="624" customFormat="1" ht="14.5">
      <c r="A333" s="621" t="s">
        <v>1042</v>
      </c>
      <c r="B333" s="382">
        <v>145186.07502769452</v>
      </c>
      <c r="C333" s="382">
        <v>262457.82049782941</v>
      </c>
      <c r="D333" s="382">
        <v>235430.39999999999</v>
      </c>
      <c r="E333" s="382">
        <v>336169</v>
      </c>
      <c r="F333" s="382">
        <v>784758.79148390167</v>
      </c>
      <c r="G333" s="382">
        <v>1029785.5</v>
      </c>
      <c r="H333" s="382">
        <v>1374074.9000000004</v>
      </c>
      <c r="I333" s="382">
        <v>1562178.9230594179</v>
      </c>
      <c r="J333" s="382">
        <v>1662117.8489329673</v>
      </c>
      <c r="K333" s="382">
        <v>2077342.5757453467</v>
      </c>
      <c r="L333" s="382">
        <v>1798324.0543797046</v>
      </c>
      <c r="M333" s="382">
        <v>2551078.52</v>
      </c>
      <c r="N333" s="622">
        <v>3068352.8060377892</v>
      </c>
      <c r="P333" s="619"/>
      <c r="Q333" s="619"/>
      <c r="R333" s="619"/>
      <c r="S333" s="619"/>
      <c r="T333" s="619"/>
      <c r="U333" s="619"/>
      <c r="V333" s="619"/>
      <c r="W333" s="619"/>
      <c r="X333" s="619"/>
      <c r="Z333" s="366"/>
      <c r="AA333" s="366"/>
      <c r="AB333" s="366"/>
      <c r="AC333" s="366"/>
      <c r="AD333" s="366"/>
      <c r="AE333" s="366"/>
      <c r="AF333" s="366"/>
      <c r="AG333" s="366"/>
      <c r="AH333" s="366"/>
    </row>
    <row r="334" spans="1:34" s="624" customFormat="1" ht="14.5">
      <c r="A334" s="621" t="s">
        <v>1043</v>
      </c>
      <c r="B334" s="382">
        <v>0</v>
      </c>
      <c r="C334" s="382">
        <v>0</v>
      </c>
      <c r="D334" s="382">
        <v>0</v>
      </c>
      <c r="E334" s="382">
        <v>0</v>
      </c>
      <c r="F334" s="382">
        <v>0</v>
      </c>
      <c r="G334" s="382">
        <v>0</v>
      </c>
      <c r="H334" s="382">
        <v>0</v>
      </c>
      <c r="I334" s="382">
        <v>0</v>
      </c>
      <c r="J334" s="382">
        <v>0</v>
      </c>
      <c r="K334" s="382">
        <v>0</v>
      </c>
      <c r="L334" s="382">
        <v>0</v>
      </c>
      <c r="M334" s="382">
        <v>0</v>
      </c>
      <c r="N334" s="622">
        <v>0</v>
      </c>
      <c r="P334" s="619"/>
      <c r="Q334" s="619"/>
      <c r="R334" s="619"/>
      <c r="S334" s="619"/>
      <c r="T334" s="619"/>
      <c r="U334" s="619"/>
      <c r="V334" s="619"/>
      <c r="W334" s="619"/>
      <c r="X334" s="619"/>
      <c r="Z334" s="366"/>
      <c r="AA334" s="366"/>
      <c r="AB334" s="366"/>
      <c r="AC334" s="366"/>
      <c r="AD334" s="366"/>
      <c r="AE334" s="366"/>
      <c r="AF334" s="366"/>
      <c r="AG334" s="366"/>
      <c r="AH334" s="366"/>
    </row>
    <row r="335" spans="1:34" s="624" customFormat="1" ht="14.5">
      <c r="A335" s="621" t="s">
        <v>1044</v>
      </c>
      <c r="B335" s="382">
        <v>145186.07502769452</v>
      </c>
      <c r="C335" s="382">
        <v>262457.82049782941</v>
      </c>
      <c r="D335" s="382">
        <v>235430.39999999999</v>
      </c>
      <c r="E335" s="382">
        <v>336169</v>
      </c>
      <c r="F335" s="382">
        <v>784758.79148390167</v>
      </c>
      <c r="G335" s="382">
        <v>1029785.5</v>
      </c>
      <c r="H335" s="382">
        <v>1374074.9000000004</v>
      </c>
      <c r="I335" s="382">
        <v>1562178.9230594179</v>
      </c>
      <c r="J335" s="382">
        <v>1662117.8489329673</v>
      </c>
      <c r="K335" s="382">
        <v>2077342.5757453467</v>
      </c>
      <c r="L335" s="382">
        <v>1798324.0543797046</v>
      </c>
      <c r="M335" s="382">
        <v>2551078.52</v>
      </c>
      <c r="N335" s="622">
        <v>3068352.8060377892</v>
      </c>
      <c r="P335" s="619"/>
      <c r="Q335" s="619"/>
      <c r="R335" s="619"/>
      <c r="S335" s="619"/>
      <c r="T335" s="619"/>
      <c r="U335" s="619"/>
      <c r="V335" s="619"/>
      <c r="W335" s="619"/>
      <c r="X335" s="619"/>
      <c r="Z335" s="366"/>
      <c r="AA335" s="366"/>
      <c r="AB335" s="366"/>
      <c r="AC335" s="366"/>
      <c r="AD335" s="366"/>
      <c r="AE335" s="366"/>
      <c r="AF335" s="366"/>
      <c r="AG335" s="366"/>
      <c r="AH335" s="366"/>
    </row>
    <row r="336" spans="1:34" s="624" customFormat="1" ht="14.5">
      <c r="A336" s="621" t="s">
        <v>1045</v>
      </c>
      <c r="B336" s="382">
        <v>684892.41660000011</v>
      </c>
      <c r="C336" s="382">
        <v>817699.11685999995</v>
      </c>
      <c r="D336" s="382">
        <v>940524.27350000001</v>
      </c>
      <c r="E336" s="382">
        <v>1142058.97915</v>
      </c>
      <c r="F336" s="382">
        <v>1393318.8360000001</v>
      </c>
      <c r="G336" s="382">
        <v>1811421.4950000001</v>
      </c>
      <c r="H336" s="382">
        <v>3016462.2600000002</v>
      </c>
      <c r="I336" s="382">
        <v>4543361.0879999995</v>
      </c>
      <c r="J336" s="382">
        <v>5087755.6868000003</v>
      </c>
      <c r="K336" s="382">
        <v>6364578.4345000004</v>
      </c>
      <c r="L336" s="382">
        <v>9077941.6917000022</v>
      </c>
      <c r="M336" s="382">
        <v>10319491.950000001</v>
      </c>
      <c r="N336" s="622">
        <v>11403576.063233601</v>
      </c>
      <c r="P336" s="619"/>
      <c r="Q336" s="619"/>
      <c r="R336" s="619"/>
      <c r="S336" s="619"/>
      <c r="T336" s="619"/>
      <c r="U336" s="619"/>
      <c r="V336" s="619"/>
      <c r="W336" s="619"/>
      <c r="X336" s="619"/>
      <c r="Z336" s="366"/>
      <c r="AA336" s="366"/>
      <c r="AB336" s="366"/>
      <c r="AC336" s="366"/>
      <c r="AD336" s="366"/>
      <c r="AE336" s="366"/>
      <c r="AF336" s="366"/>
      <c r="AG336" s="366"/>
      <c r="AH336" s="366"/>
    </row>
    <row r="337" spans="1:34" s="624" customFormat="1" ht="14.5">
      <c r="A337" s="621" t="s">
        <v>1046</v>
      </c>
      <c r="B337" s="382">
        <v>0</v>
      </c>
      <c r="C337" s="382">
        <v>0</v>
      </c>
      <c r="D337" s="382">
        <v>0</v>
      </c>
      <c r="E337" s="382">
        <v>0</v>
      </c>
      <c r="F337" s="382">
        <v>0</v>
      </c>
      <c r="G337" s="382">
        <v>0</v>
      </c>
      <c r="H337" s="382">
        <v>0</v>
      </c>
      <c r="I337" s="382">
        <v>0</v>
      </c>
      <c r="J337" s="382">
        <v>0</v>
      </c>
      <c r="K337" s="382">
        <v>0</v>
      </c>
      <c r="L337" s="382">
        <v>0</v>
      </c>
      <c r="M337" s="382">
        <v>0</v>
      </c>
      <c r="N337" s="622">
        <v>0</v>
      </c>
      <c r="P337" s="619"/>
      <c r="Q337" s="619"/>
      <c r="R337" s="619"/>
      <c r="S337" s="619"/>
      <c r="T337" s="619"/>
      <c r="U337" s="619"/>
      <c r="V337" s="619"/>
      <c r="W337" s="619"/>
      <c r="X337" s="619"/>
      <c r="Z337" s="366"/>
      <c r="AA337" s="366"/>
      <c r="AB337" s="366"/>
      <c r="AC337" s="366"/>
      <c r="AD337" s="366"/>
      <c r="AE337" s="366"/>
      <c r="AF337" s="366"/>
      <c r="AG337" s="366"/>
      <c r="AH337" s="366"/>
    </row>
    <row r="338" spans="1:34" s="624" customFormat="1" ht="14.5">
      <c r="A338" s="621" t="s">
        <v>1047</v>
      </c>
      <c r="B338" s="382">
        <v>0</v>
      </c>
      <c r="C338" s="382">
        <v>0</v>
      </c>
      <c r="D338" s="382">
        <v>0</v>
      </c>
      <c r="E338" s="382">
        <v>0</v>
      </c>
      <c r="F338" s="382">
        <v>0</v>
      </c>
      <c r="G338" s="382">
        <v>0</v>
      </c>
      <c r="H338" s="382">
        <v>0</v>
      </c>
      <c r="I338" s="382">
        <v>0</v>
      </c>
      <c r="J338" s="382">
        <v>0</v>
      </c>
      <c r="K338" s="382">
        <v>0</v>
      </c>
      <c r="L338" s="382">
        <v>0</v>
      </c>
      <c r="M338" s="382">
        <v>0</v>
      </c>
      <c r="N338" s="622">
        <v>0</v>
      </c>
      <c r="P338" s="619"/>
      <c r="Q338" s="619"/>
      <c r="R338" s="619"/>
      <c r="S338" s="619"/>
      <c r="T338" s="619"/>
      <c r="U338" s="619"/>
      <c r="V338" s="619"/>
      <c r="W338" s="619"/>
      <c r="X338" s="619"/>
      <c r="Z338" s="366"/>
      <c r="AA338" s="366"/>
      <c r="AB338" s="366"/>
      <c r="AC338" s="366"/>
      <c r="AD338" s="366"/>
      <c r="AE338" s="366"/>
      <c r="AF338" s="366"/>
      <c r="AG338" s="366"/>
      <c r="AH338" s="366"/>
    </row>
    <row r="339" spans="1:34" s="624" customFormat="1" ht="14.5">
      <c r="A339" s="621" t="s">
        <v>1048</v>
      </c>
      <c r="B339" s="382">
        <v>684892.41660000011</v>
      </c>
      <c r="C339" s="382">
        <v>817699.11685999995</v>
      </c>
      <c r="D339" s="382">
        <v>940524.27350000001</v>
      </c>
      <c r="E339" s="382">
        <v>1142058.97915</v>
      </c>
      <c r="F339" s="382">
        <v>1393318.8360000001</v>
      </c>
      <c r="G339" s="382">
        <v>1811421.4950000001</v>
      </c>
      <c r="H339" s="382">
        <v>3016462.2600000002</v>
      </c>
      <c r="I339" s="382">
        <v>4543361.0879999995</v>
      </c>
      <c r="J339" s="382">
        <v>5087755.6868000003</v>
      </c>
      <c r="K339" s="382">
        <v>6364578.4345000004</v>
      </c>
      <c r="L339" s="382">
        <v>9077941.6917000022</v>
      </c>
      <c r="M339" s="382">
        <v>10319491.950000001</v>
      </c>
      <c r="N339" s="622">
        <v>11403576.063233601</v>
      </c>
      <c r="P339" s="619"/>
      <c r="Q339" s="619"/>
      <c r="R339" s="619"/>
      <c r="S339" s="619"/>
      <c r="T339" s="619"/>
      <c r="U339" s="619"/>
      <c r="V339" s="619"/>
      <c r="W339" s="619"/>
      <c r="X339" s="619"/>
      <c r="Z339" s="366"/>
      <c r="AA339" s="366"/>
      <c r="AB339" s="366"/>
      <c r="AC339" s="366"/>
      <c r="AD339" s="366"/>
      <c r="AE339" s="366"/>
      <c r="AF339" s="366"/>
      <c r="AG339" s="366"/>
      <c r="AH339" s="366"/>
    </row>
    <row r="340" spans="1:34" s="624" customFormat="1" ht="14.5">
      <c r="A340" s="621" t="s">
        <v>1049</v>
      </c>
      <c r="B340" s="382">
        <v>631227.60000000009</v>
      </c>
      <c r="C340" s="382">
        <v>636391.60699999996</v>
      </c>
      <c r="D340" s="382">
        <v>742876.02500000002</v>
      </c>
      <c r="E340" s="382">
        <v>818602.15228050004</v>
      </c>
      <c r="F340" s="382">
        <v>1266752.31816</v>
      </c>
      <c r="G340" s="382">
        <v>1852299.5865</v>
      </c>
      <c r="H340" s="382">
        <v>2752302.42</v>
      </c>
      <c r="I340" s="382">
        <v>3483103.3830000008</v>
      </c>
      <c r="J340" s="382">
        <v>3748033.6316800006</v>
      </c>
      <c r="K340" s="382">
        <v>3998702.9087500004</v>
      </c>
      <c r="L340" s="382">
        <v>4527156.6900000004</v>
      </c>
      <c r="M340" s="382">
        <v>4533570</v>
      </c>
      <c r="N340" s="622">
        <v>4794886.6666666679</v>
      </c>
      <c r="P340" s="619"/>
      <c r="Q340" s="619"/>
      <c r="R340" s="619"/>
      <c r="S340" s="619"/>
      <c r="T340" s="619"/>
      <c r="U340" s="619"/>
      <c r="V340" s="619"/>
      <c r="W340" s="619"/>
      <c r="X340" s="619"/>
      <c r="Z340" s="366"/>
      <c r="AA340" s="366"/>
      <c r="AB340" s="366"/>
      <c r="AC340" s="366"/>
      <c r="AD340" s="366"/>
      <c r="AE340" s="366"/>
      <c r="AF340" s="366"/>
      <c r="AG340" s="366"/>
      <c r="AH340" s="366"/>
    </row>
    <row r="341" spans="1:34" s="624" customFormat="1" ht="14.5">
      <c r="A341" s="621" t="s">
        <v>1050</v>
      </c>
      <c r="B341" s="382">
        <v>0</v>
      </c>
      <c r="C341" s="382">
        <v>0</v>
      </c>
      <c r="D341" s="382">
        <v>0</v>
      </c>
      <c r="E341" s="382">
        <v>0</v>
      </c>
      <c r="F341" s="382">
        <v>0</v>
      </c>
      <c r="G341" s="382">
        <v>0</v>
      </c>
      <c r="H341" s="382">
        <v>0</v>
      </c>
      <c r="I341" s="382">
        <v>0</v>
      </c>
      <c r="J341" s="382">
        <v>0</v>
      </c>
      <c r="K341" s="382">
        <v>0</v>
      </c>
      <c r="L341" s="382">
        <v>0</v>
      </c>
      <c r="M341" s="382">
        <v>0</v>
      </c>
      <c r="N341" s="622">
        <v>0</v>
      </c>
      <c r="P341" s="619"/>
      <c r="Q341" s="619"/>
      <c r="R341" s="619"/>
      <c r="S341" s="619"/>
      <c r="T341" s="619"/>
      <c r="U341" s="619"/>
      <c r="V341" s="619"/>
      <c r="W341" s="619"/>
      <c r="X341" s="619"/>
      <c r="Z341" s="366"/>
      <c r="AA341" s="366"/>
      <c r="AB341" s="366"/>
      <c r="AC341" s="366"/>
      <c r="AD341" s="366"/>
      <c r="AE341" s="366"/>
      <c r="AF341" s="366"/>
      <c r="AG341" s="366"/>
      <c r="AH341" s="366"/>
    </row>
    <row r="342" spans="1:34" s="624" customFormat="1" ht="14.5">
      <c r="A342" s="621" t="s">
        <v>1051</v>
      </c>
      <c r="B342" s="382">
        <v>631227.60000000009</v>
      </c>
      <c r="C342" s="382">
        <v>636391.60699999996</v>
      </c>
      <c r="D342" s="382">
        <v>742876.02500000002</v>
      </c>
      <c r="E342" s="382">
        <v>818602.15228050004</v>
      </c>
      <c r="F342" s="382">
        <v>1266752.31816</v>
      </c>
      <c r="G342" s="382">
        <v>1852299.5865</v>
      </c>
      <c r="H342" s="382">
        <v>2752302.42</v>
      </c>
      <c r="I342" s="382">
        <v>3483103.3830000008</v>
      </c>
      <c r="J342" s="382">
        <v>3748033.6316800006</v>
      </c>
      <c r="K342" s="382">
        <v>3998702.9087500004</v>
      </c>
      <c r="L342" s="382">
        <v>4527156.6900000004</v>
      </c>
      <c r="M342" s="382">
        <v>4533570</v>
      </c>
      <c r="N342" s="622">
        <v>4794886.6666666679</v>
      </c>
      <c r="P342" s="619"/>
      <c r="Q342" s="619"/>
      <c r="R342" s="619"/>
      <c r="S342" s="619"/>
      <c r="T342" s="619"/>
      <c r="U342" s="619"/>
      <c r="V342" s="619"/>
      <c r="W342" s="619"/>
      <c r="X342" s="619"/>
      <c r="Z342" s="366"/>
      <c r="AA342" s="366"/>
      <c r="AB342" s="366"/>
      <c r="AC342" s="366"/>
      <c r="AD342" s="366"/>
      <c r="AE342" s="366"/>
      <c r="AF342" s="366"/>
      <c r="AG342" s="366"/>
      <c r="AH342" s="366"/>
    </row>
    <row r="343" spans="1:34" s="624" customFormat="1" ht="14.5">
      <c r="A343" s="621" t="s">
        <v>1052</v>
      </c>
      <c r="B343" s="382">
        <v>0</v>
      </c>
      <c r="C343" s="382">
        <v>0</v>
      </c>
      <c r="D343" s="382">
        <v>0</v>
      </c>
      <c r="E343" s="382">
        <v>0</v>
      </c>
      <c r="F343" s="382">
        <v>0</v>
      </c>
      <c r="G343" s="382">
        <v>0</v>
      </c>
      <c r="H343" s="382">
        <v>0</v>
      </c>
      <c r="I343" s="382">
        <v>0</v>
      </c>
      <c r="J343" s="382">
        <v>0</v>
      </c>
      <c r="K343" s="382">
        <v>0</v>
      </c>
      <c r="L343" s="382">
        <v>0</v>
      </c>
      <c r="M343" s="382">
        <v>0</v>
      </c>
      <c r="N343" s="622">
        <v>0</v>
      </c>
      <c r="P343" s="619"/>
      <c r="Q343" s="619"/>
      <c r="R343" s="619"/>
      <c r="S343" s="619"/>
      <c r="T343" s="619"/>
      <c r="U343" s="619"/>
      <c r="V343" s="619"/>
      <c r="W343" s="619"/>
      <c r="X343" s="619"/>
      <c r="Z343" s="366"/>
      <c r="AA343" s="366"/>
      <c r="AB343" s="366"/>
      <c r="AC343" s="366"/>
      <c r="AD343" s="366"/>
      <c r="AE343" s="366"/>
      <c r="AF343" s="366"/>
      <c r="AG343" s="366"/>
      <c r="AH343" s="366"/>
    </row>
    <row r="344" spans="1:34" s="624" customFormat="1" ht="14.5">
      <c r="A344" s="621" t="s">
        <v>1053</v>
      </c>
      <c r="B344" s="382">
        <v>0</v>
      </c>
      <c r="C344" s="382">
        <v>0</v>
      </c>
      <c r="D344" s="382">
        <v>0</v>
      </c>
      <c r="E344" s="382">
        <v>0</v>
      </c>
      <c r="F344" s="382">
        <v>0</v>
      </c>
      <c r="G344" s="382">
        <v>0</v>
      </c>
      <c r="H344" s="382">
        <v>0</v>
      </c>
      <c r="I344" s="382">
        <v>0</v>
      </c>
      <c r="J344" s="382">
        <v>0</v>
      </c>
      <c r="K344" s="382">
        <v>0</v>
      </c>
      <c r="L344" s="382">
        <v>0</v>
      </c>
      <c r="M344" s="382">
        <v>0</v>
      </c>
      <c r="N344" s="622">
        <v>0</v>
      </c>
      <c r="P344" s="619"/>
      <c r="Q344" s="619"/>
      <c r="R344" s="619"/>
      <c r="S344" s="619"/>
      <c r="T344" s="619"/>
      <c r="U344" s="619"/>
      <c r="V344" s="619"/>
      <c r="W344" s="619"/>
      <c r="X344" s="619"/>
      <c r="Z344" s="366"/>
      <c r="AA344" s="366"/>
      <c r="AB344" s="366"/>
      <c r="AC344" s="366"/>
      <c r="AD344" s="366"/>
      <c r="AE344" s="366"/>
      <c r="AF344" s="366"/>
      <c r="AG344" s="366"/>
      <c r="AH344" s="366"/>
    </row>
    <row r="345" spans="1:34" s="624" customFormat="1" ht="14.5">
      <c r="A345" s="621" t="s">
        <v>1054</v>
      </c>
      <c r="B345" s="382">
        <v>0</v>
      </c>
      <c r="C345" s="382">
        <v>0</v>
      </c>
      <c r="D345" s="382">
        <v>0</v>
      </c>
      <c r="E345" s="382">
        <v>0</v>
      </c>
      <c r="F345" s="382">
        <v>0</v>
      </c>
      <c r="G345" s="382">
        <v>0</v>
      </c>
      <c r="H345" s="382">
        <v>0</v>
      </c>
      <c r="I345" s="382">
        <v>0</v>
      </c>
      <c r="J345" s="382">
        <v>0</v>
      </c>
      <c r="K345" s="382">
        <v>0</v>
      </c>
      <c r="L345" s="382">
        <v>0</v>
      </c>
      <c r="M345" s="382">
        <v>0</v>
      </c>
      <c r="N345" s="622">
        <v>0</v>
      </c>
      <c r="P345" s="619"/>
      <c r="Q345" s="619"/>
      <c r="R345" s="619"/>
      <c r="S345" s="619"/>
      <c r="T345" s="619"/>
      <c r="U345" s="619"/>
      <c r="V345" s="619"/>
      <c r="W345" s="619"/>
      <c r="X345" s="619"/>
      <c r="Z345" s="366"/>
      <c r="AA345" s="366"/>
      <c r="AB345" s="366"/>
      <c r="AC345" s="366"/>
      <c r="AD345" s="366"/>
      <c r="AE345" s="366"/>
      <c r="AF345" s="366"/>
      <c r="AG345" s="366"/>
      <c r="AH345" s="366"/>
    </row>
    <row r="346" spans="1:34" s="624" customFormat="1" ht="14.5">
      <c r="A346" s="621" t="s">
        <v>1055</v>
      </c>
      <c r="B346" s="382">
        <v>631227.60000000009</v>
      </c>
      <c r="C346" s="382">
        <v>636391.60699999996</v>
      </c>
      <c r="D346" s="382">
        <v>742876.02500000002</v>
      </c>
      <c r="E346" s="382">
        <v>818602.15228050004</v>
      </c>
      <c r="F346" s="382">
        <v>1266752.31816</v>
      </c>
      <c r="G346" s="382">
        <v>1852299.5865</v>
      </c>
      <c r="H346" s="382">
        <v>2752302.42</v>
      </c>
      <c r="I346" s="382">
        <v>3483103.3830000008</v>
      </c>
      <c r="J346" s="382">
        <v>3748033.6316800006</v>
      </c>
      <c r="K346" s="382">
        <v>3998702.9087500004</v>
      </c>
      <c r="L346" s="382">
        <v>4527156.6900000004</v>
      </c>
      <c r="M346" s="382">
        <v>4533570</v>
      </c>
      <c r="N346" s="622">
        <v>4794886.6666666679</v>
      </c>
      <c r="P346" s="619"/>
      <c r="Q346" s="619"/>
      <c r="R346" s="619"/>
      <c r="S346" s="619"/>
      <c r="T346" s="619"/>
      <c r="U346" s="619"/>
      <c r="V346" s="619"/>
      <c r="W346" s="619"/>
      <c r="X346" s="619"/>
      <c r="Z346" s="366"/>
      <c r="AA346" s="366"/>
      <c r="AB346" s="366"/>
      <c r="AC346" s="366"/>
      <c r="AD346" s="366"/>
      <c r="AE346" s="366"/>
      <c r="AF346" s="366"/>
      <c r="AG346" s="366"/>
      <c r="AH346" s="366"/>
    </row>
    <row r="347" spans="1:34" s="624" customFormat="1" ht="14.5">
      <c r="A347" s="621" t="s">
        <v>1056</v>
      </c>
      <c r="B347" s="382">
        <v>0</v>
      </c>
      <c r="C347" s="382">
        <v>0</v>
      </c>
      <c r="D347" s="382">
        <v>0</v>
      </c>
      <c r="E347" s="382">
        <v>0</v>
      </c>
      <c r="F347" s="382">
        <v>0</v>
      </c>
      <c r="G347" s="382">
        <v>0</v>
      </c>
      <c r="H347" s="382">
        <v>0</v>
      </c>
      <c r="I347" s="382">
        <v>0</v>
      </c>
      <c r="J347" s="382">
        <v>0</v>
      </c>
      <c r="K347" s="382">
        <v>0</v>
      </c>
      <c r="L347" s="382">
        <v>0</v>
      </c>
      <c r="M347" s="382">
        <v>0</v>
      </c>
      <c r="N347" s="622">
        <v>0</v>
      </c>
      <c r="P347" s="619"/>
      <c r="Q347" s="619"/>
      <c r="R347" s="619"/>
      <c r="S347" s="619"/>
      <c r="T347" s="619"/>
      <c r="U347" s="619"/>
      <c r="V347" s="619"/>
      <c r="W347" s="619"/>
      <c r="X347" s="619"/>
      <c r="Z347" s="366"/>
      <c r="AA347" s="366"/>
      <c r="AB347" s="366"/>
      <c r="AC347" s="366"/>
      <c r="AD347" s="366"/>
      <c r="AE347" s="366"/>
      <c r="AF347" s="366"/>
      <c r="AG347" s="366"/>
      <c r="AH347" s="366"/>
    </row>
    <row r="348" spans="1:34" s="624" customFormat="1" ht="14.5">
      <c r="A348" s="621" t="s">
        <v>1057</v>
      </c>
      <c r="B348" s="382">
        <v>631227.60000000009</v>
      </c>
      <c r="C348" s="382">
        <v>636391.60699999996</v>
      </c>
      <c r="D348" s="382">
        <v>742876.02500000002</v>
      </c>
      <c r="E348" s="382">
        <v>818602.15228050004</v>
      </c>
      <c r="F348" s="382">
        <v>1266752.31816</v>
      </c>
      <c r="G348" s="382">
        <v>1852299.5865</v>
      </c>
      <c r="H348" s="382">
        <v>2752302.42</v>
      </c>
      <c r="I348" s="382">
        <v>3483103.3830000008</v>
      </c>
      <c r="J348" s="382">
        <v>3748033.6316800006</v>
      </c>
      <c r="K348" s="382">
        <v>3998702.9087500004</v>
      </c>
      <c r="L348" s="382">
        <v>4527156.6900000004</v>
      </c>
      <c r="M348" s="382">
        <v>4533570</v>
      </c>
      <c r="N348" s="622">
        <v>4794886.6666666679</v>
      </c>
      <c r="P348" s="619"/>
      <c r="Q348" s="619"/>
      <c r="R348" s="619"/>
      <c r="S348" s="619"/>
      <c r="T348" s="619"/>
      <c r="U348" s="619"/>
      <c r="V348" s="619"/>
      <c r="W348" s="619"/>
      <c r="X348" s="619"/>
      <c r="Z348" s="366"/>
      <c r="AA348" s="366"/>
      <c r="AB348" s="366"/>
      <c r="AC348" s="366"/>
      <c r="AD348" s="366"/>
      <c r="AE348" s="366"/>
      <c r="AF348" s="366"/>
      <c r="AG348" s="366"/>
      <c r="AH348" s="366"/>
    </row>
    <row r="349" spans="1:34" s="624" customFormat="1" ht="14.5">
      <c r="A349" s="621" t="s">
        <v>1058</v>
      </c>
      <c r="B349" s="382">
        <v>0</v>
      </c>
      <c r="C349" s="382">
        <v>0</v>
      </c>
      <c r="D349" s="382">
        <v>0</v>
      </c>
      <c r="E349" s="382">
        <v>0</v>
      </c>
      <c r="F349" s="382">
        <v>0</v>
      </c>
      <c r="G349" s="382">
        <v>0</v>
      </c>
      <c r="H349" s="382">
        <v>0</v>
      </c>
      <c r="I349" s="382">
        <v>0</v>
      </c>
      <c r="J349" s="382">
        <v>0</v>
      </c>
      <c r="K349" s="382">
        <v>0</v>
      </c>
      <c r="L349" s="382">
        <v>0</v>
      </c>
      <c r="M349" s="382">
        <v>0</v>
      </c>
      <c r="N349" s="622">
        <v>0</v>
      </c>
      <c r="P349" s="619"/>
      <c r="Q349" s="619"/>
      <c r="R349" s="619"/>
      <c r="S349" s="619"/>
      <c r="T349" s="619"/>
      <c r="U349" s="619"/>
      <c r="V349" s="619"/>
      <c r="W349" s="619"/>
      <c r="X349" s="619"/>
      <c r="Z349" s="366"/>
      <c r="AA349" s="366"/>
      <c r="AB349" s="366"/>
      <c r="AC349" s="366"/>
      <c r="AD349" s="366"/>
      <c r="AE349" s="366"/>
      <c r="AF349" s="366"/>
      <c r="AG349" s="366"/>
      <c r="AH349" s="366"/>
    </row>
    <row r="350" spans="1:34" s="624" customFormat="1" ht="14.5">
      <c r="A350" s="621" t="s">
        <v>1059</v>
      </c>
      <c r="B350" s="382">
        <v>0</v>
      </c>
      <c r="C350" s="382">
        <v>0</v>
      </c>
      <c r="D350" s="382">
        <v>0</v>
      </c>
      <c r="E350" s="382">
        <v>0</v>
      </c>
      <c r="F350" s="382">
        <v>0</v>
      </c>
      <c r="G350" s="382">
        <v>0</v>
      </c>
      <c r="H350" s="382">
        <v>0</v>
      </c>
      <c r="I350" s="382">
        <v>0</v>
      </c>
      <c r="J350" s="382">
        <v>0</v>
      </c>
      <c r="K350" s="382">
        <v>0</v>
      </c>
      <c r="L350" s="382">
        <v>0</v>
      </c>
      <c r="M350" s="382">
        <v>0</v>
      </c>
      <c r="N350" s="622">
        <v>0</v>
      </c>
      <c r="P350" s="619"/>
      <c r="Q350" s="619"/>
      <c r="R350" s="619"/>
      <c r="S350" s="619"/>
      <c r="T350" s="619"/>
      <c r="U350" s="619"/>
      <c r="V350" s="619"/>
      <c r="W350" s="619"/>
      <c r="X350" s="619"/>
      <c r="Z350" s="366"/>
      <c r="AA350" s="366"/>
      <c r="AB350" s="366"/>
      <c r="AC350" s="366"/>
      <c r="AD350" s="366"/>
      <c r="AE350" s="366"/>
      <c r="AF350" s="366"/>
      <c r="AG350" s="366"/>
      <c r="AH350" s="366"/>
    </row>
    <row r="351" spans="1:34" s="624" customFormat="1" ht="14.5">
      <c r="A351" s="621" t="s">
        <v>1060</v>
      </c>
      <c r="B351" s="382">
        <v>0</v>
      </c>
      <c r="C351" s="382">
        <v>0</v>
      </c>
      <c r="D351" s="382">
        <v>0</v>
      </c>
      <c r="E351" s="382">
        <v>0</v>
      </c>
      <c r="F351" s="382">
        <v>0</v>
      </c>
      <c r="G351" s="382">
        <v>0</v>
      </c>
      <c r="H351" s="382">
        <v>0</v>
      </c>
      <c r="I351" s="382">
        <v>0</v>
      </c>
      <c r="J351" s="382">
        <v>0</v>
      </c>
      <c r="K351" s="382">
        <v>0</v>
      </c>
      <c r="L351" s="382">
        <v>0</v>
      </c>
      <c r="M351" s="382">
        <v>0</v>
      </c>
      <c r="N351" s="622">
        <v>0</v>
      </c>
      <c r="P351" s="619"/>
      <c r="Q351" s="619"/>
      <c r="R351" s="619"/>
      <c r="S351" s="619"/>
      <c r="T351" s="619"/>
      <c r="U351" s="619"/>
      <c r="V351" s="619"/>
      <c r="W351" s="619"/>
      <c r="X351" s="619"/>
      <c r="Z351" s="366"/>
      <c r="AA351" s="366"/>
      <c r="AB351" s="366"/>
      <c r="AC351" s="366"/>
      <c r="AD351" s="366"/>
      <c r="AE351" s="366"/>
      <c r="AF351" s="366"/>
      <c r="AG351" s="366"/>
      <c r="AH351" s="366"/>
    </row>
    <row r="352" spans="1:34" s="624" customFormat="1" ht="14.5">
      <c r="A352" s="621" t="s">
        <v>1061</v>
      </c>
      <c r="B352" s="382">
        <v>0</v>
      </c>
      <c r="C352" s="382">
        <v>0</v>
      </c>
      <c r="D352" s="382">
        <v>0</v>
      </c>
      <c r="E352" s="382">
        <v>0</v>
      </c>
      <c r="F352" s="382">
        <v>0</v>
      </c>
      <c r="G352" s="382">
        <v>0</v>
      </c>
      <c r="H352" s="382">
        <v>0</v>
      </c>
      <c r="I352" s="382">
        <v>0</v>
      </c>
      <c r="J352" s="382">
        <v>0</v>
      </c>
      <c r="K352" s="382">
        <v>0</v>
      </c>
      <c r="L352" s="382">
        <v>0</v>
      </c>
      <c r="M352" s="382">
        <v>0</v>
      </c>
      <c r="N352" s="622">
        <v>0</v>
      </c>
      <c r="P352" s="619"/>
      <c r="Q352" s="619"/>
      <c r="R352" s="619"/>
      <c r="S352" s="619"/>
      <c r="T352" s="619"/>
      <c r="U352" s="619"/>
      <c r="V352" s="619"/>
      <c r="W352" s="619"/>
      <c r="X352" s="619"/>
      <c r="Z352" s="366"/>
      <c r="AA352" s="366"/>
      <c r="AB352" s="366"/>
      <c r="AC352" s="366"/>
      <c r="AD352" s="366"/>
      <c r="AE352" s="366"/>
      <c r="AF352" s="366"/>
      <c r="AG352" s="366"/>
      <c r="AH352" s="366"/>
    </row>
    <row r="353" spans="1:34" s="624" customFormat="1" ht="14.5">
      <c r="A353" s="621" t="s">
        <v>1062</v>
      </c>
      <c r="B353" s="382">
        <v>0</v>
      </c>
      <c r="C353" s="382">
        <v>0</v>
      </c>
      <c r="D353" s="382">
        <v>0</v>
      </c>
      <c r="E353" s="382">
        <v>0</v>
      </c>
      <c r="F353" s="382">
        <v>0</v>
      </c>
      <c r="G353" s="382">
        <v>0</v>
      </c>
      <c r="H353" s="382">
        <v>0</v>
      </c>
      <c r="I353" s="382">
        <v>0</v>
      </c>
      <c r="J353" s="382">
        <v>0</v>
      </c>
      <c r="K353" s="382">
        <v>0</v>
      </c>
      <c r="L353" s="382">
        <v>0</v>
      </c>
      <c r="M353" s="382">
        <v>0</v>
      </c>
      <c r="N353" s="622">
        <v>0</v>
      </c>
      <c r="P353" s="619"/>
      <c r="Q353" s="619"/>
      <c r="R353" s="619"/>
      <c r="S353" s="619"/>
      <c r="T353" s="619"/>
      <c r="U353" s="619"/>
      <c r="V353" s="619"/>
      <c r="W353" s="619"/>
      <c r="X353" s="619"/>
      <c r="Z353" s="366"/>
      <c r="AA353" s="366"/>
      <c r="AB353" s="366"/>
      <c r="AC353" s="366"/>
      <c r="AD353" s="366"/>
      <c r="AE353" s="366"/>
      <c r="AF353" s="366"/>
      <c r="AG353" s="366"/>
      <c r="AH353" s="366"/>
    </row>
    <row r="354" spans="1:34" s="624" customFormat="1" ht="14.5">
      <c r="A354" s="621" t="s">
        <v>1063</v>
      </c>
      <c r="B354" s="382">
        <v>0</v>
      </c>
      <c r="C354" s="382">
        <v>0</v>
      </c>
      <c r="D354" s="382">
        <v>0</v>
      </c>
      <c r="E354" s="382">
        <v>0</v>
      </c>
      <c r="F354" s="382">
        <v>0</v>
      </c>
      <c r="G354" s="382">
        <v>0</v>
      </c>
      <c r="H354" s="382">
        <v>0</v>
      </c>
      <c r="I354" s="382">
        <v>0</v>
      </c>
      <c r="J354" s="382">
        <v>0</v>
      </c>
      <c r="K354" s="382">
        <v>0</v>
      </c>
      <c r="L354" s="382">
        <v>0</v>
      </c>
      <c r="M354" s="382">
        <v>0</v>
      </c>
      <c r="N354" s="622">
        <v>0</v>
      </c>
      <c r="P354" s="619"/>
      <c r="Q354" s="619"/>
      <c r="R354" s="619"/>
      <c r="S354" s="619"/>
      <c r="T354" s="619"/>
      <c r="U354" s="619"/>
      <c r="V354" s="619"/>
      <c r="W354" s="619"/>
      <c r="X354" s="619"/>
      <c r="Z354" s="366"/>
      <c r="AA354" s="366"/>
      <c r="AB354" s="366"/>
      <c r="AC354" s="366"/>
      <c r="AD354" s="366"/>
      <c r="AE354" s="366"/>
      <c r="AF354" s="366"/>
      <c r="AG354" s="366"/>
      <c r="AH354" s="366"/>
    </row>
    <row r="355" spans="1:34" s="624" customFormat="1" ht="14.5">
      <c r="A355" s="621" t="s">
        <v>1064</v>
      </c>
      <c r="B355" s="382">
        <v>0</v>
      </c>
      <c r="C355" s="382">
        <v>0</v>
      </c>
      <c r="D355" s="382">
        <v>0</v>
      </c>
      <c r="E355" s="382">
        <v>0</v>
      </c>
      <c r="F355" s="382">
        <v>0</v>
      </c>
      <c r="G355" s="382">
        <v>0</v>
      </c>
      <c r="H355" s="382">
        <v>0</v>
      </c>
      <c r="I355" s="382">
        <v>0</v>
      </c>
      <c r="J355" s="382">
        <v>0</v>
      </c>
      <c r="K355" s="382">
        <v>0</v>
      </c>
      <c r="L355" s="382">
        <v>0</v>
      </c>
      <c r="M355" s="382">
        <v>0</v>
      </c>
      <c r="N355" s="622">
        <v>0</v>
      </c>
      <c r="P355" s="619"/>
      <c r="Q355" s="619"/>
      <c r="R355" s="619"/>
      <c r="S355" s="619"/>
      <c r="T355" s="619"/>
      <c r="U355" s="619"/>
      <c r="V355" s="619"/>
      <c r="W355" s="619"/>
      <c r="X355" s="619"/>
      <c r="Z355" s="366"/>
      <c r="AA355" s="366"/>
      <c r="AB355" s="366"/>
      <c r="AC355" s="366"/>
      <c r="AD355" s="366"/>
      <c r="AE355" s="366"/>
      <c r="AF355" s="366"/>
      <c r="AG355" s="366"/>
      <c r="AH355" s="366"/>
    </row>
    <row r="356" spans="1:34" s="624" customFormat="1" ht="14.5">
      <c r="A356" s="621" t="s">
        <v>1065</v>
      </c>
      <c r="B356" s="382">
        <v>0</v>
      </c>
      <c r="C356" s="382">
        <v>0</v>
      </c>
      <c r="D356" s="382">
        <v>0</v>
      </c>
      <c r="E356" s="382">
        <v>0</v>
      </c>
      <c r="F356" s="382">
        <v>0</v>
      </c>
      <c r="G356" s="382">
        <v>0</v>
      </c>
      <c r="H356" s="382">
        <v>0</v>
      </c>
      <c r="I356" s="382">
        <v>0</v>
      </c>
      <c r="J356" s="382">
        <v>0</v>
      </c>
      <c r="K356" s="382">
        <v>0</v>
      </c>
      <c r="L356" s="382">
        <v>0</v>
      </c>
      <c r="M356" s="382">
        <v>0</v>
      </c>
      <c r="N356" s="622">
        <v>0</v>
      </c>
      <c r="P356" s="619"/>
      <c r="Q356" s="619"/>
      <c r="R356" s="619"/>
      <c r="S356" s="619"/>
      <c r="T356" s="619"/>
      <c r="U356" s="619"/>
      <c r="V356" s="619"/>
      <c r="W356" s="619"/>
      <c r="X356" s="619"/>
      <c r="Z356" s="366"/>
      <c r="AA356" s="366"/>
      <c r="AB356" s="366"/>
      <c r="AC356" s="366"/>
      <c r="AD356" s="366"/>
      <c r="AE356" s="366"/>
      <c r="AF356" s="366"/>
      <c r="AG356" s="366"/>
      <c r="AH356" s="366"/>
    </row>
    <row r="357" spans="1:34" s="624" customFormat="1" ht="14.5">
      <c r="A357" s="621" t="s">
        <v>1066</v>
      </c>
      <c r="B357" s="382">
        <v>0</v>
      </c>
      <c r="C357" s="382">
        <v>0</v>
      </c>
      <c r="D357" s="382">
        <v>0</v>
      </c>
      <c r="E357" s="382">
        <v>0</v>
      </c>
      <c r="F357" s="382">
        <v>0</v>
      </c>
      <c r="G357" s="382">
        <v>0</v>
      </c>
      <c r="H357" s="382">
        <v>0</v>
      </c>
      <c r="I357" s="382">
        <v>0</v>
      </c>
      <c r="J357" s="382">
        <v>0</v>
      </c>
      <c r="K357" s="382">
        <v>0</v>
      </c>
      <c r="L357" s="382">
        <v>0</v>
      </c>
      <c r="M357" s="382">
        <v>0</v>
      </c>
      <c r="N357" s="622">
        <v>0</v>
      </c>
      <c r="P357" s="619"/>
      <c r="Q357" s="619"/>
      <c r="R357" s="619"/>
      <c r="S357" s="619"/>
      <c r="T357" s="619"/>
      <c r="U357" s="619"/>
      <c r="V357" s="619"/>
      <c r="W357" s="619"/>
      <c r="X357" s="619"/>
      <c r="Z357" s="366"/>
      <c r="AA357" s="366"/>
      <c r="AB357" s="366"/>
      <c r="AC357" s="366"/>
      <c r="AD357" s="366"/>
      <c r="AE357" s="366"/>
      <c r="AF357" s="366"/>
      <c r="AG357" s="366"/>
      <c r="AH357" s="366"/>
    </row>
    <row r="358" spans="1:34" s="624" customFormat="1" ht="14.5">
      <c r="A358" s="621" t="s">
        <v>1067</v>
      </c>
      <c r="B358" s="382">
        <v>0</v>
      </c>
      <c r="C358" s="382">
        <v>0</v>
      </c>
      <c r="D358" s="382">
        <v>0</v>
      </c>
      <c r="E358" s="382">
        <v>0</v>
      </c>
      <c r="F358" s="382">
        <v>0</v>
      </c>
      <c r="G358" s="382">
        <v>0</v>
      </c>
      <c r="H358" s="382">
        <v>0</v>
      </c>
      <c r="I358" s="382">
        <v>0</v>
      </c>
      <c r="J358" s="382">
        <v>0</v>
      </c>
      <c r="K358" s="382">
        <v>0</v>
      </c>
      <c r="L358" s="382">
        <v>0</v>
      </c>
      <c r="M358" s="382">
        <v>0</v>
      </c>
      <c r="N358" s="622">
        <v>0</v>
      </c>
      <c r="P358" s="619"/>
      <c r="Q358" s="619"/>
      <c r="R358" s="619"/>
      <c r="S358" s="619"/>
      <c r="T358" s="619"/>
      <c r="U358" s="619"/>
      <c r="V358" s="619"/>
      <c r="W358" s="619"/>
      <c r="X358" s="619"/>
      <c r="Z358" s="366"/>
      <c r="AA358" s="366"/>
      <c r="AB358" s="366"/>
      <c r="AC358" s="366"/>
      <c r="AD358" s="366"/>
      <c r="AE358" s="366"/>
      <c r="AF358" s="366"/>
      <c r="AG358" s="366"/>
      <c r="AH358" s="366"/>
    </row>
    <row r="359" spans="1:34" s="624" customFormat="1" ht="14.5">
      <c r="A359" s="621" t="s">
        <v>1068</v>
      </c>
      <c r="B359" s="382">
        <v>0</v>
      </c>
      <c r="C359" s="382">
        <v>0</v>
      </c>
      <c r="D359" s="382">
        <v>0</v>
      </c>
      <c r="E359" s="382">
        <v>0</v>
      </c>
      <c r="F359" s="382">
        <v>0</v>
      </c>
      <c r="G359" s="382">
        <v>0</v>
      </c>
      <c r="H359" s="382">
        <v>0</v>
      </c>
      <c r="I359" s="382">
        <v>0</v>
      </c>
      <c r="J359" s="382">
        <v>0</v>
      </c>
      <c r="K359" s="382">
        <v>0</v>
      </c>
      <c r="L359" s="382">
        <v>0</v>
      </c>
      <c r="M359" s="382">
        <v>0</v>
      </c>
      <c r="N359" s="622">
        <v>0</v>
      </c>
      <c r="P359" s="619"/>
      <c r="Q359" s="619"/>
      <c r="R359" s="619"/>
      <c r="S359" s="619"/>
      <c r="T359" s="619"/>
      <c r="U359" s="619"/>
      <c r="V359" s="619"/>
      <c r="W359" s="619"/>
      <c r="X359" s="619"/>
      <c r="Z359" s="366"/>
      <c r="AA359" s="366"/>
      <c r="AB359" s="366"/>
      <c r="AC359" s="366"/>
      <c r="AD359" s="366"/>
      <c r="AE359" s="366"/>
      <c r="AF359" s="366"/>
      <c r="AG359" s="366"/>
      <c r="AH359" s="366"/>
    </row>
    <row r="360" spans="1:34" s="624" customFormat="1" ht="14.5">
      <c r="A360" s="621" t="s">
        <v>1069</v>
      </c>
      <c r="B360" s="382">
        <v>0</v>
      </c>
      <c r="C360" s="382">
        <v>0</v>
      </c>
      <c r="D360" s="382">
        <v>0</v>
      </c>
      <c r="E360" s="382">
        <v>0</v>
      </c>
      <c r="F360" s="382">
        <v>0</v>
      </c>
      <c r="G360" s="382">
        <v>0</v>
      </c>
      <c r="H360" s="382">
        <v>0</v>
      </c>
      <c r="I360" s="382">
        <v>0</v>
      </c>
      <c r="J360" s="382">
        <v>0</v>
      </c>
      <c r="K360" s="382">
        <v>0</v>
      </c>
      <c r="L360" s="382">
        <v>0</v>
      </c>
      <c r="M360" s="382">
        <v>0</v>
      </c>
      <c r="N360" s="622">
        <v>0</v>
      </c>
      <c r="P360" s="619"/>
      <c r="Q360" s="619"/>
      <c r="R360" s="619"/>
      <c r="S360" s="619"/>
      <c r="T360" s="619"/>
      <c r="U360" s="619"/>
      <c r="V360" s="619"/>
      <c r="W360" s="619"/>
      <c r="X360" s="619"/>
      <c r="Z360" s="366"/>
      <c r="AA360" s="366"/>
      <c r="AB360" s="366"/>
      <c r="AC360" s="366"/>
      <c r="AD360" s="366"/>
      <c r="AE360" s="366"/>
      <c r="AF360" s="366"/>
      <c r="AG360" s="366"/>
      <c r="AH360" s="366"/>
    </row>
    <row r="361" spans="1:34" s="624" customFormat="1" ht="14.5">
      <c r="A361" s="621" t="s">
        <v>1070</v>
      </c>
      <c r="B361" s="382">
        <v>0</v>
      </c>
      <c r="C361" s="382">
        <v>0</v>
      </c>
      <c r="D361" s="382">
        <v>0</v>
      </c>
      <c r="E361" s="382">
        <v>0</v>
      </c>
      <c r="F361" s="382">
        <v>0</v>
      </c>
      <c r="G361" s="382">
        <v>0</v>
      </c>
      <c r="H361" s="382">
        <v>0</v>
      </c>
      <c r="I361" s="382">
        <v>0</v>
      </c>
      <c r="J361" s="382">
        <v>0</v>
      </c>
      <c r="K361" s="382">
        <v>0</v>
      </c>
      <c r="L361" s="382">
        <v>0</v>
      </c>
      <c r="M361" s="382">
        <v>0</v>
      </c>
      <c r="N361" s="622">
        <v>0</v>
      </c>
      <c r="P361" s="619"/>
      <c r="Q361" s="619"/>
      <c r="R361" s="619"/>
      <c r="S361" s="619"/>
      <c r="T361" s="619"/>
      <c r="U361" s="619"/>
      <c r="V361" s="619"/>
      <c r="W361" s="619"/>
      <c r="X361" s="619"/>
      <c r="Z361" s="366"/>
      <c r="AA361" s="366"/>
      <c r="AB361" s="366"/>
      <c r="AC361" s="366"/>
      <c r="AD361" s="366"/>
      <c r="AE361" s="366"/>
      <c r="AF361" s="366"/>
      <c r="AG361" s="366"/>
      <c r="AH361" s="366"/>
    </row>
    <row r="362" spans="1:34" s="624" customFormat="1" ht="15" thickBot="1">
      <c r="A362" s="631" t="s">
        <v>1071</v>
      </c>
      <c r="B362" s="632">
        <v>0</v>
      </c>
      <c r="C362" s="632">
        <v>0</v>
      </c>
      <c r="D362" s="632">
        <v>0</v>
      </c>
      <c r="E362" s="632">
        <v>0</v>
      </c>
      <c r="F362" s="632">
        <v>0</v>
      </c>
      <c r="G362" s="632">
        <v>0</v>
      </c>
      <c r="H362" s="632">
        <v>0</v>
      </c>
      <c r="I362" s="632">
        <v>0</v>
      </c>
      <c r="J362" s="632">
        <v>0</v>
      </c>
      <c r="K362" s="632">
        <v>0</v>
      </c>
      <c r="L362" s="632">
        <v>0</v>
      </c>
      <c r="M362" s="632">
        <v>0</v>
      </c>
      <c r="N362" s="633">
        <v>0</v>
      </c>
      <c r="P362" s="619"/>
      <c r="Q362" s="619"/>
      <c r="R362" s="619"/>
      <c r="S362" s="619"/>
      <c r="T362" s="619"/>
      <c r="U362" s="619"/>
      <c r="V362" s="619"/>
      <c r="W362" s="619"/>
      <c r="X362" s="619"/>
      <c r="Z362" s="366"/>
      <c r="AA362" s="366"/>
      <c r="AB362" s="366"/>
      <c r="AC362" s="366"/>
      <c r="AD362" s="366"/>
      <c r="AE362" s="366"/>
      <c r="AF362" s="366"/>
      <c r="AG362" s="366"/>
      <c r="AH362" s="366"/>
    </row>
    <row r="363" spans="1:34" s="605" customFormat="1" ht="16" thickBot="1">
      <c r="A363" s="634"/>
      <c r="B363" s="602" t="s">
        <v>1148</v>
      </c>
      <c r="C363" s="602" t="s">
        <v>1148</v>
      </c>
      <c r="D363" s="602" t="s">
        <v>1148</v>
      </c>
      <c r="E363" s="602" t="s">
        <v>1148</v>
      </c>
      <c r="F363" s="602" t="s">
        <v>1148</v>
      </c>
      <c r="G363" s="602" t="s">
        <v>1148</v>
      </c>
      <c r="H363" s="602" t="s">
        <v>1148</v>
      </c>
      <c r="I363" s="602" t="s">
        <v>1148</v>
      </c>
      <c r="J363" s="602" t="s">
        <v>1148</v>
      </c>
      <c r="K363" s="602" t="s">
        <v>1148</v>
      </c>
      <c r="L363" s="602" t="s">
        <v>1148</v>
      </c>
      <c r="M363" s="602" t="s">
        <v>1148</v>
      </c>
      <c r="N363" s="635" t="s">
        <v>1148</v>
      </c>
      <c r="O363" s="609"/>
      <c r="P363" s="645"/>
      <c r="Q363" s="645"/>
      <c r="R363" s="645"/>
      <c r="S363" s="645"/>
      <c r="T363" s="645"/>
      <c r="U363" s="645"/>
      <c r="V363" s="645"/>
      <c r="W363" s="645"/>
      <c r="X363" s="645"/>
      <c r="Y363" s="645"/>
    </row>
    <row r="364" spans="1:34" s="624" customFormat="1" ht="14.5">
      <c r="A364" s="621" t="s">
        <v>1072</v>
      </c>
      <c r="B364" s="382">
        <v>0</v>
      </c>
      <c r="C364" s="382">
        <v>0</v>
      </c>
      <c r="D364" s="382">
        <v>0</v>
      </c>
      <c r="E364" s="382">
        <v>0</v>
      </c>
      <c r="F364" s="382">
        <v>0</v>
      </c>
      <c r="G364" s="382">
        <v>0</v>
      </c>
      <c r="H364" s="382">
        <v>0</v>
      </c>
      <c r="I364" s="382">
        <v>0</v>
      </c>
      <c r="J364" s="382">
        <v>0</v>
      </c>
      <c r="K364" s="382">
        <v>0</v>
      </c>
      <c r="L364" s="382">
        <v>0</v>
      </c>
      <c r="M364" s="382">
        <v>0</v>
      </c>
      <c r="N364" s="622">
        <v>0</v>
      </c>
      <c r="P364" s="619"/>
      <c r="Q364" s="619"/>
      <c r="R364" s="619"/>
      <c r="S364" s="619"/>
      <c r="T364" s="619"/>
      <c r="U364" s="619"/>
      <c r="V364" s="619"/>
      <c r="W364" s="619"/>
      <c r="X364" s="619"/>
      <c r="Z364" s="366"/>
      <c r="AA364" s="366"/>
      <c r="AB364" s="366"/>
      <c r="AC364" s="366"/>
      <c r="AD364" s="366"/>
      <c r="AE364" s="366"/>
      <c r="AF364" s="366"/>
      <c r="AG364" s="366"/>
      <c r="AH364" s="366"/>
    </row>
    <row r="365" spans="1:34" s="624" customFormat="1" ht="14.5">
      <c r="A365" s="621" t="s">
        <v>1073</v>
      </c>
      <c r="B365" s="382">
        <v>0</v>
      </c>
      <c r="C365" s="382">
        <v>0</v>
      </c>
      <c r="D365" s="382">
        <v>0</v>
      </c>
      <c r="E365" s="382">
        <v>0</v>
      </c>
      <c r="F365" s="382">
        <v>0</v>
      </c>
      <c r="G365" s="382">
        <v>0</v>
      </c>
      <c r="H365" s="382">
        <v>0</v>
      </c>
      <c r="I365" s="382">
        <v>0</v>
      </c>
      <c r="J365" s="382">
        <v>0</v>
      </c>
      <c r="K365" s="382">
        <v>0</v>
      </c>
      <c r="L365" s="382">
        <v>0</v>
      </c>
      <c r="M365" s="382">
        <v>0</v>
      </c>
      <c r="N365" s="622">
        <v>0</v>
      </c>
      <c r="P365" s="619"/>
      <c r="Q365" s="619"/>
      <c r="R365" s="619"/>
      <c r="S365" s="619"/>
      <c r="T365" s="619"/>
      <c r="U365" s="619"/>
      <c r="V365" s="619"/>
      <c r="W365" s="619"/>
      <c r="X365" s="619"/>
      <c r="Z365" s="366"/>
      <c r="AA365" s="366"/>
      <c r="AB365" s="366"/>
      <c r="AC365" s="366"/>
      <c r="AD365" s="366"/>
      <c r="AE365" s="366"/>
      <c r="AF365" s="366"/>
      <c r="AG365" s="366"/>
      <c r="AH365" s="366"/>
    </row>
    <row r="366" spans="1:34" s="624" customFormat="1" ht="14.5">
      <c r="A366" s="621" t="s">
        <v>1074</v>
      </c>
      <c r="B366" s="382">
        <v>0</v>
      </c>
      <c r="C366" s="382">
        <v>0</v>
      </c>
      <c r="D366" s="382">
        <v>0</v>
      </c>
      <c r="E366" s="382">
        <v>0</v>
      </c>
      <c r="F366" s="382">
        <v>0</v>
      </c>
      <c r="G366" s="382">
        <v>0</v>
      </c>
      <c r="H366" s="382">
        <v>0</v>
      </c>
      <c r="I366" s="382">
        <v>0</v>
      </c>
      <c r="J366" s="382">
        <v>0</v>
      </c>
      <c r="K366" s="382">
        <v>0</v>
      </c>
      <c r="L366" s="382">
        <v>0</v>
      </c>
      <c r="M366" s="382">
        <v>0</v>
      </c>
      <c r="N366" s="622">
        <v>0</v>
      </c>
      <c r="P366" s="619"/>
      <c r="Q366" s="619"/>
      <c r="R366" s="619"/>
      <c r="S366" s="619"/>
      <c r="T366" s="619"/>
      <c r="U366" s="619"/>
      <c r="V366" s="619"/>
      <c r="W366" s="619"/>
      <c r="X366" s="619"/>
      <c r="Z366" s="366"/>
      <c r="AA366" s="366"/>
      <c r="AB366" s="366"/>
      <c r="AC366" s="366"/>
      <c r="AD366" s="366"/>
      <c r="AE366" s="366"/>
      <c r="AF366" s="366"/>
      <c r="AG366" s="366"/>
      <c r="AH366" s="366"/>
    </row>
    <row r="367" spans="1:34" s="624" customFormat="1" ht="14.5">
      <c r="A367" s="621" t="s">
        <v>1075</v>
      </c>
      <c r="B367" s="382">
        <v>0</v>
      </c>
      <c r="C367" s="382">
        <v>0</v>
      </c>
      <c r="D367" s="382">
        <v>0</v>
      </c>
      <c r="E367" s="382">
        <v>0</v>
      </c>
      <c r="F367" s="382">
        <v>0</v>
      </c>
      <c r="G367" s="382">
        <v>0</v>
      </c>
      <c r="H367" s="382">
        <v>0</v>
      </c>
      <c r="I367" s="382">
        <v>0</v>
      </c>
      <c r="J367" s="382">
        <v>0</v>
      </c>
      <c r="K367" s="382">
        <v>0</v>
      </c>
      <c r="L367" s="382">
        <v>0</v>
      </c>
      <c r="M367" s="382">
        <v>0</v>
      </c>
      <c r="N367" s="622">
        <v>0</v>
      </c>
      <c r="P367" s="619"/>
      <c r="Q367" s="619"/>
      <c r="R367" s="619"/>
      <c r="S367" s="619"/>
      <c r="T367" s="619"/>
      <c r="U367" s="619"/>
      <c r="V367" s="619"/>
      <c r="W367" s="619"/>
      <c r="X367" s="619"/>
      <c r="Z367" s="366"/>
      <c r="AA367" s="366"/>
      <c r="AB367" s="366"/>
      <c r="AC367" s="366"/>
      <c r="AD367" s="366"/>
      <c r="AE367" s="366"/>
      <c r="AF367" s="366"/>
      <c r="AG367" s="366"/>
      <c r="AH367" s="366"/>
    </row>
    <row r="368" spans="1:34" s="624" customFormat="1" ht="14.5">
      <c r="A368" s="621" t="s">
        <v>1076</v>
      </c>
      <c r="B368" s="382">
        <v>0</v>
      </c>
      <c r="C368" s="382">
        <v>0</v>
      </c>
      <c r="D368" s="382">
        <v>0</v>
      </c>
      <c r="E368" s="382">
        <v>0</v>
      </c>
      <c r="F368" s="382">
        <v>0</v>
      </c>
      <c r="G368" s="382">
        <v>0</v>
      </c>
      <c r="H368" s="382">
        <v>0</v>
      </c>
      <c r="I368" s="382">
        <v>0</v>
      </c>
      <c r="J368" s="382">
        <v>0</v>
      </c>
      <c r="K368" s="382">
        <v>0</v>
      </c>
      <c r="L368" s="382">
        <v>0</v>
      </c>
      <c r="M368" s="382">
        <v>0</v>
      </c>
      <c r="N368" s="622">
        <v>0</v>
      </c>
      <c r="P368" s="619"/>
      <c r="Q368" s="619"/>
      <c r="R368" s="619"/>
      <c r="S368" s="619"/>
      <c r="T368" s="619"/>
      <c r="U368" s="619"/>
      <c r="V368" s="619"/>
      <c r="W368" s="619"/>
      <c r="X368" s="619"/>
      <c r="Z368" s="366"/>
      <c r="AA368" s="366"/>
      <c r="AB368" s="366"/>
      <c r="AC368" s="366"/>
      <c r="AD368" s="366"/>
      <c r="AE368" s="366"/>
      <c r="AF368" s="366"/>
      <c r="AG368" s="366"/>
      <c r="AH368" s="366"/>
    </row>
    <row r="369" spans="1:34" s="624" customFormat="1" ht="14.5">
      <c r="A369" s="621" t="s">
        <v>1077</v>
      </c>
      <c r="B369" s="382">
        <v>0</v>
      </c>
      <c r="C369" s="382">
        <v>0</v>
      </c>
      <c r="D369" s="382">
        <v>0</v>
      </c>
      <c r="E369" s="382">
        <v>0</v>
      </c>
      <c r="F369" s="382">
        <v>0</v>
      </c>
      <c r="G369" s="382">
        <v>0</v>
      </c>
      <c r="H369" s="382">
        <v>0</v>
      </c>
      <c r="I369" s="382">
        <v>0</v>
      </c>
      <c r="J369" s="382">
        <v>0</v>
      </c>
      <c r="K369" s="382">
        <v>0</v>
      </c>
      <c r="L369" s="382">
        <v>0</v>
      </c>
      <c r="M369" s="382">
        <v>0</v>
      </c>
      <c r="N369" s="622">
        <v>0</v>
      </c>
      <c r="P369" s="619"/>
      <c r="Q369" s="619"/>
      <c r="R369" s="619"/>
      <c r="S369" s="619"/>
      <c r="T369" s="619"/>
      <c r="U369" s="619"/>
      <c r="V369" s="619"/>
      <c r="W369" s="619"/>
      <c r="X369" s="619"/>
      <c r="Z369" s="366"/>
      <c r="AA369" s="366"/>
      <c r="AB369" s="366"/>
      <c r="AC369" s="366"/>
      <c r="AD369" s="366"/>
      <c r="AE369" s="366"/>
      <c r="AF369" s="366"/>
      <c r="AG369" s="366"/>
      <c r="AH369" s="366"/>
    </row>
    <row r="370" spans="1:34" s="624" customFormat="1" ht="14.5">
      <c r="A370" s="621" t="s">
        <v>1078</v>
      </c>
      <c r="B370" s="382">
        <v>0</v>
      </c>
      <c r="C370" s="382">
        <v>0</v>
      </c>
      <c r="D370" s="382">
        <v>0</v>
      </c>
      <c r="E370" s="382">
        <v>0</v>
      </c>
      <c r="F370" s="382">
        <v>0</v>
      </c>
      <c r="G370" s="382">
        <v>0</v>
      </c>
      <c r="H370" s="382">
        <v>0</v>
      </c>
      <c r="I370" s="382">
        <v>0</v>
      </c>
      <c r="J370" s="382">
        <v>0</v>
      </c>
      <c r="K370" s="382">
        <v>0</v>
      </c>
      <c r="L370" s="382">
        <v>0</v>
      </c>
      <c r="M370" s="382">
        <v>0</v>
      </c>
      <c r="N370" s="622">
        <v>0</v>
      </c>
      <c r="P370" s="619"/>
      <c r="Q370" s="619"/>
      <c r="R370" s="619"/>
      <c r="S370" s="619"/>
      <c r="T370" s="619"/>
      <c r="U370" s="619"/>
      <c r="V370" s="619"/>
      <c r="W370" s="619"/>
      <c r="X370" s="619"/>
      <c r="Z370" s="366"/>
      <c r="AA370" s="366"/>
      <c r="AB370" s="366"/>
      <c r="AC370" s="366"/>
      <c r="AD370" s="366"/>
      <c r="AE370" s="366"/>
      <c r="AF370" s="366"/>
      <c r="AG370" s="366"/>
      <c r="AH370" s="366"/>
    </row>
    <row r="371" spans="1:34" s="624" customFormat="1" ht="14.5">
      <c r="A371" s="621" t="s">
        <v>1079</v>
      </c>
      <c r="B371" s="382">
        <v>0</v>
      </c>
      <c r="C371" s="382">
        <v>0</v>
      </c>
      <c r="D371" s="382">
        <v>0</v>
      </c>
      <c r="E371" s="382">
        <v>0</v>
      </c>
      <c r="F371" s="382">
        <v>0</v>
      </c>
      <c r="G371" s="382">
        <v>0</v>
      </c>
      <c r="H371" s="382">
        <v>0</v>
      </c>
      <c r="I371" s="382">
        <v>0</v>
      </c>
      <c r="J371" s="382">
        <v>0</v>
      </c>
      <c r="K371" s="382">
        <v>0</v>
      </c>
      <c r="L371" s="382">
        <v>0</v>
      </c>
      <c r="M371" s="382">
        <v>0</v>
      </c>
      <c r="N371" s="622">
        <v>0</v>
      </c>
      <c r="P371" s="619"/>
      <c r="Q371" s="619"/>
      <c r="R371" s="619"/>
      <c r="S371" s="619"/>
      <c r="T371" s="619"/>
      <c r="U371" s="619"/>
      <c r="V371" s="619"/>
      <c r="W371" s="619"/>
      <c r="X371" s="619"/>
      <c r="Z371" s="366"/>
      <c r="AA371" s="366"/>
      <c r="AB371" s="366"/>
      <c r="AC371" s="366"/>
      <c r="AD371" s="366"/>
      <c r="AE371" s="366"/>
      <c r="AF371" s="366"/>
      <c r="AG371" s="366"/>
      <c r="AH371" s="366"/>
    </row>
    <row r="372" spans="1:34" s="624" customFormat="1" ht="14.5">
      <c r="A372" s="621" t="s">
        <v>1080</v>
      </c>
      <c r="B372" s="382">
        <v>0</v>
      </c>
      <c r="C372" s="382">
        <v>0</v>
      </c>
      <c r="D372" s="382">
        <v>0</v>
      </c>
      <c r="E372" s="382">
        <v>0</v>
      </c>
      <c r="F372" s="382">
        <v>0</v>
      </c>
      <c r="G372" s="382">
        <v>0</v>
      </c>
      <c r="H372" s="382">
        <v>0</v>
      </c>
      <c r="I372" s="382">
        <v>0</v>
      </c>
      <c r="J372" s="382">
        <v>0</v>
      </c>
      <c r="K372" s="382">
        <v>0</v>
      </c>
      <c r="L372" s="382">
        <v>0</v>
      </c>
      <c r="M372" s="382">
        <v>0</v>
      </c>
      <c r="N372" s="622">
        <v>0</v>
      </c>
      <c r="P372" s="619"/>
      <c r="Q372" s="619"/>
      <c r="R372" s="619"/>
      <c r="S372" s="619"/>
      <c r="T372" s="619"/>
      <c r="U372" s="619"/>
      <c r="V372" s="619"/>
      <c r="W372" s="619"/>
      <c r="X372" s="619"/>
      <c r="Z372" s="366"/>
      <c r="AA372" s="366"/>
      <c r="AB372" s="366"/>
      <c r="AC372" s="366"/>
      <c r="AD372" s="366"/>
      <c r="AE372" s="366"/>
      <c r="AF372" s="366"/>
      <c r="AG372" s="366"/>
      <c r="AH372" s="366"/>
    </row>
    <row r="373" spans="1:34" s="624" customFormat="1" ht="14.5">
      <c r="A373" s="621" t="s">
        <v>1081</v>
      </c>
      <c r="B373" s="382">
        <v>0</v>
      </c>
      <c r="C373" s="382">
        <v>0</v>
      </c>
      <c r="D373" s="382">
        <v>0</v>
      </c>
      <c r="E373" s="382">
        <v>0</v>
      </c>
      <c r="F373" s="382">
        <v>0</v>
      </c>
      <c r="G373" s="382">
        <v>0</v>
      </c>
      <c r="H373" s="382">
        <v>0</v>
      </c>
      <c r="I373" s="382">
        <v>0</v>
      </c>
      <c r="J373" s="382">
        <v>0</v>
      </c>
      <c r="K373" s="382">
        <v>0</v>
      </c>
      <c r="L373" s="382">
        <v>0</v>
      </c>
      <c r="M373" s="382">
        <v>0</v>
      </c>
      <c r="N373" s="622">
        <v>0</v>
      </c>
      <c r="P373" s="619"/>
      <c r="Q373" s="619"/>
      <c r="R373" s="619"/>
      <c r="S373" s="619"/>
      <c r="T373" s="619"/>
      <c r="U373" s="619"/>
      <c r="V373" s="619"/>
      <c r="W373" s="619"/>
      <c r="X373" s="619"/>
      <c r="Z373" s="366"/>
      <c r="AA373" s="366"/>
      <c r="AB373" s="366"/>
      <c r="AC373" s="366"/>
      <c r="AD373" s="366"/>
      <c r="AE373" s="366"/>
      <c r="AF373" s="366"/>
      <c r="AG373" s="366"/>
      <c r="AH373" s="366"/>
    </row>
    <row r="374" spans="1:34" s="624" customFormat="1" ht="14.5">
      <c r="A374" s="621" t="s">
        <v>1082</v>
      </c>
      <c r="B374" s="382">
        <v>0</v>
      </c>
      <c r="C374" s="382">
        <v>0</v>
      </c>
      <c r="D374" s="382">
        <v>0</v>
      </c>
      <c r="E374" s="382">
        <v>0</v>
      </c>
      <c r="F374" s="382">
        <v>0</v>
      </c>
      <c r="G374" s="382">
        <v>0</v>
      </c>
      <c r="H374" s="382">
        <v>0</v>
      </c>
      <c r="I374" s="382">
        <v>0</v>
      </c>
      <c r="J374" s="382">
        <v>0</v>
      </c>
      <c r="K374" s="382">
        <v>0</v>
      </c>
      <c r="L374" s="382">
        <v>0</v>
      </c>
      <c r="M374" s="382">
        <v>0</v>
      </c>
      <c r="N374" s="622">
        <v>0</v>
      </c>
      <c r="P374" s="619"/>
      <c r="Q374" s="619"/>
      <c r="R374" s="619"/>
      <c r="S374" s="619"/>
      <c r="T374" s="619"/>
      <c r="U374" s="619"/>
      <c r="V374" s="619"/>
      <c r="W374" s="619"/>
      <c r="X374" s="619"/>
      <c r="Z374" s="366"/>
      <c r="AA374" s="366"/>
      <c r="AB374" s="366"/>
      <c r="AC374" s="366"/>
      <c r="AD374" s="366"/>
      <c r="AE374" s="366"/>
      <c r="AF374" s="366"/>
      <c r="AG374" s="366"/>
      <c r="AH374" s="366"/>
    </row>
    <row r="375" spans="1:34" s="624" customFormat="1" ht="14.5">
      <c r="A375" s="621" t="s">
        <v>1083</v>
      </c>
      <c r="B375" s="382">
        <v>0</v>
      </c>
      <c r="C375" s="382">
        <v>0</v>
      </c>
      <c r="D375" s="382">
        <v>0</v>
      </c>
      <c r="E375" s="382">
        <v>0</v>
      </c>
      <c r="F375" s="382">
        <v>0</v>
      </c>
      <c r="G375" s="382">
        <v>0</v>
      </c>
      <c r="H375" s="382">
        <v>0</v>
      </c>
      <c r="I375" s="382">
        <v>0</v>
      </c>
      <c r="J375" s="382">
        <v>0</v>
      </c>
      <c r="K375" s="382">
        <v>0</v>
      </c>
      <c r="L375" s="382">
        <v>0</v>
      </c>
      <c r="M375" s="382">
        <v>0</v>
      </c>
      <c r="N375" s="622">
        <v>0</v>
      </c>
      <c r="P375" s="619"/>
      <c r="Q375" s="619"/>
      <c r="R375" s="619"/>
      <c r="S375" s="619"/>
      <c r="T375" s="619"/>
      <c r="U375" s="619"/>
      <c r="V375" s="619"/>
      <c r="W375" s="619"/>
      <c r="X375" s="619"/>
      <c r="Z375" s="366"/>
      <c r="AA375" s="366"/>
      <c r="AB375" s="366"/>
      <c r="AC375" s="366"/>
      <c r="AD375" s="366"/>
      <c r="AE375" s="366"/>
      <c r="AF375" s="366"/>
      <c r="AG375" s="366"/>
      <c r="AH375" s="366"/>
    </row>
    <row r="376" spans="1:34" s="624" customFormat="1" ht="14.5">
      <c r="A376" s="621" t="s">
        <v>1084</v>
      </c>
      <c r="B376" s="382">
        <v>0</v>
      </c>
      <c r="C376" s="382">
        <v>0</v>
      </c>
      <c r="D376" s="382">
        <v>0</v>
      </c>
      <c r="E376" s="382">
        <v>0</v>
      </c>
      <c r="F376" s="382">
        <v>0</v>
      </c>
      <c r="G376" s="382">
        <v>0</v>
      </c>
      <c r="H376" s="382">
        <v>0</v>
      </c>
      <c r="I376" s="382">
        <v>0</v>
      </c>
      <c r="J376" s="382">
        <v>0</v>
      </c>
      <c r="K376" s="382">
        <v>0</v>
      </c>
      <c r="L376" s="382">
        <v>0</v>
      </c>
      <c r="M376" s="382">
        <v>0</v>
      </c>
      <c r="N376" s="622">
        <v>0</v>
      </c>
      <c r="P376" s="619"/>
      <c r="Q376" s="619"/>
      <c r="R376" s="619"/>
      <c r="S376" s="619"/>
      <c r="T376" s="619"/>
      <c r="U376" s="619"/>
      <c r="V376" s="619"/>
      <c r="W376" s="619"/>
      <c r="X376" s="619"/>
      <c r="Z376" s="366"/>
      <c r="AA376" s="366"/>
      <c r="AB376" s="366"/>
      <c r="AC376" s="366"/>
      <c r="AD376" s="366"/>
      <c r="AE376" s="366"/>
      <c r="AF376" s="366"/>
      <c r="AG376" s="366"/>
      <c r="AH376" s="366"/>
    </row>
    <row r="377" spans="1:34" s="624" customFormat="1" ht="14.5">
      <c r="A377" s="621" t="s">
        <v>1085</v>
      </c>
      <c r="B377" s="382">
        <v>0</v>
      </c>
      <c r="C377" s="382">
        <v>0</v>
      </c>
      <c r="D377" s="382">
        <v>0</v>
      </c>
      <c r="E377" s="382">
        <v>0</v>
      </c>
      <c r="F377" s="382">
        <v>0</v>
      </c>
      <c r="G377" s="382">
        <v>0</v>
      </c>
      <c r="H377" s="382">
        <v>0</v>
      </c>
      <c r="I377" s="382">
        <v>0</v>
      </c>
      <c r="J377" s="382">
        <v>0</v>
      </c>
      <c r="K377" s="382">
        <v>0</v>
      </c>
      <c r="L377" s="382">
        <v>0</v>
      </c>
      <c r="M377" s="382">
        <v>0</v>
      </c>
      <c r="N377" s="622">
        <v>0</v>
      </c>
      <c r="P377" s="619"/>
      <c r="Q377" s="619"/>
      <c r="R377" s="619"/>
      <c r="S377" s="619"/>
      <c r="T377" s="619"/>
      <c r="U377" s="619"/>
      <c r="V377" s="619"/>
      <c r="W377" s="619"/>
      <c r="X377" s="619"/>
      <c r="Z377" s="366"/>
      <c r="AA377" s="366"/>
      <c r="AB377" s="366"/>
      <c r="AC377" s="366"/>
      <c r="AD377" s="366"/>
      <c r="AE377" s="366"/>
      <c r="AF377" s="366"/>
      <c r="AG377" s="366"/>
      <c r="AH377" s="366"/>
    </row>
    <row r="378" spans="1:34" s="624" customFormat="1" ht="14.5">
      <c r="A378" s="621" t="s">
        <v>1086</v>
      </c>
      <c r="B378" s="382">
        <v>0</v>
      </c>
      <c r="C378" s="382">
        <v>0</v>
      </c>
      <c r="D378" s="382">
        <v>0</v>
      </c>
      <c r="E378" s="382">
        <v>0</v>
      </c>
      <c r="F378" s="382">
        <v>0</v>
      </c>
      <c r="G378" s="382">
        <v>0</v>
      </c>
      <c r="H378" s="382">
        <v>0</v>
      </c>
      <c r="I378" s="382">
        <v>0</v>
      </c>
      <c r="J378" s="382">
        <v>0</v>
      </c>
      <c r="K378" s="382">
        <v>0</v>
      </c>
      <c r="L378" s="382">
        <v>0</v>
      </c>
      <c r="M378" s="382">
        <v>0</v>
      </c>
      <c r="N378" s="622">
        <v>0</v>
      </c>
      <c r="P378" s="619"/>
      <c r="Q378" s="619"/>
      <c r="R378" s="619"/>
      <c r="S378" s="619"/>
      <c r="T378" s="619"/>
      <c r="U378" s="619"/>
      <c r="V378" s="619"/>
      <c r="W378" s="619"/>
      <c r="X378" s="619"/>
      <c r="Z378" s="366"/>
      <c r="AA378" s="366"/>
      <c r="AB378" s="366"/>
      <c r="AC378" s="366"/>
      <c r="AD378" s="366"/>
      <c r="AE378" s="366"/>
      <c r="AF378" s="366"/>
      <c r="AG378" s="366"/>
      <c r="AH378" s="366"/>
    </row>
    <row r="379" spans="1:34" s="624" customFormat="1" ht="14.5">
      <c r="A379" s="621" t="s">
        <v>1087</v>
      </c>
      <c r="B379" s="382">
        <v>0</v>
      </c>
      <c r="C379" s="382">
        <v>0</v>
      </c>
      <c r="D379" s="382">
        <v>0</v>
      </c>
      <c r="E379" s="382">
        <v>0</v>
      </c>
      <c r="F379" s="382">
        <v>0</v>
      </c>
      <c r="G379" s="382">
        <v>0</v>
      </c>
      <c r="H379" s="382">
        <v>0</v>
      </c>
      <c r="I379" s="382">
        <v>0</v>
      </c>
      <c r="J379" s="382">
        <v>0</v>
      </c>
      <c r="K379" s="382">
        <v>0</v>
      </c>
      <c r="L379" s="382">
        <v>0</v>
      </c>
      <c r="M379" s="382">
        <v>0</v>
      </c>
      <c r="N379" s="622">
        <v>0</v>
      </c>
      <c r="P379" s="619"/>
      <c r="Q379" s="619"/>
      <c r="R379" s="619"/>
      <c r="S379" s="619"/>
      <c r="T379" s="619"/>
      <c r="U379" s="619"/>
      <c r="V379" s="619"/>
      <c r="W379" s="619"/>
      <c r="X379" s="619"/>
      <c r="Z379" s="366"/>
      <c r="AA379" s="366"/>
      <c r="AB379" s="366"/>
      <c r="AC379" s="366"/>
      <c r="AD379" s="366"/>
      <c r="AE379" s="366"/>
      <c r="AF379" s="366"/>
      <c r="AG379" s="366"/>
      <c r="AH379" s="366"/>
    </row>
    <row r="380" spans="1:34" s="624" customFormat="1" ht="14.5">
      <c r="A380" s="621" t="s">
        <v>1088</v>
      </c>
      <c r="B380" s="382">
        <v>0</v>
      </c>
      <c r="C380" s="382">
        <v>0</v>
      </c>
      <c r="D380" s="382">
        <v>0</v>
      </c>
      <c r="E380" s="382">
        <v>0</v>
      </c>
      <c r="F380" s="382">
        <v>0</v>
      </c>
      <c r="G380" s="382">
        <v>0</v>
      </c>
      <c r="H380" s="382">
        <v>0</v>
      </c>
      <c r="I380" s="382">
        <v>0</v>
      </c>
      <c r="J380" s="382">
        <v>0</v>
      </c>
      <c r="K380" s="382">
        <v>0</v>
      </c>
      <c r="L380" s="382">
        <v>0</v>
      </c>
      <c r="M380" s="382">
        <v>0</v>
      </c>
      <c r="N380" s="622">
        <v>0</v>
      </c>
      <c r="P380" s="619"/>
      <c r="Q380" s="619"/>
      <c r="R380" s="619"/>
      <c r="S380" s="619"/>
      <c r="T380" s="619"/>
      <c r="U380" s="619"/>
      <c r="V380" s="619"/>
      <c r="W380" s="619"/>
      <c r="X380" s="619"/>
      <c r="Z380" s="366"/>
      <c r="AA380" s="366"/>
      <c r="AB380" s="366"/>
      <c r="AC380" s="366"/>
      <c r="AD380" s="366"/>
      <c r="AE380" s="366"/>
      <c r="AF380" s="366"/>
      <c r="AG380" s="366"/>
      <c r="AH380" s="366"/>
    </row>
    <row r="381" spans="1:34" s="624" customFormat="1" ht="14.5">
      <c r="A381" s="621" t="s">
        <v>1089</v>
      </c>
      <c r="B381" s="382">
        <v>0</v>
      </c>
      <c r="C381" s="382">
        <v>0</v>
      </c>
      <c r="D381" s="382">
        <v>0</v>
      </c>
      <c r="E381" s="382">
        <v>0</v>
      </c>
      <c r="F381" s="382">
        <v>0</v>
      </c>
      <c r="G381" s="382">
        <v>0</v>
      </c>
      <c r="H381" s="382">
        <v>0</v>
      </c>
      <c r="I381" s="382">
        <v>0</v>
      </c>
      <c r="J381" s="382">
        <v>0</v>
      </c>
      <c r="K381" s="382">
        <v>0</v>
      </c>
      <c r="L381" s="382">
        <v>0</v>
      </c>
      <c r="M381" s="382">
        <v>0</v>
      </c>
      <c r="N381" s="622">
        <v>0</v>
      </c>
      <c r="P381" s="619"/>
      <c r="Q381" s="619"/>
      <c r="R381" s="619"/>
      <c r="S381" s="619"/>
      <c r="T381" s="619"/>
      <c r="U381" s="619"/>
      <c r="V381" s="619"/>
      <c r="W381" s="619"/>
      <c r="X381" s="619"/>
      <c r="Z381" s="366"/>
      <c r="AA381" s="366"/>
      <c r="AB381" s="366"/>
      <c r="AC381" s="366"/>
      <c r="AD381" s="366"/>
      <c r="AE381" s="366"/>
      <c r="AF381" s="366"/>
      <c r="AG381" s="366"/>
      <c r="AH381" s="366"/>
    </row>
    <row r="382" spans="1:34" s="624" customFormat="1" ht="14.5">
      <c r="A382" s="621" t="s">
        <v>1090</v>
      </c>
      <c r="B382" s="382">
        <v>0</v>
      </c>
      <c r="C382" s="382">
        <v>0</v>
      </c>
      <c r="D382" s="382">
        <v>0</v>
      </c>
      <c r="E382" s="382">
        <v>0</v>
      </c>
      <c r="F382" s="382">
        <v>0</v>
      </c>
      <c r="G382" s="382">
        <v>0</v>
      </c>
      <c r="H382" s="382">
        <v>0</v>
      </c>
      <c r="I382" s="382">
        <v>0</v>
      </c>
      <c r="J382" s="382">
        <v>0</v>
      </c>
      <c r="K382" s="382">
        <v>0</v>
      </c>
      <c r="L382" s="382">
        <v>0</v>
      </c>
      <c r="M382" s="382">
        <v>0</v>
      </c>
      <c r="N382" s="622">
        <v>0</v>
      </c>
      <c r="P382" s="619"/>
      <c r="Q382" s="619"/>
      <c r="R382" s="619"/>
      <c r="S382" s="619"/>
      <c r="T382" s="619"/>
      <c r="U382" s="619"/>
      <c r="V382" s="619"/>
      <c r="W382" s="619"/>
      <c r="X382" s="619"/>
      <c r="Z382" s="366"/>
      <c r="AA382" s="366"/>
      <c r="AB382" s="366"/>
      <c r="AC382" s="366"/>
      <c r="AD382" s="366"/>
      <c r="AE382" s="366"/>
      <c r="AF382" s="366"/>
      <c r="AG382" s="366"/>
      <c r="AH382" s="366"/>
    </row>
    <row r="383" spans="1:34" s="624" customFormat="1" ht="14.5">
      <c r="A383" s="621" t="s">
        <v>1091</v>
      </c>
      <c r="B383" s="382">
        <v>0</v>
      </c>
      <c r="C383" s="382">
        <v>0</v>
      </c>
      <c r="D383" s="382">
        <v>0</v>
      </c>
      <c r="E383" s="382">
        <v>0</v>
      </c>
      <c r="F383" s="382">
        <v>0</v>
      </c>
      <c r="G383" s="382">
        <v>0</v>
      </c>
      <c r="H383" s="382">
        <v>0</v>
      </c>
      <c r="I383" s="382">
        <v>0</v>
      </c>
      <c r="J383" s="382">
        <v>0</v>
      </c>
      <c r="K383" s="382">
        <v>0</v>
      </c>
      <c r="L383" s="382">
        <v>0</v>
      </c>
      <c r="M383" s="382">
        <v>0</v>
      </c>
      <c r="N383" s="622">
        <v>0</v>
      </c>
      <c r="P383" s="619"/>
      <c r="Q383" s="619"/>
      <c r="R383" s="619"/>
      <c r="S383" s="619"/>
      <c r="T383" s="619"/>
      <c r="U383" s="619"/>
      <c r="V383" s="619"/>
      <c r="W383" s="619"/>
      <c r="X383" s="619"/>
      <c r="Z383" s="366"/>
      <c r="AA383" s="366"/>
      <c r="AB383" s="366"/>
      <c r="AC383" s="366"/>
      <c r="AD383" s="366"/>
      <c r="AE383" s="366"/>
      <c r="AF383" s="366"/>
      <c r="AG383" s="366"/>
      <c r="AH383" s="366"/>
    </row>
    <row r="384" spans="1:34" s="624" customFormat="1" ht="14.5">
      <c r="A384" s="621" t="s">
        <v>1092</v>
      </c>
      <c r="B384" s="382">
        <v>0</v>
      </c>
      <c r="C384" s="382">
        <v>0</v>
      </c>
      <c r="D384" s="382">
        <v>0</v>
      </c>
      <c r="E384" s="382">
        <v>0</v>
      </c>
      <c r="F384" s="382">
        <v>0</v>
      </c>
      <c r="G384" s="382">
        <v>0</v>
      </c>
      <c r="H384" s="382">
        <v>0</v>
      </c>
      <c r="I384" s="382">
        <v>0</v>
      </c>
      <c r="J384" s="382">
        <v>0</v>
      </c>
      <c r="K384" s="382">
        <v>0</v>
      </c>
      <c r="L384" s="382">
        <v>0</v>
      </c>
      <c r="M384" s="382">
        <v>0</v>
      </c>
      <c r="N384" s="622">
        <v>0</v>
      </c>
      <c r="P384" s="619"/>
      <c r="Q384" s="619"/>
      <c r="R384" s="619"/>
      <c r="S384" s="619"/>
      <c r="T384" s="619"/>
      <c r="U384" s="619"/>
      <c r="V384" s="619"/>
      <c r="W384" s="619"/>
      <c r="X384" s="619"/>
      <c r="Z384" s="366"/>
      <c r="AA384" s="366"/>
      <c r="AB384" s="366"/>
      <c r="AC384" s="366"/>
      <c r="AD384" s="366"/>
      <c r="AE384" s="366"/>
      <c r="AF384" s="366"/>
      <c r="AG384" s="366"/>
      <c r="AH384" s="366"/>
    </row>
    <row r="385" spans="1:34" s="624" customFormat="1" ht="14.5">
      <c r="A385" s="621" t="s">
        <v>1093</v>
      </c>
      <c r="B385" s="382">
        <v>0</v>
      </c>
      <c r="C385" s="382">
        <v>0</v>
      </c>
      <c r="D385" s="382">
        <v>0</v>
      </c>
      <c r="E385" s="382">
        <v>0</v>
      </c>
      <c r="F385" s="382">
        <v>0</v>
      </c>
      <c r="G385" s="382">
        <v>0</v>
      </c>
      <c r="H385" s="382">
        <v>0</v>
      </c>
      <c r="I385" s="382">
        <v>0</v>
      </c>
      <c r="J385" s="382">
        <v>0</v>
      </c>
      <c r="K385" s="382">
        <v>0</v>
      </c>
      <c r="L385" s="382">
        <v>0</v>
      </c>
      <c r="M385" s="382">
        <v>0</v>
      </c>
      <c r="N385" s="622">
        <v>0</v>
      </c>
      <c r="P385" s="619"/>
      <c r="Q385" s="619"/>
      <c r="R385" s="619"/>
      <c r="S385" s="619"/>
      <c r="T385" s="619"/>
      <c r="U385" s="619"/>
      <c r="V385" s="619"/>
      <c r="W385" s="619"/>
      <c r="X385" s="619"/>
      <c r="Z385" s="366"/>
      <c r="AA385" s="366"/>
      <c r="AB385" s="366"/>
      <c r="AC385" s="366"/>
      <c r="AD385" s="366"/>
      <c r="AE385" s="366"/>
      <c r="AF385" s="366"/>
      <c r="AG385" s="366"/>
      <c r="AH385" s="366"/>
    </row>
    <row r="386" spans="1:34" s="624" customFormat="1" ht="14.5">
      <c r="A386" s="621" t="s">
        <v>1094</v>
      </c>
      <c r="B386" s="382">
        <v>0</v>
      </c>
      <c r="C386" s="382">
        <v>0</v>
      </c>
      <c r="D386" s="382">
        <v>0</v>
      </c>
      <c r="E386" s="382">
        <v>0</v>
      </c>
      <c r="F386" s="382">
        <v>0</v>
      </c>
      <c r="G386" s="382">
        <v>0</v>
      </c>
      <c r="H386" s="382">
        <v>0</v>
      </c>
      <c r="I386" s="382">
        <v>0</v>
      </c>
      <c r="J386" s="382">
        <v>0</v>
      </c>
      <c r="K386" s="382">
        <v>0</v>
      </c>
      <c r="L386" s="382">
        <v>0</v>
      </c>
      <c r="M386" s="382">
        <v>0</v>
      </c>
      <c r="N386" s="622">
        <v>0</v>
      </c>
      <c r="P386" s="619"/>
      <c r="Q386" s="619"/>
      <c r="R386" s="619"/>
      <c r="S386" s="619"/>
      <c r="T386" s="619"/>
      <c r="U386" s="619"/>
      <c r="V386" s="619"/>
      <c r="W386" s="619"/>
      <c r="X386" s="619"/>
      <c r="Z386" s="366"/>
      <c r="AA386" s="366"/>
      <c r="AB386" s="366"/>
      <c r="AC386" s="366"/>
      <c r="AD386" s="366"/>
      <c r="AE386" s="366"/>
      <c r="AF386" s="366"/>
      <c r="AG386" s="366"/>
      <c r="AH386" s="366"/>
    </row>
    <row r="387" spans="1:34" s="624" customFormat="1" ht="14.5">
      <c r="A387" s="621" t="s">
        <v>1095</v>
      </c>
      <c r="B387" s="382">
        <v>0</v>
      </c>
      <c r="C387" s="382">
        <v>0</v>
      </c>
      <c r="D387" s="382">
        <v>0</v>
      </c>
      <c r="E387" s="382">
        <v>0</v>
      </c>
      <c r="F387" s="382">
        <v>0</v>
      </c>
      <c r="G387" s="382">
        <v>0</v>
      </c>
      <c r="H387" s="382">
        <v>0</v>
      </c>
      <c r="I387" s="382">
        <v>0</v>
      </c>
      <c r="J387" s="382">
        <v>0</v>
      </c>
      <c r="K387" s="382">
        <v>0</v>
      </c>
      <c r="L387" s="382">
        <v>0</v>
      </c>
      <c r="M387" s="382">
        <v>0</v>
      </c>
      <c r="N387" s="622">
        <v>0</v>
      </c>
      <c r="P387" s="619"/>
      <c r="Q387" s="619"/>
      <c r="R387" s="619"/>
      <c r="S387" s="619"/>
      <c r="T387" s="619"/>
      <c r="U387" s="619"/>
      <c r="V387" s="619"/>
      <c r="W387" s="619"/>
      <c r="X387" s="619"/>
      <c r="Z387" s="366"/>
      <c r="AA387" s="366"/>
      <c r="AB387" s="366"/>
      <c r="AC387" s="366"/>
      <c r="AD387" s="366"/>
      <c r="AE387" s="366"/>
      <c r="AF387" s="366"/>
      <c r="AG387" s="366"/>
      <c r="AH387" s="366"/>
    </row>
    <row r="388" spans="1:34" s="624" customFormat="1" ht="14.5">
      <c r="A388" s="621" t="s">
        <v>1096</v>
      </c>
      <c r="B388" s="382">
        <v>0</v>
      </c>
      <c r="C388" s="382">
        <v>0</v>
      </c>
      <c r="D388" s="382">
        <v>0</v>
      </c>
      <c r="E388" s="382">
        <v>0</v>
      </c>
      <c r="F388" s="382">
        <v>0</v>
      </c>
      <c r="G388" s="382">
        <v>0</v>
      </c>
      <c r="H388" s="382">
        <v>0</v>
      </c>
      <c r="I388" s="382">
        <v>0</v>
      </c>
      <c r="J388" s="382">
        <v>0</v>
      </c>
      <c r="K388" s="382">
        <v>0</v>
      </c>
      <c r="L388" s="382">
        <v>0</v>
      </c>
      <c r="M388" s="382">
        <v>0</v>
      </c>
      <c r="N388" s="622">
        <v>0</v>
      </c>
      <c r="P388" s="619"/>
      <c r="Q388" s="619"/>
      <c r="R388" s="619"/>
      <c r="S388" s="619"/>
      <c r="T388" s="619"/>
      <c r="U388" s="619"/>
      <c r="V388" s="619"/>
      <c r="W388" s="619"/>
      <c r="X388" s="619"/>
      <c r="Z388" s="366"/>
      <c r="AA388" s="366"/>
      <c r="AB388" s="366"/>
      <c r="AC388" s="366"/>
      <c r="AD388" s="366"/>
      <c r="AE388" s="366"/>
      <c r="AF388" s="366"/>
      <c r="AG388" s="366"/>
      <c r="AH388" s="366"/>
    </row>
    <row r="389" spans="1:34" s="624" customFormat="1" ht="14.5">
      <c r="A389" s="621" t="s">
        <v>1097</v>
      </c>
      <c r="B389" s="382">
        <v>0</v>
      </c>
      <c r="C389" s="382">
        <v>0</v>
      </c>
      <c r="D389" s="382">
        <v>0</v>
      </c>
      <c r="E389" s="382">
        <v>0</v>
      </c>
      <c r="F389" s="382">
        <v>0</v>
      </c>
      <c r="G389" s="382">
        <v>0</v>
      </c>
      <c r="H389" s="382">
        <v>0</v>
      </c>
      <c r="I389" s="382">
        <v>0</v>
      </c>
      <c r="J389" s="382">
        <v>0</v>
      </c>
      <c r="K389" s="382">
        <v>0</v>
      </c>
      <c r="L389" s="382">
        <v>0</v>
      </c>
      <c r="M389" s="382">
        <v>0</v>
      </c>
      <c r="N389" s="622">
        <v>0</v>
      </c>
      <c r="P389" s="619"/>
      <c r="Q389" s="619"/>
      <c r="R389" s="619"/>
      <c r="S389" s="619"/>
      <c r="T389" s="619"/>
      <c r="U389" s="619"/>
      <c r="V389" s="619"/>
      <c r="W389" s="619"/>
      <c r="X389" s="619"/>
      <c r="Z389" s="366"/>
      <c r="AA389" s="366"/>
      <c r="AB389" s="366"/>
      <c r="AC389" s="366"/>
      <c r="AD389" s="366"/>
      <c r="AE389" s="366"/>
      <c r="AF389" s="366"/>
      <c r="AG389" s="366"/>
      <c r="AH389" s="366"/>
    </row>
    <row r="390" spans="1:34" s="624" customFormat="1" ht="14.5">
      <c r="A390" s="621" t="s">
        <v>1098</v>
      </c>
      <c r="B390" s="382">
        <v>0</v>
      </c>
      <c r="C390" s="382">
        <v>0</v>
      </c>
      <c r="D390" s="382">
        <v>0</v>
      </c>
      <c r="E390" s="382">
        <v>0</v>
      </c>
      <c r="F390" s="382">
        <v>0</v>
      </c>
      <c r="G390" s="382">
        <v>0</v>
      </c>
      <c r="H390" s="382">
        <v>0</v>
      </c>
      <c r="I390" s="382">
        <v>0</v>
      </c>
      <c r="J390" s="382">
        <v>0</v>
      </c>
      <c r="K390" s="382">
        <v>0</v>
      </c>
      <c r="L390" s="382">
        <v>0</v>
      </c>
      <c r="M390" s="382">
        <v>0</v>
      </c>
      <c r="N390" s="622">
        <v>0</v>
      </c>
      <c r="P390" s="619"/>
      <c r="Q390" s="619"/>
      <c r="R390" s="619"/>
      <c r="S390" s="619"/>
      <c r="T390" s="619"/>
      <c r="U390" s="619"/>
      <c r="V390" s="619"/>
      <c r="W390" s="619"/>
      <c r="X390" s="619"/>
      <c r="Z390" s="366"/>
      <c r="AA390" s="366"/>
      <c r="AB390" s="366"/>
      <c r="AC390" s="366"/>
      <c r="AD390" s="366"/>
      <c r="AE390" s="366"/>
      <c r="AF390" s="366"/>
      <c r="AG390" s="366"/>
      <c r="AH390" s="366"/>
    </row>
    <row r="391" spans="1:34" s="624" customFormat="1" ht="14.5">
      <c r="A391" s="621" t="s">
        <v>1099</v>
      </c>
      <c r="B391" s="382">
        <v>0</v>
      </c>
      <c r="C391" s="382">
        <v>0</v>
      </c>
      <c r="D391" s="382">
        <v>0</v>
      </c>
      <c r="E391" s="382">
        <v>0</v>
      </c>
      <c r="F391" s="382">
        <v>0</v>
      </c>
      <c r="G391" s="382">
        <v>0</v>
      </c>
      <c r="H391" s="382">
        <v>0</v>
      </c>
      <c r="I391" s="382">
        <v>0</v>
      </c>
      <c r="J391" s="382">
        <v>0</v>
      </c>
      <c r="K391" s="382">
        <v>0</v>
      </c>
      <c r="L391" s="382">
        <v>0</v>
      </c>
      <c r="M391" s="382">
        <v>0</v>
      </c>
      <c r="N391" s="622">
        <v>0</v>
      </c>
      <c r="P391" s="619"/>
      <c r="Q391" s="619"/>
      <c r="R391" s="619"/>
      <c r="S391" s="619"/>
      <c r="T391" s="619"/>
      <c r="U391" s="619"/>
      <c r="V391" s="619"/>
      <c r="W391" s="619"/>
      <c r="X391" s="619"/>
      <c r="Z391" s="366"/>
      <c r="AA391" s="366"/>
      <c r="AB391" s="366"/>
      <c r="AC391" s="366"/>
      <c r="AD391" s="366"/>
      <c r="AE391" s="366"/>
      <c r="AF391" s="366"/>
      <c r="AG391" s="366"/>
      <c r="AH391" s="366"/>
    </row>
    <row r="392" spans="1:34" s="624" customFormat="1" ht="14.5">
      <c r="A392" s="621" t="s">
        <v>1100</v>
      </c>
      <c r="B392" s="382">
        <v>0</v>
      </c>
      <c r="C392" s="382">
        <v>0</v>
      </c>
      <c r="D392" s="382">
        <v>0</v>
      </c>
      <c r="E392" s="382">
        <v>0</v>
      </c>
      <c r="F392" s="382">
        <v>0</v>
      </c>
      <c r="G392" s="382">
        <v>0</v>
      </c>
      <c r="H392" s="382">
        <v>0</v>
      </c>
      <c r="I392" s="382">
        <v>0</v>
      </c>
      <c r="J392" s="382">
        <v>0</v>
      </c>
      <c r="K392" s="382">
        <v>0</v>
      </c>
      <c r="L392" s="382">
        <v>0</v>
      </c>
      <c r="M392" s="382">
        <v>0</v>
      </c>
      <c r="N392" s="622">
        <v>0</v>
      </c>
      <c r="P392" s="619"/>
      <c r="Q392" s="619"/>
      <c r="R392" s="619"/>
      <c r="S392" s="619"/>
      <c r="T392" s="619"/>
      <c r="U392" s="619"/>
      <c r="V392" s="619"/>
      <c r="W392" s="619"/>
      <c r="X392" s="619"/>
      <c r="Z392" s="366"/>
      <c r="AA392" s="366"/>
      <c r="AB392" s="366"/>
      <c r="AC392" s="366"/>
      <c r="AD392" s="366"/>
      <c r="AE392" s="366"/>
      <c r="AF392" s="366"/>
      <c r="AG392" s="366"/>
      <c r="AH392" s="366"/>
    </row>
    <row r="393" spans="1:34" s="624" customFormat="1" ht="14.5">
      <c r="A393" s="621" t="s">
        <v>1101</v>
      </c>
      <c r="B393" s="382">
        <v>0</v>
      </c>
      <c r="C393" s="382">
        <v>0</v>
      </c>
      <c r="D393" s="382">
        <v>0</v>
      </c>
      <c r="E393" s="382">
        <v>0</v>
      </c>
      <c r="F393" s="382">
        <v>0</v>
      </c>
      <c r="G393" s="382">
        <v>0</v>
      </c>
      <c r="H393" s="382">
        <v>0</v>
      </c>
      <c r="I393" s="382">
        <v>0</v>
      </c>
      <c r="J393" s="382">
        <v>0</v>
      </c>
      <c r="K393" s="382">
        <v>0</v>
      </c>
      <c r="L393" s="382">
        <v>0</v>
      </c>
      <c r="M393" s="382">
        <v>0</v>
      </c>
      <c r="N393" s="622">
        <v>0</v>
      </c>
      <c r="P393" s="619"/>
      <c r="Q393" s="619"/>
      <c r="R393" s="619"/>
      <c r="S393" s="619"/>
      <c r="T393" s="619"/>
      <c r="U393" s="619"/>
      <c r="V393" s="619"/>
      <c r="W393" s="619"/>
      <c r="X393" s="619"/>
      <c r="Z393" s="366"/>
      <c r="AA393" s="366"/>
      <c r="AB393" s="366"/>
      <c r="AC393" s="366"/>
      <c r="AD393" s="366"/>
      <c r="AE393" s="366"/>
      <c r="AF393" s="366"/>
      <c r="AG393" s="366"/>
      <c r="AH393" s="366"/>
    </row>
    <row r="394" spans="1:34" s="624" customFormat="1" ht="14.5">
      <c r="A394" s="621" t="s">
        <v>1102</v>
      </c>
      <c r="B394" s="382">
        <v>0</v>
      </c>
      <c r="C394" s="382">
        <v>0</v>
      </c>
      <c r="D394" s="382">
        <v>0</v>
      </c>
      <c r="E394" s="382">
        <v>0</v>
      </c>
      <c r="F394" s="382">
        <v>0</v>
      </c>
      <c r="G394" s="382">
        <v>0</v>
      </c>
      <c r="H394" s="382">
        <v>0</v>
      </c>
      <c r="I394" s="382">
        <v>0</v>
      </c>
      <c r="J394" s="382">
        <v>0</v>
      </c>
      <c r="K394" s="382">
        <v>0</v>
      </c>
      <c r="L394" s="382">
        <v>0</v>
      </c>
      <c r="M394" s="382">
        <v>0</v>
      </c>
      <c r="N394" s="622">
        <v>0</v>
      </c>
      <c r="P394" s="619"/>
      <c r="Q394" s="619"/>
      <c r="R394" s="619"/>
      <c r="S394" s="619"/>
      <c r="T394" s="619"/>
      <c r="U394" s="619"/>
      <c r="V394" s="619"/>
      <c r="W394" s="619"/>
      <c r="X394" s="619"/>
      <c r="Z394" s="366"/>
      <c r="AA394" s="366"/>
      <c r="AB394" s="366"/>
      <c r="AC394" s="366"/>
      <c r="AD394" s="366"/>
      <c r="AE394" s="366"/>
      <c r="AF394" s="366"/>
      <c r="AG394" s="366"/>
      <c r="AH394" s="366"/>
    </row>
    <row r="395" spans="1:34" s="624" customFormat="1" ht="14.5">
      <c r="A395" s="621" t="s">
        <v>1103</v>
      </c>
      <c r="B395" s="382">
        <v>0</v>
      </c>
      <c r="C395" s="382">
        <v>0</v>
      </c>
      <c r="D395" s="382">
        <v>0</v>
      </c>
      <c r="E395" s="382">
        <v>0</v>
      </c>
      <c r="F395" s="382">
        <v>0</v>
      </c>
      <c r="G395" s="382">
        <v>0</v>
      </c>
      <c r="H395" s="382">
        <v>0</v>
      </c>
      <c r="I395" s="382">
        <v>0</v>
      </c>
      <c r="J395" s="382">
        <v>0</v>
      </c>
      <c r="K395" s="382">
        <v>0</v>
      </c>
      <c r="L395" s="382">
        <v>0</v>
      </c>
      <c r="M395" s="382">
        <v>0</v>
      </c>
      <c r="N395" s="622">
        <v>0</v>
      </c>
      <c r="P395" s="619"/>
      <c r="Q395" s="619"/>
      <c r="R395" s="619"/>
      <c r="S395" s="619"/>
      <c r="T395" s="619"/>
      <c r="U395" s="619"/>
      <c r="V395" s="619"/>
      <c r="W395" s="619"/>
      <c r="X395" s="619"/>
      <c r="Z395" s="366"/>
      <c r="AA395" s="366"/>
      <c r="AB395" s="366"/>
      <c r="AC395" s="366"/>
      <c r="AD395" s="366"/>
      <c r="AE395" s="366"/>
      <c r="AF395" s="366"/>
      <c r="AG395" s="366"/>
      <c r="AH395" s="366"/>
    </row>
    <row r="396" spans="1:34" s="624" customFormat="1" ht="14.5">
      <c r="A396" s="621" t="s">
        <v>1104</v>
      </c>
      <c r="B396" s="382">
        <v>0</v>
      </c>
      <c r="C396" s="382">
        <v>0</v>
      </c>
      <c r="D396" s="382">
        <v>0</v>
      </c>
      <c r="E396" s="382">
        <v>0</v>
      </c>
      <c r="F396" s="382">
        <v>0</v>
      </c>
      <c r="G396" s="382">
        <v>0</v>
      </c>
      <c r="H396" s="382">
        <v>0</v>
      </c>
      <c r="I396" s="382">
        <v>0</v>
      </c>
      <c r="J396" s="382">
        <v>0</v>
      </c>
      <c r="K396" s="382">
        <v>0</v>
      </c>
      <c r="L396" s="382">
        <v>0</v>
      </c>
      <c r="M396" s="382">
        <v>0</v>
      </c>
      <c r="N396" s="622">
        <v>0</v>
      </c>
      <c r="P396" s="619"/>
      <c r="Q396" s="619"/>
      <c r="R396" s="619"/>
      <c r="S396" s="619"/>
      <c r="T396" s="619"/>
      <c r="U396" s="619"/>
      <c r="V396" s="619"/>
      <c r="W396" s="619"/>
      <c r="X396" s="619"/>
      <c r="Z396" s="366"/>
      <c r="AA396" s="366"/>
      <c r="AB396" s="366"/>
      <c r="AC396" s="366"/>
      <c r="AD396" s="366"/>
      <c r="AE396" s="366"/>
      <c r="AF396" s="366"/>
      <c r="AG396" s="366"/>
      <c r="AH396" s="366"/>
    </row>
    <row r="397" spans="1:34" s="624" customFormat="1" ht="14.5">
      <c r="A397" s="621" t="s">
        <v>1105</v>
      </c>
      <c r="B397" s="382">
        <v>0</v>
      </c>
      <c r="C397" s="382">
        <v>0</v>
      </c>
      <c r="D397" s="382">
        <v>0</v>
      </c>
      <c r="E397" s="382">
        <v>0</v>
      </c>
      <c r="F397" s="382">
        <v>0</v>
      </c>
      <c r="G397" s="382">
        <v>0</v>
      </c>
      <c r="H397" s="382">
        <v>0</v>
      </c>
      <c r="I397" s="382">
        <v>0</v>
      </c>
      <c r="J397" s="382">
        <v>0</v>
      </c>
      <c r="K397" s="382">
        <v>0</v>
      </c>
      <c r="L397" s="382">
        <v>0</v>
      </c>
      <c r="M397" s="382">
        <v>0</v>
      </c>
      <c r="N397" s="622">
        <v>0</v>
      </c>
      <c r="P397" s="619"/>
      <c r="Q397" s="619"/>
      <c r="R397" s="619"/>
      <c r="S397" s="619"/>
      <c r="T397" s="619"/>
      <c r="U397" s="619"/>
      <c r="V397" s="619"/>
      <c r="W397" s="619"/>
      <c r="X397" s="619"/>
      <c r="Z397" s="366"/>
      <c r="AA397" s="366"/>
      <c r="AB397" s="366"/>
      <c r="AC397" s="366"/>
      <c r="AD397" s="366"/>
      <c r="AE397" s="366"/>
      <c r="AF397" s="366"/>
      <c r="AG397" s="366"/>
      <c r="AH397" s="366"/>
    </row>
    <row r="398" spans="1:34" s="624" customFormat="1" ht="14.5">
      <c r="A398" s="621" t="s">
        <v>1106</v>
      </c>
      <c r="B398" s="382">
        <v>0</v>
      </c>
      <c r="C398" s="382">
        <v>0</v>
      </c>
      <c r="D398" s="382">
        <v>0</v>
      </c>
      <c r="E398" s="382">
        <v>0</v>
      </c>
      <c r="F398" s="382">
        <v>0</v>
      </c>
      <c r="G398" s="382">
        <v>0</v>
      </c>
      <c r="H398" s="382">
        <v>0</v>
      </c>
      <c r="I398" s="382">
        <v>0</v>
      </c>
      <c r="J398" s="382">
        <v>0</v>
      </c>
      <c r="K398" s="382">
        <v>0</v>
      </c>
      <c r="L398" s="382">
        <v>0</v>
      </c>
      <c r="M398" s="382">
        <v>0</v>
      </c>
      <c r="N398" s="622">
        <v>0</v>
      </c>
      <c r="P398" s="619"/>
      <c r="Q398" s="619"/>
      <c r="R398" s="619"/>
      <c r="S398" s="619"/>
      <c r="T398" s="619"/>
      <c r="U398" s="619"/>
      <c r="V398" s="619"/>
      <c r="W398" s="619"/>
      <c r="X398" s="619"/>
      <c r="Z398" s="366"/>
      <c r="AA398" s="366"/>
      <c r="AB398" s="366"/>
      <c r="AC398" s="366"/>
      <c r="AD398" s="366"/>
      <c r="AE398" s="366"/>
      <c r="AF398" s="366"/>
      <c r="AG398" s="366"/>
      <c r="AH398" s="366"/>
    </row>
    <row r="399" spans="1:34" s="624" customFormat="1" ht="14.5">
      <c r="A399" s="621" t="s">
        <v>1107</v>
      </c>
      <c r="B399" s="382">
        <v>0</v>
      </c>
      <c r="C399" s="382">
        <v>0</v>
      </c>
      <c r="D399" s="382">
        <v>0</v>
      </c>
      <c r="E399" s="382">
        <v>0</v>
      </c>
      <c r="F399" s="382">
        <v>0</v>
      </c>
      <c r="G399" s="382">
        <v>0</v>
      </c>
      <c r="H399" s="382">
        <v>0</v>
      </c>
      <c r="I399" s="382">
        <v>0</v>
      </c>
      <c r="J399" s="382">
        <v>0</v>
      </c>
      <c r="K399" s="382">
        <v>0</v>
      </c>
      <c r="L399" s="382">
        <v>0</v>
      </c>
      <c r="M399" s="382">
        <v>0</v>
      </c>
      <c r="N399" s="622">
        <v>0</v>
      </c>
      <c r="P399" s="619"/>
      <c r="Q399" s="619"/>
      <c r="R399" s="619"/>
      <c r="S399" s="619"/>
      <c r="T399" s="619"/>
      <c r="U399" s="619"/>
      <c r="V399" s="619"/>
      <c r="W399" s="619"/>
      <c r="X399" s="619"/>
      <c r="Z399" s="366"/>
      <c r="AA399" s="366"/>
      <c r="AB399" s="366"/>
      <c r="AC399" s="366"/>
      <c r="AD399" s="366"/>
      <c r="AE399" s="366"/>
      <c r="AF399" s="366"/>
      <c r="AG399" s="366"/>
      <c r="AH399" s="366"/>
    </row>
    <row r="400" spans="1:34" s="624" customFormat="1" ht="14.5">
      <c r="A400" s="621" t="s">
        <v>1108</v>
      </c>
      <c r="B400" s="382">
        <v>0</v>
      </c>
      <c r="C400" s="382">
        <v>0</v>
      </c>
      <c r="D400" s="382">
        <v>0</v>
      </c>
      <c r="E400" s="382">
        <v>0</v>
      </c>
      <c r="F400" s="382">
        <v>0</v>
      </c>
      <c r="G400" s="382">
        <v>0</v>
      </c>
      <c r="H400" s="382">
        <v>0</v>
      </c>
      <c r="I400" s="382">
        <v>0</v>
      </c>
      <c r="J400" s="382">
        <v>0</v>
      </c>
      <c r="K400" s="382">
        <v>0</v>
      </c>
      <c r="L400" s="382">
        <v>0</v>
      </c>
      <c r="M400" s="382">
        <v>0</v>
      </c>
      <c r="N400" s="622">
        <v>0</v>
      </c>
      <c r="P400" s="619"/>
      <c r="Q400" s="619"/>
      <c r="R400" s="619"/>
      <c r="S400" s="619"/>
      <c r="T400" s="619"/>
      <c r="U400" s="619"/>
      <c r="V400" s="619"/>
      <c r="W400" s="619"/>
      <c r="X400" s="619"/>
      <c r="Z400" s="366"/>
      <c r="AA400" s="366"/>
      <c r="AB400" s="366"/>
      <c r="AC400" s="366"/>
      <c r="AD400" s="366"/>
      <c r="AE400" s="366"/>
      <c r="AF400" s="366"/>
      <c r="AG400" s="366"/>
      <c r="AH400" s="366"/>
    </row>
    <row r="401" spans="1:34" s="624" customFormat="1" ht="15" thickBot="1">
      <c r="A401" s="631" t="s">
        <v>1109</v>
      </c>
      <c r="B401" s="632">
        <v>0</v>
      </c>
      <c r="C401" s="632">
        <v>0</v>
      </c>
      <c r="D401" s="632">
        <v>0</v>
      </c>
      <c r="E401" s="632">
        <v>0</v>
      </c>
      <c r="F401" s="632">
        <v>0</v>
      </c>
      <c r="G401" s="632">
        <v>0</v>
      </c>
      <c r="H401" s="632">
        <v>0</v>
      </c>
      <c r="I401" s="632">
        <v>0</v>
      </c>
      <c r="J401" s="632">
        <v>0</v>
      </c>
      <c r="K401" s="632">
        <v>0</v>
      </c>
      <c r="L401" s="632">
        <v>0</v>
      </c>
      <c r="M401" s="632">
        <v>0</v>
      </c>
      <c r="N401" s="633">
        <v>0</v>
      </c>
      <c r="P401" s="619"/>
      <c r="Q401" s="619"/>
      <c r="R401" s="619"/>
      <c r="S401" s="619"/>
      <c r="T401" s="619"/>
      <c r="U401" s="619"/>
      <c r="V401" s="619"/>
      <c r="W401" s="619"/>
      <c r="X401" s="619"/>
      <c r="Z401" s="366"/>
      <c r="AA401" s="366"/>
      <c r="AB401" s="366"/>
      <c r="AC401" s="366"/>
      <c r="AD401" s="366"/>
      <c r="AE401" s="366"/>
      <c r="AF401" s="366"/>
      <c r="AG401" s="366"/>
      <c r="AH401" s="366"/>
    </row>
    <row r="402" spans="1:34" s="605" customFormat="1" ht="16" thickBot="1">
      <c r="A402" s="634"/>
      <c r="B402" s="602" t="s">
        <v>1148</v>
      </c>
      <c r="C402" s="602" t="s">
        <v>1148</v>
      </c>
      <c r="D402" s="602" t="s">
        <v>1148</v>
      </c>
      <c r="E402" s="602" t="s">
        <v>1148</v>
      </c>
      <c r="F402" s="602" t="s">
        <v>1148</v>
      </c>
      <c r="G402" s="602" t="s">
        <v>1148</v>
      </c>
      <c r="H402" s="602" t="s">
        <v>1148</v>
      </c>
      <c r="I402" s="602" t="s">
        <v>1148</v>
      </c>
      <c r="J402" s="602" t="s">
        <v>1148</v>
      </c>
      <c r="K402" s="602" t="s">
        <v>1148</v>
      </c>
      <c r="L402" s="602" t="s">
        <v>1148</v>
      </c>
      <c r="M402" s="602" t="s">
        <v>1148</v>
      </c>
      <c r="N402" s="635" t="s">
        <v>1148</v>
      </c>
      <c r="O402" s="609"/>
      <c r="P402" s="645"/>
      <c r="Q402" s="645"/>
      <c r="R402" s="645"/>
      <c r="S402" s="645"/>
      <c r="T402" s="645"/>
      <c r="U402" s="645"/>
      <c r="V402" s="645"/>
      <c r="W402" s="645"/>
      <c r="X402" s="645"/>
      <c r="Y402" s="645"/>
    </row>
    <row r="403" spans="1:34" s="624" customFormat="1" ht="14.5">
      <c r="A403" s="621" t="s">
        <v>1110</v>
      </c>
      <c r="B403" s="382">
        <v>0</v>
      </c>
      <c r="C403" s="382">
        <v>0</v>
      </c>
      <c r="D403" s="382">
        <v>0</v>
      </c>
      <c r="E403" s="382">
        <v>0</v>
      </c>
      <c r="F403" s="382">
        <v>0</v>
      </c>
      <c r="G403" s="382">
        <v>0</v>
      </c>
      <c r="H403" s="382">
        <v>0</v>
      </c>
      <c r="I403" s="382">
        <v>0</v>
      </c>
      <c r="J403" s="382">
        <v>0</v>
      </c>
      <c r="K403" s="382">
        <v>0</v>
      </c>
      <c r="L403" s="382">
        <v>0</v>
      </c>
      <c r="M403" s="382">
        <v>0</v>
      </c>
      <c r="N403" s="622">
        <v>0</v>
      </c>
      <c r="P403" s="619"/>
      <c r="Q403" s="619"/>
      <c r="R403" s="619"/>
      <c r="S403" s="619"/>
      <c r="T403" s="619"/>
      <c r="U403" s="619"/>
      <c r="V403" s="619"/>
      <c r="W403" s="619"/>
      <c r="X403" s="619"/>
      <c r="Z403" s="366"/>
      <c r="AA403" s="366"/>
      <c r="AB403" s="366"/>
      <c r="AC403" s="366"/>
      <c r="AD403" s="366"/>
      <c r="AE403" s="366"/>
      <c r="AF403" s="366"/>
      <c r="AG403" s="366"/>
      <c r="AH403" s="366"/>
    </row>
    <row r="404" spans="1:34" s="624" customFormat="1" ht="14.5">
      <c r="A404" s="621" t="s">
        <v>1111</v>
      </c>
      <c r="B404" s="382">
        <v>0</v>
      </c>
      <c r="C404" s="382">
        <v>0</v>
      </c>
      <c r="D404" s="382">
        <v>0</v>
      </c>
      <c r="E404" s="382">
        <v>0</v>
      </c>
      <c r="F404" s="382">
        <v>0</v>
      </c>
      <c r="G404" s="382">
        <v>0</v>
      </c>
      <c r="H404" s="382">
        <v>0</v>
      </c>
      <c r="I404" s="382">
        <v>0</v>
      </c>
      <c r="J404" s="382">
        <v>0</v>
      </c>
      <c r="K404" s="382">
        <v>0</v>
      </c>
      <c r="L404" s="382">
        <v>0</v>
      </c>
      <c r="M404" s="382">
        <v>0</v>
      </c>
      <c r="N404" s="622">
        <v>0</v>
      </c>
      <c r="P404" s="619"/>
      <c r="Q404" s="619"/>
      <c r="R404" s="619"/>
      <c r="S404" s="619"/>
      <c r="T404" s="619"/>
      <c r="U404" s="619"/>
      <c r="V404" s="619"/>
      <c r="W404" s="619"/>
      <c r="X404" s="619"/>
      <c r="Z404" s="366"/>
      <c r="AA404" s="366"/>
      <c r="AB404" s="366"/>
      <c r="AC404" s="366"/>
      <c r="AD404" s="366"/>
      <c r="AE404" s="366"/>
      <c r="AF404" s="366"/>
      <c r="AG404" s="366"/>
      <c r="AH404" s="366"/>
    </row>
    <row r="405" spans="1:34" s="624" customFormat="1" ht="14.5">
      <c r="A405" s="621" t="s">
        <v>1112</v>
      </c>
      <c r="B405" s="382">
        <v>0</v>
      </c>
      <c r="C405" s="382">
        <v>0</v>
      </c>
      <c r="D405" s="382">
        <v>0</v>
      </c>
      <c r="E405" s="382">
        <v>0</v>
      </c>
      <c r="F405" s="382">
        <v>0</v>
      </c>
      <c r="G405" s="382">
        <v>0</v>
      </c>
      <c r="H405" s="382">
        <v>0</v>
      </c>
      <c r="I405" s="382">
        <v>0</v>
      </c>
      <c r="J405" s="382">
        <v>0</v>
      </c>
      <c r="K405" s="382">
        <v>0</v>
      </c>
      <c r="L405" s="382">
        <v>0</v>
      </c>
      <c r="M405" s="382">
        <v>0</v>
      </c>
      <c r="N405" s="622">
        <v>0</v>
      </c>
      <c r="P405" s="619"/>
      <c r="Q405" s="619"/>
      <c r="R405" s="619"/>
      <c r="S405" s="619"/>
      <c r="T405" s="619"/>
      <c r="U405" s="619"/>
      <c r="V405" s="619"/>
      <c r="W405" s="619"/>
      <c r="X405" s="619"/>
      <c r="Z405" s="366"/>
      <c r="AA405" s="366"/>
      <c r="AB405" s="366"/>
      <c r="AC405" s="366"/>
      <c r="AD405" s="366"/>
      <c r="AE405" s="366"/>
      <c r="AF405" s="366"/>
      <c r="AG405" s="366"/>
      <c r="AH405" s="366"/>
    </row>
    <row r="406" spans="1:34" s="624" customFormat="1" ht="14.5">
      <c r="A406" s="621" t="s">
        <v>1113</v>
      </c>
      <c r="B406" s="382">
        <v>0</v>
      </c>
      <c r="C406" s="382">
        <v>0</v>
      </c>
      <c r="D406" s="382">
        <v>0</v>
      </c>
      <c r="E406" s="382">
        <v>0</v>
      </c>
      <c r="F406" s="382">
        <v>0</v>
      </c>
      <c r="G406" s="382">
        <v>0</v>
      </c>
      <c r="H406" s="382">
        <v>0</v>
      </c>
      <c r="I406" s="382">
        <v>0</v>
      </c>
      <c r="J406" s="382">
        <v>0</v>
      </c>
      <c r="K406" s="382">
        <v>0</v>
      </c>
      <c r="L406" s="382">
        <v>0</v>
      </c>
      <c r="M406" s="382">
        <v>0</v>
      </c>
      <c r="N406" s="622">
        <v>0</v>
      </c>
      <c r="P406" s="619"/>
      <c r="Q406" s="619"/>
      <c r="R406" s="619"/>
      <c r="S406" s="619"/>
      <c r="T406" s="619"/>
      <c r="U406" s="619"/>
      <c r="V406" s="619"/>
      <c r="W406" s="619"/>
      <c r="X406" s="619"/>
      <c r="Z406" s="366"/>
      <c r="AA406" s="366"/>
      <c r="AB406" s="366"/>
      <c r="AC406" s="366"/>
      <c r="AD406" s="366"/>
      <c r="AE406" s="366"/>
      <c r="AF406" s="366"/>
      <c r="AG406" s="366"/>
      <c r="AH406" s="366"/>
    </row>
    <row r="407" spans="1:34" s="624" customFormat="1" ht="14.5">
      <c r="A407" s="621" t="s">
        <v>1114</v>
      </c>
      <c r="B407" s="382">
        <v>0</v>
      </c>
      <c r="C407" s="382">
        <v>0</v>
      </c>
      <c r="D407" s="382">
        <v>0</v>
      </c>
      <c r="E407" s="382">
        <v>0</v>
      </c>
      <c r="F407" s="382">
        <v>0</v>
      </c>
      <c r="G407" s="382">
        <v>0</v>
      </c>
      <c r="H407" s="382">
        <v>0</v>
      </c>
      <c r="I407" s="382">
        <v>0</v>
      </c>
      <c r="J407" s="382">
        <v>0</v>
      </c>
      <c r="K407" s="382">
        <v>0</v>
      </c>
      <c r="L407" s="382">
        <v>0</v>
      </c>
      <c r="M407" s="382">
        <v>0</v>
      </c>
      <c r="N407" s="622">
        <v>0</v>
      </c>
      <c r="P407" s="619"/>
      <c r="Q407" s="619"/>
      <c r="R407" s="619"/>
      <c r="S407" s="619"/>
      <c r="T407" s="619"/>
      <c r="U407" s="619"/>
      <c r="V407" s="619"/>
      <c r="W407" s="619"/>
      <c r="X407" s="619"/>
      <c r="Z407" s="366"/>
      <c r="AA407" s="366"/>
      <c r="AB407" s="366"/>
      <c r="AC407" s="366"/>
      <c r="AD407" s="366"/>
      <c r="AE407" s="366"/>
      <c r="AF407" s="366"/>
      <c r="AG407" s="366"/>
      <c r="AH407" s="366"/>
    </row>
    <row r="408" spans="1:34" s="624" customFormat="1" ht="14.5">
      <c r="A408" s="621" t="s">
        <v>1115</v>
      </c>
      <c r="B408" s="382">
        <v>0</v>
      </c>
      <c r="C408" s="382">
        <v>0</v>
      </c>
      <c r="D408" s="382">
        <v>0</v>
      </c>
      <c r="E408" s="382">
        <v>0</v>
      </c>
      <c r="F408" s="382">
        <v>0</v>
      </c>
      <c r="G408" s="382">
        <v>0</v>
      </c>
      <c r="H408" s="382">
        <v>0</v>
      </c>
      <c r="I408" s="382">
        <v>0</v>
      </c>
      <c r="J408" s="382">
        <v>0</v>
      </c>
      <c r="K408" s="382">
        <v>0</v>
      </c>
      <c r="L408" s="382">
        <v>0</v>
      </c>
      <c r="M408" s="382">
        <v>0</v>
      </c>
      <c r="N408" s="622">
        <v>0</v>
      </c>
      <c r="P408" s="619"/>
      <c r="Q408" s="619"/>
      <c r="R408" s="619"/>
      <c r="S408" s="619"/>
      <c r="T408" s="619"/>
      <c r="U408" s="619"/>
      <c r="V408" s="619"/>
      <c r="W408" s="619"/>
      <c r="X408" s="619"/>
      <c r="Z408" s="366"/>
      <c r="AA408" s="366"/>
      <c r="AB408" s="366"/>
      <c r="AC408" s="366"/>
      <c r="AD408" s="366"/>
      <c r="AE408" s="366"/>
      <c r="AF408" s="366"/>
      <c r="AG408" s="366"/>
      <c r="AH408" s="366"/>
    </row>
    <row r="409" spans="1:34" s="624" customFormat="1" ht="14.5">
      <c r="A409" s="621" t="s">
        <v>1149</v>
      </c>
      <c r="B409" s="382">
        <v>363744.40933233086</v>
      </c>
      <c r="C409" s="382">
        <v>401778.33</v>
      </c>
      <c r="D409" s="382">
        <v>399802.39</v>
      </c>
      <c r="E409" s="382">
        <v>400402.18</v>
      </c>
      <c r="F409" s="382">
        <v>406457.82</v>
      </c>
      <c r="G409" s="382">
        <v>456550.21</v>
      </c>
      <c r="H409" s="382">
        <v>683603.46000000008</v>
      </c>
      <c r="I409" s="382">
        <v>726890.65745289042</v>
      </c>
      <c r="J409" s="382">
        <v>707665.45602197805</v>
      </c>
      <c r="K409" s="382">
        <v>755402.78091136052</v>
      </c>
      <c r="L409" s="382">
        <v>890157.12159061851</v>
      </c>
      <c r="M409" s="382">
        <v>2452292.2679968299</v>
      </c>
      <c r="N409" s="622">
        <v>2452292.2679968299</v>
      </c>
      <c r="P409" s="646"/>
      <c r="Q409" s="646"/>
      <c r="R409" s="646"/>
      <c r="S409" s="646"/>
      <c r="T409" s="646"/>
      <c r="U409" s="646"/>
      <c r="V409" s="646"/>
      <c r="W409" s="646"/>
      <c r="X409" s="646"/>
      <c r="Y409" s="647"/>
      <c r="Z409" s="366"/>
      <c r="AA409" s="366"/>
      <c r="AB409" s="366"/>
      <c r="AC409" s="366"/>
      <c r="AD409" s="366"/>
      <c r="AE409" s="366"/>
      <c r="AF409" s="366"/>
      <c r="AG409" s="366"/>
      <c r="AH409" s="366"/>
    </row>
    <row r="410" spans="1:34" s="647" customFormat="1" ht="14.5">
      <c r="A410" s="648" t="s">
        <v>1150</v>
      </c>
      <c r="B410" s="649">
        <v>13928844.208076149</v>
      </c>
      <c r="C410" s="649">
        <v>17432938.861957673</v>
      </c>
      <c r="D410" s="649">
        <v>21184975.871301696</v>
      </c>
      <c r="E410" s="649">
        <v>24861121.507237479</v>
      </c>
      <c r="F410" s="649">
        <v>31353775.93621381</v>
      </c>
      <c r="G410" s="649">
        <v>35866682.152744949</v>
      </c>
      <c r="H410" s="649">
        <v>39277879.772733681</v>
      </c>
      <c r="I410" s="649">
        <v>48776825.002724215</v>
      </c>
      <c r="J410" s="649">
        <v>51975765.877767801</v>
      </c>
      <c r="K410" s="649">
        <v>60422470.421841428</v>
      </c>
      <c r="L410" s="649">
        <v>65809568.250633955</v>
      </c>
      <c r="M410" s="649">
        <v>75862292.703646317</v>
      </c>
      <c r="N410" s="650">
        <v>84552784.704185918</v>
      </c>
      <c r="P410" s="619"/>
      <c r="Q410" s="619"/>
      <c r="R410" s="619"/>
      <c r="S410" s="619"/>
      <c r="T410" s="619"/>
      <c r="U410" s="619"/>
      <c r="V410" s="619"/>
      <c r="W410" s="619"/>
      <c r="X410" s="619"/>
      <c r="Y410" s="624"/>
      <c r="Z410" s="366"/>
      <c r="AA410" s="366"/>
      <c r="AB410" s="366"/>
      <c r="AC410" s="366"/>
      <c r="AD410" s="366"/>
      <c r="AE410" s="366"/>
      <c r="AF410" s="366"/>
      <c r="AG410" s="366"/>
      <c r="AH410" s="366"/>
    </row>
    <row r="411" spans="1:34" s="624" customFormat="1" ht="14.5">
      <c r="A411" s="651" t="s">
        <v>846</v>
      </c>
      <c r="B411" s="382">
        <v>0</v>
      </c>
      <c r="C411" s="382"/>
      <c r="D411" s="382"/>
      <c r="E411" s="382"/>
      <c r="F411" s="382"/>
      <c r="G411" s="382"/>
      <c r="H411" s="382"/>
      <c r="I411" s="382"/>
      <c r="J411" s="382"/>
      <c r="K411" s="382"/>
      <c r="L411" s="382"/>
      <c r="M411" s="382"/>
      <c r="N411" s="622"/>
      <c r="P411" s="619"/>
      <c r="Q411" s="619"/>
      <c r="R411" s="619"/>
      <c r="S411" s="619"/>
      <c r="T411" s="619"/>
      <c r="U411" s="619"/>
      <c r="V411" s="619"/>
      <c r="W411" s="619"/>
      <c r="X411" s="619"/>
      <c r="Z411" s="366"/>
      <c r="AA411" s="366"/>
      <c r="AB411" s="366"/>
      <c r="AC411" s="366"/>
      <c r="AD411" s="366"/>
      <c r="AE411" s="366"/>
      <c r="AF411" s="366"/>
      <c r="AG411" s="366"/>
      <c r="AH411" s="366"/>
    </row>
    <row r="412" spans="1:34" s="624" customFormat="1" ht="14.5">
      <c r="A412" s="652" t="s">
        <v>1135</v>
      </c>
      <c r="B412" s="382">
        <v>8145824.9952507038</v>
      </c>
      <c r="C412" s="382">
        <v>9239563.6784250923</v>
      </c>
      <c r="D412" s="382">
        <v>10710950.658101985</v>
      </c>
      <c r="E412" s="382">
        <v>17470652.167808674</v>
      </c>
      <c r="F412" s="382">
        <v>20503910.710751597</v>
      </c>
      <c r="G412" s="382">
        <v>19966147.140389193</v>
      </c>
      <c r="H412" s="382">
        <v>18278862.861142252</v>
      </c>
      <c r="I412" s="382">
        <v>17700367.716312118</v>
      </c>
      <c r="J412" s="382">
        <v>19141605.198420763</v>
      </c>
      <c r="K412" s="382">
        <v>21013025.587116469</v>
      </c>
      <c r="L412" s="382">
        <v>22404056.403383192</v>
      </c>
      <c r="M412" s="382">
        <v>23734661.323205769</v>
      </c>
      <c r="N412" s="622">
        <v>25370588.54880695</v>
      </c>
      <c r="P412" s="619"/>
      <c r="Q412" s="619"/>
      <c r="R412" s="619"/>
      <c r="S412" s="619"/>
      <c r="T412" s="619"/>
      <c r="U412" s="619"/>
      <c r="V412" s="619"/>
      <c r="W412" s="619"/>
      <c r="X412" s="619"/>
      <c r="Z412" s="366"/>
      <c r="AA412" s="366"/>
      <c r="AB412" s="366"/>
      <c r="AC412" s="366"/>
      <c r="AD412" s="366"/>
      <c r="AE412" s="366"/>
      <c r="AF412" s="366"/>
      <c r="AG412" s="366"/>
      <c r="AH412" s="366"/>
    </row>
    <row r="413" spans="1:34" s="624" customFormat="1" ht="14.5">
      <c r="A413" s="653" t="s">
        <v>1136</v>
      </c>
      <c r="B413" s="382">
        <v>8145824.9952507038</v>
      </c>
      <c r="C413" s="382">
        <v>9239563.6784250923</v>
      </c>
      <c r="D413" s="382">
        <v>10710950.658101985</v>
      </c>
      <c r="E413" s="382">
        <v>17470652.167808674</v>
      </c>
      <c r="F413" s="382">
        <v>20503910.710751597</v>
      </c>
      <c r="G413" s="382">
        <v>19966147.140389193</v>
      </c>
      <c r="H413" s="382">
        <v>18278862.861142252</v>
      </c>
      <c r="I413" s="382">
        <v>17700367.716312118</v>
      </c>
      <c r="J413" s="382">
        <v>19141605.198420763</v>
      </c>
      <c r="K413" s="382">
        <v>21013025.587116469</v>
      </c>
      <c r="L413" s="382">
        <v>22404056.403383192</v>
      </c>
      <c r="M413" s="382">
        <v>23734661.323205769</v>
      </c>
      <c r="N413" s="622">
        <v>25370588.54880695</v>
      </c>
      <c r="P413" s="619"/>
      <c r="Q413" s="619"/>
      <c r="R413" s="619"/>
      <c r="S413" s="619"/>
      <c r="T413" s="619"/>
      <c r="U413" s="619"/>
      <c r="V413" s="619"/>
      <c r="W413" s="619"/>
      <c r="X413" s="619"/>
      <c r="Z413" s="366"/>
      <c r="AA413" s="366"/>
      <c r="AB413" s="366"/>
      <c r="AC413" s="366"/>
      <c r="AD413" s="366"/>
      <c r="AE413" s="366"/>
      <c r="AF413" s="366"/>
      <c r="AG413" s="366"/>
      <c r="AH413" s="366"/>
    </row>
    <row r="414" spans="1:34" s="624" customFormat="1" ht="14.5">
      <c r="A414" s="653" t="s">
        <v>1137</v>
      </c>
      <c r="B414" s="382">
        <v>0</v>
      </c>
      <c r="C414" s="382">
        <v>0</v>
      </c>
      <c r="D414" s="382">
        <v>0</v>
      </c>
      <c r="E414" s="382">
        <v>0</v>
      </c>
      <c r="F414" s="382">
        <v>0</v>
      </c>
      <c r="G414" s="382">
        <v>0</v>
      </c>
      <c r="H414" s="382">
        <v>0</v>
      </c>
      <c r="I414" s="382">
        <v>0</v>
      </c>
      <c r="J414" s="382">
        <v>0</v>
      </c>
      <c r="K414" s="382">
        <v>0</v>
      </c>
      <c r="L414" s="382">
        <v>0</v>
      </c>
      <c r="M414" s="382">
        <v>0</v>
      </c>
      <c r="N414" s="622">
        <v>0</v>
      </c>
      <c r="P414" s="619"/>
      <c r="Q414" s="619"/>
      <c r="R414" s="619"/>
      <c r="S414" s="619"/>
      <c r="T414" s="619"/>
      <c r="U414" s="619"/>
      <c r="V414" s="619"/>
      <c r="W414" s="619"/>
      <c r="X414" s="619"/>
      <c r="Z414" s="366"/>
      <c r="AA414" s="366"/>
      <c r="AB414" s="366"/>
      <c r="AC414" s="366"/>
      <c r="AD414" s="366"/>
      <c r="AE414" s="366"/>
      <c r="AF414" s="366"/>
      <c r="AG414" s="366"/>
      <c r="AH414" s="366"/>
    </row>
    <row r="415" spans="1:34" s="624" customFormat="1" ht="14.5">
      <c r="A415" s="652" t="s">
        <v>1138</v>
      </c>
      <c r="B415" s="382">
        <v>5783019.2128254445</v>
      </c>
      <c r="C415" s="382">
        <v>8193375.1835325835</v>
      </c>
      <c r="D415" s="382">
        <v>10474025.213199712</v>
      </c>
      <c r="E415" s="382">
        <v>7390469.3394288076</v>
      </c>
      <c r="F415" s="382">
        <v>10849865.225462211</v>
      </c>
      <c r="G415" s="382">
        <v>15900535.01235576</v>
      </c>
      <c r="H415" s="382">
        <v>20999016.911591429</v>
      </c>
      <c r="I415" s="382">
        <v>31076457.286412105</v>
      </c>
      <c r="J415" s="382">
        <v>32833926.665641759</v>
      </c>
      <c r="K415" s="382">
        <v>39409113.234478794</v>
      </c>
      <c r="L415" s="382">
        <v>43393145.314518355</v>
      </c>
      <c r="M415" s="382">
        <v>51256458.430440538</v>
      </c>
      <c r="N415" s="622">
        <v>57721762.202198967</v>
      </c>
      <c r="P415" s="619"/>
      <c r="Q415" s="619"/>
      <c r="R415" s="619"/>
      <c r="S415" s="619"/>
      <c r="T415" s="619"/>
      <c r="U415" s="619"/>
      <c r="V415" s="619"/>
      <c r="W415" s="619"/>
      <c r="X415" s="619"/>
      <c r="Z415" s="366"/>
      <c r="AA415" s="366"/>
      <c r="AB415" s="366"/>
      <c r="AC415" s="366"/>
      <c r="AD415" s="366"/>
      <c r="AE415" s="366"/>
      <c r="AF415" s="366"/>
      <c r="AG415" s="366"/>
      <c r="AH415" s="366"/>
    </row>
    <row r="416" spans="1:34" s="624" customFormat="1" ht="14.5">
      <c r="A416" s="653" t="s">
        <v>1139</v>
      </c>
      <c r="B416" s="382">
        <v>363744.40933233086</v>
      </c>
      <c r="C416" s="382">
        <v>401778.33</v>
      </c>
      <c r="D416" s="382">
        <v>399802.39</v>
      </c>
      <c r="E416" s="382">
        <v>400402.18</v>
      </c>
      <c r="F416" s="382">
        <v>406457.82</v>
      </c>
      <c r="G416" s="382">
        <v>456550.21</v>
      </c>
      <c r="H416" s="382">
        <v>683603.46000000008</v>
      </c>
      <c r="I416" s="382">
        <v>726890.65745289042</v>
      </c>
      <c r="J416" s="382">
        <v>707665.45602197805</v>
      </c>
      <c r="K416" s="382">
        <v>755402.78091136052</v>
      </c>
      <c r="L416" s="382">
        <v>890157.12159061851</v>
      </c>
      <c r="M416" s="382">
        <v>2452292.2679968299</v>
      </c>
      <c r="N416" s="622">
        <v>2452292.2679968299</v>
      </c>
      <c r="P416" s="619"/>
      <c r="Q416" s="619"/>
      <c r="R416" s="619"/>
      <c r="S416" s="619"/>
      <c r="T416" s="619"/>
      <c r="U416" s="619"/>
      <c r="V416" s="619"/>
      <c r="W416" s="619"/>
      <c r="X416" s="619"/>
      <c r="Z416" s="366"/>
      <c r="AA416" s="366"/>
      <c r="AB416" s="366"/>
      <c r="AC416" s="366"/>
      <c r="AD416" s="366"/>
      <c r="AE416" s="366"/>
      <c r="AF416" s="366"/>
      <c r="AG416" s="366"/>
      <c r="AH416" s="366"/>
    </row>
    <row r="417" spans="1:34" s="624" customFormat="1" ht="14.5">
      <c r="A417" s="653" t="s">
        <v>1140</v>
      </c>
      <c r="B417" s="382">
        <v>18033.876577926083</v>
      </c>
      <c r="C417" s="382">
        <v>302920.73043153726</v>
      </c>
      <c r="D417" s="382">
        <v>131376.02928026</v>
      </c>
      <c r="E417" s="382">
        <v>175671.06512788002</v>
      </c>
      <c r="F417" s="382">
        <v>413248.12792219169</v>
      </c>
      <c r="G417" s="382">
        <v>478484.47176251002</v>
      </c>
      <c r="H417" s="382">
        <v>380653.27266479994</v>
      </c>
      <c r="I417" s="382">
        <v>723686.96145871049</v>
      </c>
      <c r="J417" s="382">
        <v>1104995.7426812951</v>
      </c>
      <c r="K417" s="382">
        <v>2007245.4566818245</v>
      </c>
      <c r="L417" s="382">
        <v>2459116.7164847669</v>
      </c>
      <c r="M417" s="382">
        <v>2761654.7689603297</v>
      </c>
      <c r="N417" s="622">
        <v>4176721.8158617108</v>
      </c>
      <c r="P417" s="619"/>
      <c r="Q417" s="619"/>
      <c r="R417" s="619"/>
      <c r="S417" s="619"/>
      <c r="T417" s="619"/>
      <c r="U417" s="619"/>
      <c r="V417" s="619"/>
      <c r="W417" s="619"/>
      <c r="X417" s="619"/>
      <c r="Z417" s="366"/>
      <c r="AA417" s="366"/>
      <c r="AB417" s="366"/>
      <c r="AC417" s="366"/>
      <c r="AD417" s="366"/>
      <c r="AE417" s="366"/>
      <c r="AF417" s="366"/>
      <c r="AG417" s="366"/>
      <c r="AH417" s="366"/>
    </row>
    <row r="418" spans="1:34" s="624" customFormat="1" ht="14.5">
      <c r="A418" s="653" t="s">
        <v>1141</v>
      </c>
      <c r="B418" s="382">
        <v>1604438.5622973545</v>
      </c>
      <c r="C418" s="382">
        <v>1802251.9781252691</v>
      </c>
      <c r="D418" s="382">
        <v>2713255.1110892026</v>
      </c>
      <c r="E418" s="382">
        <v>2785777.6158750597</v>
      </c>
      <c r="F418" s="382">
        <v>2247610.3764874223</v>
      </c>
      <c r="G418" s="382">
        <v>1744493.305325466</v>
      </c>
      <c r="H418" s="382">
        <v>2432561.0982237291</v>
      </c>
      <c r="I418" s="382">
        <v>8776911.4622218832</v>
      </c>
      <c r="J418" s="382">
        <v>8461075.5254895873</v>
      </c>
      <c r="K418" s="382">
        <v>10820570.407392506</v>
      </c>
      <c r="L418" s="382">
        <v>9835300.0578114204</v>
      </c>
      <c r="M418" s="382">
        <v>12668759.45138845</v>
      </c>
      <c r="N418" s="622">
        <v>14872649.542729577</v>
      </c>
      <c r="P418" s="619"/>
      <c r="Q418" s="619"/>
      <c r="R418" s="619"/>
      <c r="S418" s="619"/>
      <c r="T418" s="619"/>
      <c r="U418" s="619"/>
      <c r="V418" s="619"/>
      <c r="W418" s="619"/>
      <c r="X418" s="619"/>
      <c r="Z418" s="366"/>
      <c r="AA418" s="366"/>
      <c r="AB418" s="366"/>
      <c r="AC418" s="366"/>
      <c r="AD418" s="366"/>
      <c r="AE418" s="366"/>
      <c r="AF418" s="366"/>
      <c r="AG418" s="366"/>
      <c r="AH418" s="366"/>
    </row>
    <row r="419" spans="1:34" s="624" customFormat="1" ht="14.5">
      <c r="A419" s="653" t="s">
        <v>1142</v>
      </c>
      <c r="B419" s="382">
        <v>3796802.3646178329</v>
      </c>
      <c r="C419" s="382">
        <v>5686424.1449757768</v>
      </c>
      <c r="D419" s="382">
        <v>7229591.6828302508</v>
      </c>
      <c r="E419" s="382">
        <v>4028618.4784258679</v>
      </c>
      <c r="F419" s="382">
        <v>7782548.901052597</v>
      </c>
      <c r="G419" s="382">
        <v>13221007.025267785</v>
      </c>
      <c r="H419" s="382">
        <v>17502199.080702901</v>
      </c>
      <c r="I419" s="382">
        <v>20848968.205278616</v>
      </c>
      <c r="J419" s="382">
        <v>22560189.941448897</v>
      </c>
      <c r="K419" s="382">
        <v>25825894.589493103</v>
      </c>
      <c r="L419" s="382">
        <v>30208571.418631546</v>
      </c>
      <c r="M419" s="382">
        <v>33373751.942094926</v>
      </c>
      <c r="N419" s="622">
        <v>36220098.575610846</v>
      </c>
      <c r="P419" s="619"/>
      <c r="Q419" s="619"/>
      <c r="R419" s="619"/>
      <c r="S419" s="619"/>
      <c r="T419" s="619"/>
      <c r="U419" s="619"/>
      <c r="V419" s="619"/>
      <c r="W419" s="619"/>
      <c r="X419" s="619"/>
      <c r="Z419" s="366"/>
      <c r="AA419" s="366"/>
      <c r="AB419" s="366"/>
      <c r="AC419" s="366"/>
      <c r="AD419" s="366"/>
      <c r="AE419" s="366"/>
      <c r="AF419" s="366"/>
      <c r="AG419" s="366"/>
      <c r="AH419" s="366"/>
    </row>
    <row r="420" spans="1:34" s="624" customFormat="1" ht="14.5">
      <c r="A420" s="653" t="s">
        <v>1143</v>
      </c>
      <c r="B420" s="382">
        <v>0</v>
      </c>
      <c r="C420" s="382">
        <v>0</v>
      </c>
      <c r="D420" s="382">
        <v>0</v>
      </c>
      <c r="E420" s="382">
        <v>0</v>
      </c>
      <c r="F420" s="382">
        <v>0</v>
      </c>
      <c r="G420" s="382">
        <v>0</v>
      </c>
      <c r="H420" s="382">
        <v>0</v>
      </c>
      <c r="I420" s="382">
        <v>0</v>
      </c>
      <c r="J420" s="382">
        <v>0</v>
      </c>
      <c r="K420" s="382">
        <v>0</v>
      </c>
      <c r="L420" s="382">
        <v>0</v>
      </c>
      <c r="M420" s="382">
        <v>0</v>
      </c>
      <c r="N420" s="622">
        <v>0</v>
      </c>
      <c r="P420" s="619"/>
      <c r="Q420" s="619"/>
      <c r="R420" s="619"/>
      <c r="S420" s="619"/>
      <c r="T420" s="619"/>
      <c r="U420" s="619"/>
      <c r="V420" s="619"/>
      <c r="W420" s="619"/>
      <c r="X420" s="619"/>
      <c r="Z420" s="366"/>
      <c r="AA420" s="366"/>
      <c r="AB420" s="366"/>
      <c r="AC420" s="366"/>
      <c r="AD420" s="366"/>
      <c r="AE420" s="366"/>
      <c r="AF420" s="366"/>
      <c r="AG420" s="366"/>
      <c r="AH420" s="366"/>
    </row>
    <row r="421" spans="1:34" s="624" customFormat="1" ht="14.5">
      <c r="A421" s="653" t="s">
        <v>1144</v>
      </c>
      <c r="B421" s="382">
        <v>0</v>
      </c>
      <c r="C421" s="382">
        <v>0</v>
      </c>
      <c r="D421" s="382">
        <v>0</v>
      </c>
      <c r="E421" s="382">
        <v>0</v>
      </c>
      <c r="F421" s="382">
        <v>0</v>
      </c>
      <c r="G421" s="382">
        <v>0</v>
      </c>
      <c r="H421" s="382">
        <v>0</v>
      </c>
      <c r="I421" s="382">
        <v>0</v>
      </c>
      <c r="J421" s="382">
        <v>0</v>
      </c>
      <c r="K421" s="382">
        <v>0</v>
      </c>
      <c r="L421" s="382">
        <v>0</v>
      </c>
      <c r="M421" s="382">
        <v>0</v>
      </c>
      <c r="N421" s="622">
        <v>0</v>
      </c>
      <c r="P421" s="619"/>
      <c r="Q421" s="619"/>
      <c r="R421" s="619"/>
      <c r="S421" s="619"/>
      <c r="T421" s="619"/>
      <c r="U421" s="619"/>
      <c r="V421" s="619"/>
      <c r="W421" s="619"/>
      <c r="X421" s="619"/>
      <c r="Z421" s="366"/>
      <c r="AA421" s="366"/>
      <c r="AB421" s="366"/>
      <c r="AC421" s="366"/>
      <c r="AD421" s="366"/>
      <c r="AE421" s="366"/>
      <c r="AF421" s="366"/>
      <c r="AG421" s="366"/>
      <c r="AH421" s="366"/>
    </row>
    <row r="422" spans="1:34" s="624" customFormat="1" ht="14.5">
      <c r="A422" s="652" t="s">
        <v>1145</v>
      </c>
      <c r="B422" s="382">
        <v>0</v>
      </c>
      <c r="C422" s="382">
        <v>0</v>
      </c>
      <c r="D422" s="382">
        <v>0</v>
      </c>
      <c r="E422" s="382">
        <v>0</v>
      </c>
      <c r="F422" s="382">
        <v>0</v>
      </c>
      <c r="G422" s="382">
        <v>0</v>
      </c>
      <c r="H422" s="382">
        <v>0</v>
      </c>
      <c r="I422" s="382">
        <v>0</v>
      </c>
      <c r="J422" s="382">
        <v>234.01370528000004</v>
      </c>
      <c r="K422" s="382">
        <v>331.60024616999999</v>
      </c>
      <c r="L422" s="382">
        <v>12366.53273241</v>
      </c>
      <c r="M422" s="382">
        <v>871172.95000000007</v>
      </c>
      <c r="N422" s="622">
        <v>1460433.95318</v>
      </c>
      <c r="P422" s="619"/>
      <c r="Q422" s="619"/>
      <c r="R422" s="619"/>
      <c r="S422" s="619"/>
      <c r="T422" s="619"/>
      <c r="U422" s="619"/>
      <c r="V422" s="619"/>
      <c r="W422" s="619"/>
      <c r="X422" s="619"/>
      <c r="Z422" s="366"/>
      <c r="AA422" s="366"/>
      <c r="AB422" s="366"/>
      <c r="AC422" s="366"/>
      <c r="AD422" s="366"/>
      <c r="AE422" s="366"/>
      <c r="AF422" s="366"/>
      <c r="AG422" s="366"/>
      <c r="AH422" s="366"/>
    </row>
    <row r="423" spans="1:34" s="624" customFormat="1" ht="14.5">
      <c r="A423" s="653" t="s">
        <v>1146</v>
      </c>
      <c r="B423" s="382">
        <v>0</v>
      </c>
      <c r="C423" s="382">
        <v>0</v>
      </c>
      <c r="D423" s="382">
        <v>0</v>
      </c>
      <c r="E423" s="382">
        <v>0</v>
      </c>
      <c r="F423" s="382">
        <v>0</v>
      </c>
      <c r="G423" s="382">
        <v>0</v>
      </c>
      <c r="H423" s="382">
        <v>0</v>
      </c>
      <c r="I423" s="382">
        <v>0</v>
      </c>
      <c r="J423" s="382">
        <v>0</v>
      </c>
      <c r="K423" s="382">
        <v>0</v>
      </c>
      <c r="L423" s="382">
        <v>0</v>
      </c>
      <c r="M423" s="382">
        <v>0</v>
      </c>
      <c r="N423" s="622">
        <v>0</v>
      </c>
      <c r="P423" s="619"/>
      <c r="Q423" s="619"/>
      <c r="R423" s="619"/>
      <c r="S423" s="619"/>
      <c r="T423" s="619"/>
      <c r="U423" s="619"/>
      <c r="V423" s="619"/>
      <c r="W423" s="619"/>
      <c r="X423" s="619"/>
      <c r="Z423" s="366"/>
      <c r="AA423" s="366"/>
      <c r="AB423" s="366"/>
      <c r="AC423" s="366"/>
      <c r="AD423" s="366"/>
      <c r="AE423" s="366"/>
      <c r="AF423" s="366"/>
      <c r="AG423" s="366"/>
      <c r="AH423" s="366"/>
    </row>
    <row r="424" spans="1:34" s="624" customFormat="1" ht="15" thickBot="1">
      <c r="A424" s="654" t="s">
        <v>1147</v>
      </c>
      <c r="B424" s="632">
        <v>0</v>
      </c>
      <c r="C424" s="632">
        <v>0</v>
      </c>
      <c r="D424" s="632">
        <v>0</v>
      </c>
      <c r="E424" s="632">
        <v>0</v>
      </c>
      <c r="F424" s="632">
        <v>0</v>
      </c>
      <c r="G424" s="632">
        <v>0</v>
      </c>
      <c r="H424" s="632">
        <v>0</v>
      </c>
      <c r="I424" s="632">
        <v>0</v>
      </c>
      <c r="J424" s="632">
        <v>234.01370528000004</v>
      </c>
      <c r="K424" s="632">
        <v>331.60024616999999</v>
      </c>
      <c r="L424" s="632">
        <v>12366.53273241</v>
      </c>
      <c r="M424" s="632">
        <v>871172.95000000007</v>
      </c>
      <c r="N424" s="633">
        <v>1460433.95318</v>
      </c>
      <c r="U424" s="619"/>
      <c r="V424" s="619"/>
      <c r="W424" s="619"/>
      <c r="X424" s="619"/>
    </row>
    <row r="425" spans="1:34" s="656" customFormat="1">
      <c r="A425" s="37" t="s">
        <v>282</v>
      </c>
      <c r="B425" s="655"/>
      <c r="C425" s="655"/>
      <c r="D425" s="655"/>
      <c r="E425" s="655"/>
      <c r="F425" s="655"/>
      <c r="G425" s="655"/>
      <c r="H425" s="655"/>
      <c r="I425" s="655"/>
      <c r="J425" s="655"/>
      <c r="K425" s="655"/>
      <c r="L425" s="655"/>
      <c r="M425" s="655"/>
      <c r="N425" s="655"/>
    </row>
    <row r="426" spans="1:34" s="656" customFormat="1" ht="14.5">
      <c r="A426" s="37" t="s">
        <v>890</v>
      </c>
      <c r="B426" s="655"/>
      <c r="C426" s="655"/>
      <c r="D426" s="655"/>
      <c r="E426" s="655"/>
      <c r="F426" s="655"/>
      <c r="G426" s="655"/>
      <c r="H426" s="655"/>
      <c r="I426" s="655"/>
      <c r="J426" s="655"/>
      <c r="K426" s="655"/>
      <c r="L426" s="655"/>
      <c r="M426" s="655"/>
      <c r="N426" s="655"/>
    </row>
    <row r="427" spans="1:34" s="656" customFormat="1" ht="14.5">
      <c r="A427" s="37" t="s">
        <v>1151</v>
      </c>
      <c r="B427" s="655"/>
      <c r="C427" s="655"/>
      <c r="D427" s="655"/>
      <c r="E427" s="655"/>
      <c r="F427" s="655"/>
      <c r="G427" s="655"/>
      <c r="H427" s="655"/>
      <c r="I427" s="655"/>
      <c r="J427" s="655"/>
      <c r="K427" s="655"/>
      <c r="L427" s="655"/>
      <c r="M427" s="655"/>
      <c r="N427" s="655"/>
    </row>
  </sheetData>
  <hyperlinks>
    <hyperlink ref="A1" location="Menu!A1" display="Return to Menu" xr:uid="{5BD10FDF-6F9D-4080-8F2E-D78E57775668}"/>
  </hyperlinks>
  <printOptions horizontalCentered="1"/>
  <pageMargins left="0.25" right="0.25" top="0.5" bottom="0.25" header="0" footer="0"/>
  <pageSetup paperSize="7" scale="75" fitToHeight="0" orientation="landscape" r:id="rId1"/>
  <headerFooter alignWithMargins="0"/>
  <rowBreaks count="10" manualBreakCount="10">
    <brk id="43" max="13" man="1"/>
    <brk id="84" max="13" man="1"/>
    <brk id="124" max="13" man="1"/>
    <brk id="162" max="13" man="1"/>
    <brk id="202" max="13" man="1"/>
    <brk id="241" max="13" man="1"/>
    <brk id="282" max="13" man="1"/>
    <brk id="322" max="13" man="1"/>
    <brk id="362" max="13" man="1"/>
    <brk id="401" max="1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23E66-A041-4C65-A182-DA00537DAFEC}">
  <dimension ref="A1:AI427"/>
  <sheetViews>
    <sheetView view="pageBreakPreview" zoomScale="70" zoomScaleNormal="100" zoomScaleSheetLayoutView="70" workbookViewId="0">
      <pane ySplit="4" topLeftCell="A5" activePane="bottomLeft" state="frozen"/>
      <selection pane="bottomLeft"/>
    </sheetView>
  </sheetViews>
  <sheetFormatPr defaultColWidth="9.1796875" defaultRowHeight="13"/>
  <cols>
    <col min="1" max="1" width="84" style="657" customWidth="1"/>
    <col min="2" max="2" width="17.26953125" style="657" customWidth="1"/>
    <col min="3" max="3" width="17.7265625" style="657" customWidth="1"/>
    <col min="4" max="4" width="18.26953125" style="657" customWidth="1"/>
    <col min="5" max="5" width="18.7265625" style="657" customWidth="1"/>
    <col min="6" max="6" width="17.81640625" style="657" customWidth="1"/>
    <col min="7" max="7" width="18.26953125" style="657" customWidth="1"/>
    <col min="8" max="8" width="17.81640625" style="657" customWidth="1"/>
    <col min="9" max="10" width="18.7265625" style="657" customWidth="1"/>
    <col min="11" max="11" width="18.26953125" style="657" customWidth="1"/>
    <col min="12" max="14" width="18.26953125" style="657" bestFit="1" customWidth="1"/>
    <col min="15" max="15" width="7.453125" style="657" customWidth="1"/>
    <col min="16" max="17" width="12" style="657" bestFit="1" customWidth="1"/>
    <col min="18" max="18" width="12.81640625" style="657" bestFit="1" customWidth="1"/>
    <col min="19" max="19" width="12.453125" style="657" bestFit="1" customWidth="1"/>
    <col min="20" max="20" width="12.81640625" style="657" bestFit="1" customWidth="1"/>
    <col min="21" max="22" width="13.54296875" style="657" bestFit="1" customWidth="1"/>
    <col min="23" max="23" width="14" style="657" bestFit="1" customWidth="1"/>
    <col min="24" max="24" width="14" style="657" customWidth="1"/>
    <col min="25" max="25" width="14" style="657" bestFit="1" customWidth="1"/>
    <col min="26" max="26" width="12.81640625" style="657" bestFit="1" customWidth="1"/>
    <col min="27" max="27" width="12.453125" style="657" bestFit="1" customWidth="1"/>
    <col min="28" max="28" width="12.81640625" style="657" bestFit="1" customWidth="1"/>
    <col min="29" max="29" width="14" style="657" bestFit="1" customWidth="1"/>
    <col min="30" max="30" width="13.1796875" style="657" bestFit="1" customWidth="1"/>
    <col min="31" max="32" width="12.81640625" style="657" bestFit="1" customWidth="1"/>
    <col min="33" max="33" width="11" style="657" bestFit="1" customWidth="1"/>
    <col min="34" max="34" width="6.7265625" style="657" bestFit="1" customWidth="1"/>
    <col min="35" max="35" width="12.81640625" style="657" bestFit="1" customWidth="1"/>
    <col min="36" max="16384" width="9.1796875" style="657"/>
  </cols>
  <sheetData>
    <row r="1" spans="1:35" s="599" customFormat="1" ht="26">
      <c r="A1" s="598" t="s">
        <v>82</v>
      </c>
    </row>
    <row r="2" spans="1:35" s="394" customFormat="1" ht="19" thickBot="1">
      <c r="A2" s="296" t="s">
        <v>1152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</row>
    <row r="3" spans="1:35" s="605" customFormat="1" ht="24" customHeight="1" thickBot="1">
      <c r="A3" s="634"/>
      <c r="B3" s="253" t="s">
        <v>928</v>
      </c>
      <c r="C3" s="253" t="s">
        <v>929</v>
      </c>
      <c r="D3" s="253" t="s">
        <v>930</v>
      </c>
      <c r="E3" s="253" t="s">
        <v>931</v>
      </c>
      <c r="F3" s="253" t="s">
        <v>932</v>
      </c>
      <c r="G3" s="253" t="s">
        <v>933</v>
      </c>
      <c r="H3" s="253" t="s">
        <v>460</v>
      </c>
      <c r="I3" s="253" t="s">
        <v>461</v>
      </c>
      <c r="J3" s="253" t="s">
        <v>123</v>
      </c>
      <c r="K3" s="253" t="s">
        <v>124</v>
      </c>
      <c r="L3" s="253" t="s">
        <v>125</v>
      </c>
      <c r="M3" s="253" t="s">
        <v>126</v>
      </c>
      <c r="N3" s="72" t="s">
        <v>127</v>
      </c>
      <c r="O3" s="603"/>
      <c r="P3" s="604"/>
    </row>
    <row r="4" spans="1:35" s="605" customFormat="1" ht="16" thickBot="1">
      <c r="A4" s="634"/>
      <c r="B4" s="602" t="s">
        <v>935</v>
      </c>
      <c r="C4" s="602" t="s">
        <v>935</v>
      </c>
      <c r="D4" s="602" t="s">
        <v>935</v>
      </c>
      <c r="E4" s="602" t="s">
        <v>935</v>
      </c>
      <c r="F4" s="602" t="s">
        <v>935</v>
      </c>
      <c r="G4" s="602" t="s">
        <v>935</v>
      </c>
      <c r="H4" s="602" t="s">
        <v>935</v>
      </c>
      <c r="I4" s="602" t="s">
        <v>935</v>
      </c>
      <c r="J4" s="602" t="s">
        <v>935</v>
      </c>
      <c r="K4" s="602" t="s">
        <v>935</v>
      </c>
      <c r="L4" s="602" t="s">
        <v>935</v>
      </c>
      <c r="M4" s="602" t="s">
        <v>935</v>
      </c>
      <c r="N4" s="72" t="s">
        <v>935</v>
      </c>
      <c r="O4" s="609"/>
      <c r="P4" s="610"/>
      <c r="Q4" s="611"/>
      <c r="R4" s="611"/>
      <c r="S4" s="611"/>
      <c r="T4" s="611"/>
      <c r="U4" s="611"/>
      <c r="V4" s="611"/>
      <c r="W4" s="611"/>
      <c r="X4" s="611"/>
      <c r="Y4" s="611"/>
    </row>
    <row r="5" spans="1:35" s="617" customFormat="1" ht="14.5">
      <c r="A5" s="612" t="s">
        <v>936</v>
      </c>
      <c r="B5" s="390">
        <v>-15088.000295137041</v>
      </c>
      <c r="C5" s="390">
        <v>-24528.011791037745</v>
      </c>
      <c r="D5" s="390">
        <v>-32490.268734290439</v>
      </c>
      <c r="E5" s="390">
        <v>-52577.020127921787</v>
      </c>
      <c r="F5" s="390">
        <v>-84511.381412540009</v>
      </c>
      <c r="G5" s="390">
        <v>-106528.68322275502</v>
      </c>
      <c r="H5" s="390">
        <v>-63869.402601950016</v>
      </c>
      <c r="I5" s="390">
        <v>-57301.435468062758</v>
      </c>
      <c r="J5" s="390">
        <v>-56209.168108506099</v>
      </c>
      <c r="K5" s="390">
        <v>-67292.075900120602</v>
      </c>
      <c r="L5" s="390">
        <v>-73419.191843027686</v>
      </c>
      <c r="M5" s="390">
        <v>-70150.620781926293</v>
      </c>
      <c r="N5" s="613">
        <v>-74475.661020536325</v>
      </c>
      <c r="O5" s="614"/>
      <c r="P5" s="615"/>
      <c r="Q5" s="616"/>
      <c r="R5" s="616"/>
      <c r="S5" s="616"/>
      <c r="T5" s="616"/>
      <c r="U5" s="616"/>
      <c r="V5" s="616"/>
      <c r="W5" s="616"/>
      <c r="X5" s="616"/>
      <c r="Y5" s="616"/>
      <c r="Z5" s="616"/>
      <c r="AA5" s="616"/>
      <c r="AB5" s="616"/>
      <c r="AC5" s="616"/>
      <c r="AD5" s="616"/>
      <c r="AE5" s="616"/>
      <c r="AF5" s="616"/>
      <c r="AG5" s="616"/>
      <c r="AH5" s="616"/>
      <c r="AI5" s="616"/>
    </row>
    <row r="6" spans="1:35" s="620" customFormat="1" ht="14.5">
      <c r="A6" s="612" t="s">
        <v>937</v>
      </c>
      <c r="B6" s="390">
        <v>12576.428922728126</v>
      </c>
      <c r="C6" s="390">
        <v>12507.771198979241</v>
      </c>
      <c r="D6" s="390">
        <v>13145.289132562288</v>
      </c>
      <c r="E6" s="390">
        <v>13704.073328915802</v>
      </c>
      <c r="F6" s="390">
        <v>13139.493754724053</v>
      </c>
      <c r="G6" s="390">
        <v>11630.16128758999</v>
      </c>
      <c r="H6" s="390">
        <v>7751.312755580695</v>
      </c>
      <c r="I6" s="390">
        <v>6813.7379083249834</v>
      </c>
      <c r="J6" s="390">
        <v>7219.7529865514525</v>
      </c>
      <c r="K6" s="390">
        <v>12216.863567115179</v>
      </c>
      <c r="L6" s="390">
        <v>12271.317427555321</v>
      </c>
      <c r="M6" s="390">
        <v>13580.814200935642</v>
      </c>
      <c r="N6" s="613">
        <v>13632.42313796802</v>
      </c>
      <c r="O6" s="614"/>
      <c r="P6" s="618"/>
      <c r="Q6" s="619"/>
      <c r="R6" s="619"/>
      <c r="S6" s="619"/>
      <c r="T6" s="619"/>
      <c r="U6" s="619"/>
      <c r="V6" s="619"/>
      <c r="W6" s="619"/>
      <c r="X6" s="619"/>
      <c r="Y6" s="619"/>
      <c r="Z6" s="616"/>
      <c r="AA6" s="616"/>
      <c r="AB6" s="616"/>
      <c r="AC6" s="616"/>
      <c r="AD6" s="616"/>
      <c r="AE6" s="616"/>
      <c r="AF6" s="616"/>
      <c r="AG6" s="616"/>
      <c r="AH6" s="616"/>
      <c r="AI6" s="616"/>
    </row>
    <row r="7" spans="1:35" s="624" customFormat="1" ht="14.5">
      <c r="A7" s="621" t="s">
        <v>938</v>
      </c>
      <c r="B7" s="382">
        <v>5405.9976427117253</v>
      </c>
      <c r="C7" s="382">
        <v>5382.0713671581834</v>
      </c>
      <c r="D7" s="382">
        <v>5650.7498527623802</v>
      </c>
      <c r="E7" s="382">
        <v>5889.797456788212</v>
      </c>
      <c r="F7" s="382">
        <v>5687.8007676597144</v>
      </c>
      <c r="G7" s="382">
        <v>4941.7645776010158</v>
      </c>
      <c r="H7" s="382">
        <v>3438.944430817472</v>
      </c>
      <c r="I7" s="382">
        <v>2863.2813212888182</v>
      </c>
      <c r="J7" s="382">
        <v>3245.4166068515451</v>
      </c>
      <c r="K7" s="382">
        <v>4617.9026046381468</v>
      </c>
      <c r="L7" s="382">
        <v>5180.0049700669069</v>
      </c>
      <c r="M7" s="382">
        <v>5640.55935705518</v>
      </c>
      <c r="N7" s="622">
        <v>5687.3432395981072</v>
      </c>
      <c r="O7" s="623"/>
      <c r="P7" s="618"/>
      <c r="Q7" s="619"/>
      <c r="R7" s="619"/>
      <c r="S7" s="619"/>
      <c r="T7" s="619"/>
      <c r="U7" s="619"/>
      <c r="V7" s="619"/>
      <c r="W7" s="619"/>
      <c r="X7" s="619"/>
      <c r="Y7" s="619"/>
      <c r="Z7" s="616"/>
      <c r="AA7" s="616"/>
      <c r="AB7" s="616"/>
      <c r="AC7" s="616"/>
      <c r="AD7" s="616"/>
      <c r="AE7" s="616"/>
      <c r="AF7" s="616"/>
      <c r="AG7" s="616"/>
      <c r="AH7" s="616"/>
      <c r="AI7" s="616"/>
    </row>
    <row r="8" spans="1:35" s="624" customFormat="1" ht="14.5">
      <c r="A8" s="621" t="s">
        <v>939</v>
      </c>
      <c r="B8" s="382">
        <v>5405.9976427117253</v>
      </c>
      <c r="C8" s="382">
        <v>5382.0713671581834</v>
      </c>
      <c r="D8" s="382">
        <v>5650.7498527623802</v>
      </c>
      <c r="E8" s="382">
        <v>5889.797456788212</v>
      </c>
      <c r="F8" s="382">
        <v>5687.8007676597144</v>
      </c>
      <c r="G8" s="382">
        <v>4941.7645776010158</v>
      </c>
      <c r="H8" s="382">
        <v>3438.944430817472</v>
      </c>
      <c r="I8" s="382">
        <v>2863.2813212888182</v>
      </c>
      <c r="J8" s="382">
        <v>3245.4166068515451</v>
      </c>
      <c r="K8" s="382">
        <v>4617.9026046381468</v>
      </c>
      <c r="L8" s="382">
        <v>5180.0049700669069</v>
      </c>
      <c r="M8" s="382">
        <v>5640.55935705518</v>
      </c>
      <c r="N8" s="622">
        <v>5687.3432395981072</v>
      </c>
      <c r="O8" s="623"/>
      <c r="P8" s="618"/>
      <c r="Q8" s="619"/>
      <c r="R8" s="619"/>
      <c r="S8" s="619"/>
      <c r="T8" s="619"/>
      <c r="U8" s="619"/>
      <c r="V8" s="619"/>
      <c r="W8" s="619"/>
      <c r="X8" s="619"/>
      <c r="Y8" s="619"/>
      <c r="Z8" s="616"/>
      <c r="AA8" s="616"/>
      <c r="AB8" s="616"/>
      <c r="AC8" s="616"/>
      <c r="AD8" s="616"/>
      <c r="AE8" s="616"/>
      <c r="AF8" s="616"/>
      <c r="AG8" s="616"/>
      <c r="AH8" s="616"/>
      <c r="AI8" s="616"/>
    </row>
    <row r="9" spans="1:35" s="624" customFormat="1" ht="14.5">
      <c r="A9" s="621" t="s">
        <v>940</v>
      </c>
      <c r="B9" s="382">
        <v>0</v>
      </c>
      <c r="C9" s="382">
        <v>0</v>
      </c>
      <c r="D9" s="382">
        <v>0</v>
      </c>
      <c r="E9" s="382">
        <v>0</v>
      </c>
      <c r="F9" s="382">
        <v>0</v>
      </c>
      <c r="G9" s="382">
        <v>0</v>
      </c>
      <c r="H9" s="382">
        <v>0</v>
      </c>
      <c r="I9" s="382">
        <v>0</v>
      </c>
      <c r="J9" s="382">
        <v>0</v>
      </c>
      <c r="K9" s="382">
        <v>0</v>
      </c>
      <c r="L9" s="382">
        <v>0</v>
      </c>
      <c r="M9" s="382">
        <v>0</v>
      </c>
      <c r="N9" s="622">
        <v>0</v>
      </c>
      <c r="O9" s="623"/>
      <c r="P9" s="618"/>
      <c r="Q9" s="619"/>
      <c r="R9" s="619"/>
      <c r="S9" s="619"/>
      <c r="T9" s="619"/>
      <c r="U9" s="619"/>
      <c r="V9" s="619"/>
      <c r="W9" s="619"/>
      <c r="X9" s="619"/>
      <c r="Y9" s="619"/>
      <c r="Z9" s="616"/>
      <c r="AA9" s="616"/>
      <c r="AB9" s="616"/>
      <c r="AC9" s="616"/>
      <c r="AD9" s="616"/>
      <c r="AE9" s="616"/>
      <c r="AF9" s="616"/>
      <c r="AG9" s="616"/>
      <c r="AH9" s="616"/>
      <c r="AI9" s="616"/>
    </row>
    <row r="10" spans="1:35" s="624" customFormat="1" ht="14.5">
      <c r="A10" s="621" t="s">
        <v>941</v>
      </c>
      <c r="B10" s="382">
        <v>0</v>
      </c>
      <c r="C10" s="382">
        <v>0</v>
      </c>
      <c r="D10" s="382">
        <v>0</v>
      </c>
      <c r="E10" s="382">
        <v>0</v>
      </c>
      <c r="F10" s="382">
        <v>0</v>
      </c>
      <c r="G10" s="382">
        <v>0</v>
      </c>
      <c r="H10" s="382">
        <v>0</v>
      </c>
      <c r="I10" s="382">
        <v>0</v>
      </c>
      <c r="J10" s="382">
        <v>0</v>
      </c>
      <c r="K10" s="382">
        <v>0</v>
      </c>
      <c r="L10" s="382">
        <v>0</v>
      </c>
      <c r="M10" s="382">
        <v>0</v>
      </c>
      <c r="N10" s="622">
        <v>0</v>
      </c>
      <c r="O10" s="625"/>
      <c r="P10" s="618"/>
      <c r="Q10" s="619"/>
      <c r="R10" s="619"/>
      <c r="S10" s="619"/>
      <c r="T10" s="619"/>
      <c r="U10" s="619"/>
      <c r="V10" s="619"/>
      <c r="W10" s="619"/>
      <c r="X10" s="619"/>
      <c r="Y10" s="619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</row>
    <row r="11" spans="1:35" s="624" customFormat="1" ht="14.5">
      <c r="A11" s="621" t="s">
        <v>942</v>
      </c>
      <c r="B11" s="382">
        <v>0</v>
      </c>
      <c r="C11" s="382">
        <v>0</v>
      </c>
      <c r="D11" s="382">
        <v>0</v>
      </c>
      <c r="E11" s="382">
        <v>0</v>
      </c>
      <c r="F11" s="382">
        <v>0</v>
      </c>
      <c r="G11" s="382">
        <v>0</v>
      </c>
      <c r="H11" s="382">
        <v>0</v>
      </c>
      <c r="I11" s="382">
        <v>0</v>
      </c>
      <c r="J11" s="382">
        <v>0</v>
      </c>
      <c r="K11" s="382">
        <v>0</v>
      </c>
      <c r="L11" s="382">
        <v>0</v>
      </c>
      <c r="M11" s="382">
        <v>0</v>
      </c>
      <c r="N11" s="622">
        <v>0</v>
      </c>
      <c r="O11" s="626"/>
      <c r="P11" s="618"/>
      <c r="Q11" s="619"/>
      <c r="R11" s="619"/>
      <c r="S11" s="619"/>
      <c r="T11" s="619"/>
      <c r="U11" s="619"/>
      <c r="V11" s="619"/>
      <c r="W11" s="619"/>
      <c r="X11" s="619"/>
      <c r="Y11" s="619"/>
      <c r="Z11" s="616"/>
      <c r="AA11" s="616"/>
      <c r="AB11" s="616"/>
      <c r="AC11" s="616"/>
      <c r="AD11" s="616"/>
      <c r="AE11" s="616"/>
      <c r="AF11" s="616"/>
      <c r="AG11" s="616"/>
      <c r="AH11" s="616"/>
      <c r="AI11" s="616"/>
    </row>
    <row r="12" spans="1:35" s="624" customFormat="1" ht="14.5">
      <c r="A12" s="621" t="s">
        <v>943</v>
      </c>
      <c r="B12" s="382">
        <v>0</v>
      </c>
      <c r="C12" s="382">
        <v>0</v>
      </c>
      <c r="D12" s="382">
        <v>0</v>
      </c>
      <c r="E12" s="382">
        <v>0</v>
      </c>
      <c r="F12" s="382">
        <v>0</v>
      </c>
      <c r="G12" s="382">
        <v>0</v>
      </c>
      <c r="H12" s="382">
        <v>0</v>
      </c>
      <c r="I12" s="382">
        <v>0</v>
      </c>
      <c r="J12" s="382">
        <v>0</v>
      </c>
      <c r="K12" s="382">
        <v>0</v>
      </c>
      <c r="L12" s="382">
        <v>0</v>
      </c>
      <c r="M12" s="382">
        <v>0</v>
      </c>
      <c r="N12" s="622">
        <v>0</v>
      </c>
      <c r="O12" s="626"/>
      <c r="P12" s="618"/>
      <c r="Q12" s="619"/>
      <c r="R12" s="619"/>
      <c r="S12" s="619"/>
      <c r="T12" s="619"/>
      <c r="U12" s="619"/>
      <c r="V12" s="619"/>
      <c r="W12" s="619"/>
      <c r="X12" s="619"/>
      <c r="Y12" s="619"/>
      <c r="Z12" s="616"/>
      <c r="AA12" s="616"/>
      <c r="AB12" s="616"/>
      <c r="AC12" s="616"/>
      <c r="AD12" s="616"/>
      <c r="AE12" s="616"/>
      <c r="AF12" s="616"/>
      <c r="AG12" s="616"/>
      <c r="AH12" s="616"/>
      <c r="AI12" s="616"/>
    </row>
    <row r="13" spans="1:35" s="624" customFormat="1" ht="14.5">
      <c r="A13" s="621" t="s">
        <v>944</v>
      </c>
      <c r="B13" s="382">
        <v>0</v>
      </c>
      <c r="C13" s="382">
        <v>0</v>
      </c>
      <c r="D13" s="382">
        <v>0</v>
      </c>
      <c r="E13" s="382">
        <v>0</v>
      </c>
      <c r="F13" s="382">
        <v>0</v>
      </c>
      <c r="G13" s="382">
        <v>0</v>
      </c>
      <c r="H13" s="382">
        <v>0</v>
      </c>
      <c r="I13" s="382">
        <v>0</v>
      </c>
      <c r="J13" s="382">
        <v>0</v>
      </c>
      <c r="K13" s="382">
        <v>0</v>
      </c>
      <c r="L13" s="382">
        <v>0</v>
      </c>
      <c r="M13" s="382">
        <v>0</v>
      </c>
      <c r="N13" s="622">
        <v>0</v>
      </c>
      <c r="O13" s="626"/>
      <c r="P13" s="618"/>
      <c r="Q13" s="619"/>
      <c r="R13" s="619"/>
      <c r="S13" s="619"/>
      <c r="T13" s="619"/>
      <c r="U13" s="619"/>
      <c r="V13" s="619"/>
      <c r="W13" s="619"/>
      <c r="X13" s="619"/>
      <c r="Y13" s="619"/>
      <c r="Z13" s="616"/>
      <c r="AA13" s="616"/>
      <c r="AB13" s="616"/>
      <c r="AC13" s="616"/>
      <c r="AD13" s="616"/>
      <c r="AE13" s="616"/>
      <c r="AF13" s="616"/>
      <c r="AG13" s="616"/>
      <c r="AH13" s="616"/>
      <c r="AI13" s="616"/>
    </row>
    <row r="14" spans="1:35" s="624" customFormat="1" ht="14.5">
      <c r="A14" s="621" t="s">
        <v>945</v>
      </c>
      <c r="B14" s="382">
        <v>0</v>
      </c>
      <c r="C14" s="382">
        <v>0</v>
      </c>
      <c r="D14" s="382">
        <v>0</v>
      </c>
      <c r="E14" s="382">
        <v>0</v>
      </c>
      <c r="F14" s="382">
        <v>0</v>
      </c>
      <c r="G14" s="382">
        <v>0</v>
      </c>
      <c r="H14" s="382">
        <v>0</v>
      </c>
      <c r="I14" s="382">
        <v>0</v>
      </c>
      <c r="J14" s="382">
        <v>0</v>
      </c>
      <c r="K14" s="382">
        <v>0</v>
      </c>
      <c r="L14" s="382">
        <v>0</v>
      </c>
      <c r="M14" s="382">
        <v>0</v>
      </c>
      <c r="N14" s="622">
        <v>0</v>
      </c>
      <c r="O14" s="626"/>
      <c r="P14" s="618"/>
      <c r="Q14" s="619"/>
      <c r="R14" s="619"/>
      <c r="S14" s="619"/>
      <c r="T14" s="619"/>
      <c r="U14" s="619"/>
      <c r="V14" s="619"/>
      <c r="W14" s="619"/>
      <c r="X14" s="619"/>
      <c r="Y14" s="619"/>
      <c r="Z14" s="616"/>
      <c r="AA14" s="616"/>
      <c r="AB14" s="616"/>
      <c r="AC14" s="616"/>
      <c r="AD14" s="616"/>
      <c r="AE14" s="616"/>
      <c r="AF14" s="616"/>
      <c r="AG14" s="616"/>
      <c r="AH14" s="616"/>
      <c r="AI14" s="616"/>
    </row>
    <row r="15" spans="1:35" s="624" customFormat="1" ht="14.5">
      <c r="A15" s="621" t="s">
        <v>946</v>
      </c>
      <c r="B15" s="382">
        <v>0</v>
      </c>
      <c r="C15" s="382">
        <v>0</v>
      </c>
      <c r="D15" s="382">
        <v>0</v>
      </c>
      <c r="E15" s="382">
        <v>0</v>
      </c>
      <c r="F15" s="382">
        <v>0</v>
      </c>
      <c r="G15" s="382">
        <v>0</v>
      </c>
      <c r="H15" s="382">
        <v>0</v>
      </c>
      <c r="I15" s="382">
        <v>0</v>
      </c>
      <c r="J15" s="382">
        <v>0</v>
      </c>
      <c r="K15" s="382">
        <v>0</v>
      </c>
      <c r="L15" s="382">
        <v>0</v>
      </c>
      <c r="M15" s="382">
        <v>0</v>
      </c>
      <c r="N15" s="622">
        <v>0</v>
      </c>
      <c r="O15" s="626"/>
      <c r="P15" s="618"/>
      <c r="Q15" s="619"/>
      <c r="R15" s="619"/>
      <c r="S15" s="619"/>
      <c r="T15" s="619"/>
      <c r="U15" s="619"/>
      <c r="V15" s="619"/>
      <c r="W15" s="619"/>
      <c r="X15" s="619"/>
      <c r="Y15" s="619"/>
      <c r="Z15" s="616"/>
      <c r="AA15" s="616"/>
      <c r="AB15" s="616"/>
      <c r="AC15" s="616"/>
      <c r="AD15" s="616"/>
      <c r="AE15" s="616"/>
      <c r="AF15" s="616"/>
      <c r="AG15" s="616"/>
      <c r="AH15" s="616"/>
      <c r="AI15" s="616"/>
    </row>
    <row r="16" spans="1:35" s="624" customFormat="1" ht="14.5">
      <c r="A16" s="621" t="s">
        <v>947</v>
      </c>
      <c r="B16" s="382">
        <v>7170.4312800164007</v>
      </c>
      <c r="C16" s="382">
        <v>7125.6998318210581</v>
      </c>
      <c r="D16" s="382">
        <v>7494.5392797999084</v>
      </c>
      <c r="E16" s="382">
        <v>7814.2758721275895</v>
      </c>
      <c r="F16" s="382">
        <v>7451.6929870643389</v>
      </c>
      <c r="G16" s="382">
        <v>6688.3967099889742</v>
      </c>
      <c r="H16" s="382">
        <v>4312.3683247632225</v>
      </c>
      <c r="I16" s="382">
        <v>3950.4565870361648</v>
      </c>
      <c r="J16" s="382">
        <v>3974.3363796999074</v>
      </c>
      <c r="K16" s="382">
        <v>7598.9609624770328</v>
      </c>
      <c r="L16" s="382">
        <v>7091.312457488415</v>
      </c>
      <c r="M16" s="382">
        <v>7940.2548438804624</v>
      </c>
      <c r="N16" s="622">
        <v>7945.0798983699124</v>
      </c>
      <c r="O16" s="623"/>
      <c r="P16" s="618"/>
      <c r="Q16" s="619"/>
      <c r="R16" s="619"/>
      <c r="S16" s="619"/>
      <c r="T16" s="619"/>
      <c r="U16" s="619"/>
      <c r="V16" s="619"/>
      <c r="W16" s="619"/>
      <c r="X16" s="619"/>
      <c r="Y16" s="619"/>
      <c r="Z16" s="616"/>
      <c r="AA16" s="616"/>
      <c r="AB16" s="616"/>
      <c r="AC16" s="616"/>
      <c r="AD16" s="616"/>
      <c r="AE16" s="616"/>
      <c r="AF16" s="616"/>
      <c r="AG16" s="616"/>
      <c r="AH16" s="616"/>
      <c r="AI16" s="616"/>
    </row>
    <row r="17" spans="1:35" s="624" customFormat="1" ht="14.5">
      <c r="A17" s="621" t="s">
        <v>948</v>
      </c>
      <c r="B17" s="382">
        <v>2926.6125574895918</v>
      </c>
      <c r="C17" s="382">
        <v>2921.26873298384</v>
      </c>
      <c r="D17" s="382">
        <v>3059.4214567429071</v>
      </c>
      <c r="E17" s="382">
        <v>3187.2714004699187</v>
      </c>
      <c r="F17" s="382">
        <v>3133.3385111457792</v>
      </c>
      <c r="G17" s="382">
        <v>2597.0038818026928</v>
      </c>
      <c r="H17" s="382">
        <v>2007.5036934404447</v>
      </c>
      <c r="I17" s="382">
        <v>1460.7058780971372</v>
      </c>
      <c r="J17" s="382">
        <v>1950.3580389539898</v>
      </c>
      <c r="K17" s="382">
        <v>3537.4859125281232</v>
      </c>
      <c r="L17" s="382">
        <v>3126.0789416586467</v>
      </c>
      <c r="M17" s="382">
        <v>3589.4096508386897</v>
      </c>
      <c r="N17" s="622">
        <v>3552.0560066501866</v>
      </c>
      <c r="O17" s="623"/>
      <c r="P17" s="618"/>
      <c r="Q17" s="619"/>
      <c r="R17" s="619"/>
      <c r="S17" s="619"/>
      <c r="T17" s="619"/>
      <c r="U17" s="619"/>
      <c r="V17" s="619"/>
      <c r="W17" s="619"/>
      <c r="X17" s="619"/>
      <c r="Y17" s="619"/>
      <c r="Z17" s="616"/>
      <c r="AA17" s="616"/>
      <c r="AB17" s="616"/>
      <c r="AC17" s="616"/>
      <c r="AD17" s="616"/>
      <c r="AE17" s="616"/>
      <c r="AF17" s="616"/>
      <c r="AG17" s="616"/>
      <c r="AH17" s="616"/>
      <c r="AI17" s="616"/>
    </row>
    <row r="18" spans="1:35" s="624" customFormat="1" ht="14.5">
      <c r="A18" s="621" t="s">
        <v>949</v>
      </c>
      <c r="B18" s="382">
        <v>0</v>
      </c>
      <c r="C18" s="382">
        <v>0</v>
      </c>
      <c r="D18" s="382">
        <v>0</v>
      </c>
      <c r="E18" s="382">
        <v>0</v>
      </c>
      <c r="F18" s="382">
        <v>0</v>
      </c>
      <c r="G18" s="382">
        <v>0</v>
      </c>
      <c r="H18" s="382">
        <v>0</v>
      </c>
      <c r="I18" s="382">
        <v>0</v>
      </c>
      <c r="J18" s="382">
        <v>0</v>
      </c>
      <c r="K18" s="382">
        <v>0</v>
      </c>
      <c r="L18" s="382">
        <v>0</v>
      </c>
      <c r="M18" s="382">
        <v>0</v>
      </c>
      <c r="N18" s="622">
        <v>0</v>
      </c>
      <c r="O18" s="627"/>
      <c r="P18" s="618"/>
      <c r="Q18" s="619"/>
      <c r="R18" s="619"/>
      <c r="S18" s="619"/>
      <c r="T18" s="619"/>
      <c r="U18" s="619"/>
      <c r="V18" s="619"/>
      <c r="W18" s="619"/>
      <c r="X18" s="619"/>
      <c r="Y18" s="619"/>
      <c r="Z18" s="616"/>
      <c r="AA18" s="616"/>
      <c r="AB18" s="616"/>
      <c r="AC18" s="616"/>
      <c r="AD18" s="616"/>
      <c r="AE18" s="616"/>
      <c r="AF18" s="616"/>
      <c r="AG18" s="616"/>
      <c r="AH18" s="616"/>
      <c r="AI18" s="616"/>
    </row>
    <row r="19" spans="1:35" s="624" customFormat="1" ht="14.5">
      <c r="A19" s="621" t="s">
        <v>950</v>
      </c>
      <c r="B19" s="382">
        <v>4243.8187225268093</v>
      </c>
      <c r="C19" s="382">
        <v>4204.4310988372181</v>
      </c>
      <c r="D19" s="382">
        <v>4435.1178230570013</v>
      </c>
      <c r="E19" s="382">
        <v>4627.0044716576704</v>
      </c>
      <c r="F19" s="382">
        <v>4318.3544759185597</v>
      </c>
      <c r="G19" s="382">
        <v>4091.3928281862809</v>
      </c>
      <c r="H19" s="382">
        <v>2304.8646313227778</v>
      </c>
      <c r="I19" s="382">
        <v>2489.7507089390278</v>
      </c>
      <c r="J19" s="382">
        <v>2023.9783407459174</v>
      </c>
      <c r="K19" s="382">
        <v>4061.4750499489101</v>
      </c>
      <c r="L19" s="382">
        <v>3965.2335158297678</v>
      </c>
      <c r="M19" s="382">
        <v>4350.8451930417732</v>
      </c>
      <c r="N19" s="622">
        <v>4393.0238917197257</v>
      </c>
      <c r="O19" s="625"/>
      <c r="P19" s="618"/>
      <c r="Q19" s="619"/>
      <c r="R19" s="619"/>
      <c r="S19" s="619"/>
      <c r="T19" s="619"/>
      <c r="U19" s="619"/>
      <c r="V19" s="619"/>
      <c r="W19" s="619"/>
      <c r="X19" s="619"/>
      <c r="Y19" s="619"/>
      <c r="Z19" s="616"/>
      <c r="AA19" s="616"/>
      <c r="AB19" s="616"/>
      <c r="AC19" s="616"/>
      <c r="AD19" s="616"/>
      <c r="AE19" s="616"/>
      <c r="AF19" s="616"/>
      <c r="AG19" s="616"/>
      <c r="AH19" s="616"/>
      <c r="AI19" s="616"/>
    </row>
    <row r="20" spans="1:35" s="624" customFormat="1" ht="14.5">
      <c r="A20" s="621" t="s">
        <v>951</v>
      </c>
      <c r="B20" s="382">
        <v>0</v>
      </c>
      <c r="C20" s="382">
        <v>0</v>
      </c>
      <c r="D20" s="382">
        <v>0</v>
      </c>
      <c r="E20" s="382">
        <v>0</v>
      </c>
      <c r="F20" s="382">
        <v>0</v>
      </c>
      <c r="G20" s="382">
        <v>0</v>
      </c>
      <c r="H20" s="382">
        <v>0</v>
      </c>
      <c r="I20" s="382">
        <v>0</v>
      </c>
      <c r="J20" s="382">
        <v>0</v>
      </c>
      <c r="K20" s="382">
        <v>0</v>
      </c>
      <c r="L20" s="382">
        <v>0</v>
      </c>
      <c r="M20" s="382">
        <v>0</v>
      </c>
      <c r="N20" s="622">
        <v>0</v>
      </c>
      <c r="O20" s="626"/>
      <c r="P20" s="618"/>
      <c r="Q20" s="619"/>
      <c r="R20" s="619"/>
      <c r="S20" s="619"/>
      <c r="T20" s="619"/>
      <c r="U20" s="619"/>
      <c r="V20" s="619"/>
      <c r="W20" s="619"/>
      <c r="X20" s="619"/>
      <c r="Y20" s="619"/>
      <c r="Z20" s="616"/>
      <c r="AA20" s="616"/>
      <c r="AB20" s="616"/>
      <c r="AC20" s="616"/>
      <c r="AD20" s="616"/>
      <c r="AE20" s="616"/>
      <c r="AF20" s="616"/>
      <c r="AG20" s="616"/>
      <c r="AH20" s="616"/>
      <c r="AI20" s="616"/>
    </row>
    <row r="21" spans="1:35" s="624" customFormat="1" ht="14.5">
      <c r="A21" s="621" t="s">
        <v>952</v>
      </c>
      <c r="B21" s="382">
        <v>4243.8187225268093</v>
      </c>
      <c r="C21" s="382">
        <v>4204.4310988372181</v>
      </c>
      <c r="D21" s="382">
        <v>4435.1178230570013</v>
      </c>
      <c r="E21" s="382">
        <v>4627.0044716576704</v>
      </c>
      <c r="F21" s="382">
        <v>4318.3544759185597</v>
      </c>
      <c r="G21" s="382">
        <v>4091.3928281862809</v>
      </c>
      <c r="H21" s="382">
        <v>2304.8646313227778</v>
      </c>
      <c r="I21" s="382">
        <v>2489.7507089390278</v>
      </c>
      <c r="J21" s="382">
        <v>2023.9783407459174</v>
      </c>
      <c r="K21" s="382">
        <v>4061.4750499489101</v>
      </c>
      <c r="L21" s="382">
        <v>3965.2335158297678</v>
      </c>
      <c r="M21" s="382">
        <v>4350.8451930417732</v>
      </c>
      <c r="N21" s="622">
        <v>4393.0238917197257</v>
      </c>
      <c r="O21" s="626"/>
      <c r="P21" s="618"/>
      <c r="Q21" s="619"/>
      <c r="R21" s="619"/>
      <c r="S21" s="619"/>
      <c r="T21" s="619"/>
      <c r="U21" s="619"/>
      <c r="V21" s="619"/>
      <c r="W21" s="619"/>
      <c r="X21" s="619"/>
      <c r="Y21" s="619"/>
      <c r="Z21" s="616"/>
      <c r="AA21" s="616"/>
      <c r="AB21" s="616"/>
      <c r="AC21" s="616"/>
      <c r="AD21" s="616"/>
      <c r="AE21" s="616"/>
      <c r="AF21" s="616"/>
      <c r="AG21" s="616"/>
      <c r="AH21" s="616"/>
      <c r="AI21" s="616"/>
    </row>
    <row r="22" spans="1:35" s="624" customFormat="1" ht="14.5">
      <c r="A22" s="621" t="s">
        <v>953</v>
      </c>
      <c r="B22" s="382">
        <v>0</v>
      </c>
      <c r="C22" s="382">
        <v>0</v>
      </c>
      <c r="D22" s="382">
        <v>0</v>
      </c>
      <c r="E22" s="382">
        <v>0</v>
      </c>
      <c r="F22" s="382">
        <v>0</v>
      </c>
      <c r="G22" s="382">
        <v>0</v>
      </c>
      <c r="H22" s="382">
        <v>0</v>
      </c>
      <c r="I22" s="382">
        <v>0</v>
      </c>
      <c r="J22" s="382">
        <v>0</v>
      </c>
      <c r="K22" s="382">
        <v>0</v>
      </c>
      <c r="L22" s="382">
        <v>0</v>
      </c>
      <c r="M22" s="382">
        <v>0</v>
      </c>
      <c r="N22" s="622">
        <v>0</v>
      </c>
      <c r="O22" s="626"/>
      <c r="P22" s="618"/>
      <c r="Q22" s="619"/>
      <c r="R22" s="619"/>
      <c r="S22" s="619"/>
      <c r="T22" s="619"/>
      <c r="U22" s="619"/>
      <c r="V22" s="619"/>
      <c r="W22" s="619"/>
      <c r="X22" s="619"/>
      <c r="Y22" s="619"/>
      <c r="Z22" s="616"/>
      <c r="AA22" s="616"/>
      <c r="AB22" s="616"/>
      <c r="AC22" s="616"/>
      <c r="AD22" s="616"/>
      <c r="AE22" s="616"/>
      <c r="AF22" s="616"/>
      <c r="AG22" s="616"/>
      <c r="AH22" s="616"/>
      <c r="AI22" s="616"/>
    </row>
    <row r="23" spans="1:35" s="624" customFormat="1" ht="14.5">
      <c r="A23" s="621" t="s">
        <v>954</v>
      </c>
      <c r="B23" s="382">
        <v>0</v>
      </c>
      <c r="C23" s="382">
        <v>0</v>
      </c>
      <c r="D23" s="382">
        <v>0</v>
      </c>
      <c r="E23" s="382">
        <v>0</v>
      </c>
      <c r="F23" s="382">
        <v>0</v>
      </c>
      <c r="G23" s="382">
        <v>0</v>
      </c>
      <c r="H23" s="382">
        <v>0</v>
      </c>
      <c r="I23" s="382">
        <v>0</v>
      </c>
      <c r="J23" s="382">
        <v>0</v>
      </c>
      <c r="K23" s="382">
        <v>0</v>
      </c>
      <c r="L23" s="382">
        <v>0</v>
      </c>
      <c r="M23" s="382">
        <v>0</v>
      </c>
      <c r="N23" s="622">
        <v>0</v>
      </c>
      <c r="O23" s="626"/>
      <c r="P23" s="618"/>
      <c r="Q23" s="619"/>
      <c r="R23" s="619"/>
      <c r="S23" s="619"/>
      <c r="T23" s="619"/>
      <c r="U23" s="619"/>
      <c r="V23" s="619"/>
      <c r="W23" s="619"/>
      <c r="X23" s="619"/>
      <c r="Y23" s="619"/>
      <c r="Z23" s="616"/>
      <c r="AA23" s="616"/>
      <c r="AB23" s="616"/>
      <c r="AC23" s="616"/>
      <c r="AD23" s="616"/>
      <c r="AE23" s="616"/>
      <c r="AF23" s="616"/>
      <c r="AG23" s="616"/>
      <c r="AH23" s="616"/>
      <c r="AI23" s="616"/>
    </row>
    <row r="24" spans="1:35" s="624" customFormat="1" ht="14.5">
      <c r="A24" s="621" t="s">
        <v>955</v>
      </c>
      <c r="B24" s="382">
        <v>0</v>
      </c>
      <c r="C24" s="382">
        <v>0</v>
      </c>
      <c r="D24" s="382">
        <v>0</v>
      </c>
      <c r="E24" s="382">
        <v>0</v>
      </c>
      <c r="F24" s="382">
        <v>0</v>
      </c>
      <c r="G24" s="382">
        <v>0</v>
      </c>
      <c r="H24" s="382">
        <v>0</v>
      </c>
      <c r="I24" s="382">
        <v>0</v>
      </c>
      <c r="J24" s="382">
        <v>0</v>
      </c>
      <c r="K24" s="382">
        <v>0</v>
      </c>
      <c r="L24" s="382">
        <v>0</v>
      </c>
      <c r="M24" s="382">
        <v>0</v>
      </c>
      <c r="N24" s="622">
        <v>0</v>
      </c>
      <c r="O24" s="626"/>
      <c r="P24" s="618"/>
      <c r="Q24" s="619"/>
      <c r="R24" s="619"/>
      <c r="S24" s="619"/>
      <c r="T24" s="619"/>
      <c r="U24" s="619"/>
      <c r="V24" s="619"/>
      <c r="W24" s="619"/>
      <c r="X24" s="619"/>
      <c r="Y24" s="619"/>
      <c r="Z24" s="616"/>
      <c r="AA24" s="616"/>
      <c r="AB24" s="616"/>
      <c r="AC24" s="616"/>
      <c r="AD24" s="616"/>
      <c r="AE24" s="616"/>
      <c r="AF24" s="616"/>
      <c r="AG24" s="616"/>
      <c r="AH24" s="616"/>
      <c r="AI24" s="616"/>
    </row>
    <row r="25" spans="1:35" s="624" customFormat="1" ht="14.5">
      <c r="A25" s="621" t="s">
        <v>956</v>
      </c>
      <c r="B25" s="382">
        <v>0</v>
      </c>
      <c r="C25" s="382">
        <v>0</v>
      </c>
      <c r="D25" s="382">
        <v>0</v>
      </c>
      <c r="E25" s="382">
        <v>0</v>
      </c>
      <c r="F25" s="382">
        <v>0</v>
      </c>
      <c r="G25" s="382">
        <v>0</v>
      </c>
      <c r="H25" s="382">
        <v>0</v>
      </c>
      <c r="I25" s="382">
        <v>0</v>
      </c>
      <c r="J25" s="382">
        <v>0</v>
      </c>
      <c r="K25" s="382">
        <v>0</v>
      </c>
      <c r="L25" s="382">
        <v>0</v>
      </c>
      <c r="M25" s="382">
        <v>0</v>
      </c>
      <c r="N25" s="622">
        <v>0</v>
      </c>
      <c r="O25" s="626"/>
      <c r="P25" s="618"/>
      <c r="Q25" s="619"/>
      <c r="R25" s="619"/>
      <c r="S25" s="619"/>
      <c r="T25" s="619"/>
      <c r="U25" s="619"/>
      <c r="V25" s="619"/>
      <c r="W25" s="619"/>
      <c r="X25" s="619"/>
      <c r="Y25" s="619"/>
      <c r="Z25" s="616"/>
      <c r="AA25" s="616"/>
      <c r="AB25" s="616"/>
      <c r="AC25" s="616"/>
      <c r="AD25" s="616"/>
      <c r="AE25" s="616"/>
      <c r="AF25" s="616"/>
      <c r="AG25" s="616"/>
      <c r="AH25" s="616"/>
      <c r="AI25" s="616"/>
    </row>
    <row r="26" spans="1:35" s="624" customFormat="1" ht="14.5">
      <c r="A26" s="621" t="s">
        <v>957</v>
      </c>
      <c r="B26" s="382">
        <v>0</v>
      </c>
      <c r="C26" s="382">
        <v>0</v>
      </c>
      <c r="D26" s="382">
        <v>0</v>
      </c>
      <c r="E26" s="382">
        <v>0</v>
      </c>
      <c r="F26" s="382">
        <v>0</v>
      </c>
      <c r="G26" s="382">
        <v>0</v>
      </c>
      <c r="H26" s="382">
        <v>0</v>
      </c>
      <c r="I26" s="382">
        <v>0</v>
      </c>
      <c r="J26" s="382">
        <v>0</v>
      </c>
      <c r="K26" s="382">
        <v>0</v>
      </c>
      <c r="L26" s="382">
        <v>0</v>
      </c>
      <c r="M26" s="382">
        <v>0</v>
      </c>
      <c r="N26" s="622">
        <v>0</v>
      </c>
      <c r="O26" s="626"/>
      <c r="P26" s="618"/>
      <c r="Q26" s="619"/>
      <c r="R26" s="619"/>
      <c r="S26" s="619"/>
      <c r="T26" s="619"/>
      <c r="U26" s="619"/>
      <c r="V26" s="619"/>
      <c r="W26" s="619"/>
      <c r="X26" s="619"/>
      <c r="Y26" s="619"/>
      <c r="Z26" s="616"/>
      <c r="AA26" s="616"/>
      <c r="AB26" s="616"/>
      <c r="AC26" s="616"/>
      <c r="AD26" s="616"/>
      <c r="AE26" s="616"/>
      <c r="AF26" s="616"/>
      <c r="AG26" s="616"/>
      <c r="AH26" s="616"/>
      <c r="AI26" s="616"/>
    </row>
    <row r="27" spans="1:35" s="624" customFormat="1" ht="14.5">
      <c r="A27" s="621" t="s">
        <v>958</v>
      </c>
      <c r="B27" s="382">
        <v>0</v>
      </c>
      <c r="C27" s="382">
        <v>0</v>
      </c>
      <c r="D27" s="382">
        <v>0</v>
      </c>
      <c r="E27" s="382">
        <v>0</v>
      </c>
      <c r="F27" s="382">
        <v>0</v>
      </c>
      <c r="G27" s="382">
        <v>0</v>
      </c>
      <c r="H27" s="382">
        <v>0</v>
      </c>
      <c r="I27" s="382">
        <v>0</v>
      </c>
      <c r="J27" s="382">
        <v>0</v>
      </c>
      <c r="K27" s="382">
        <v>0</v>
      </c>
      <c r="L27" s="382">
        <v>0</v>
      </c>
      <c r="M27" s="382">
        <v>0</v>
      </c>
      <c r="N27" s="622">
        <v>0</v>
      </c>
      <c r="O27" s="623"/>
      <c r="P27" s="618"/>
      <c r="Q27" s="619"/>
      <c r="R27" s="619"/>
      <c r="S27" s="619"/>
      <c r="T27" s="619"/>
      <c r="U27" s="619"/>
      <c r="V27" s="619"/>
      <c r="W27" s="619"/>
      <c r="X27" s="619"/>
      <c r="Y27" s="619"/>
      <c r="Z27" s="616"/>
      <c r="AA27" s="616"/>
      <c r="AB27" s="616"/>
      <c r="AC27" s="616"/>
      <c r="AD27" s="616"/>
      <c r="AE27" s="616"/>
      <c r="AF27" s="616"/>
      <c r="AG27" s="616"/>
      <c r="AH27" s="616"/>
      <c r="AI27" s="616"/>
    </row>
    <row r="28" spans="1:35" s="624" customFormat="1" ht="14.5">
      <c r="A28" s="621" t="s">
        <v>959</v>
      </c>
      <c r="B28" s="382">
        <v>0</v>
      </c>
      <c r="C28" s="382">
        <v>0</v>
      </c>
      <c r="D28" s="382">
        <v>0</v>
      </c>
      <c r="E28" s="382">
        <v>0</v>
      </c>
      <c r="F28" s="382">
        <v>0</v>
      </c>
      <c r="G28" s="382">
        <v>0</v>
      </c>
      <c r="H28" s="382">
        <v>0</v>
      </c>
      <c r="I28" s="382">
        <v>0</v>
      </c>
      <c r="J28" s="382">
        <v>0</v>
      </c>
      <c r="K28" s="382">
        <v>0</v>
      </c>
      <c r="L28" s="382">
        <v>0</v>
      </c>
      <c r="M28" s="382">
        <v>0</v>
      </c>
      <c r="N28" s="622">
        <v>0</v>
      </c>
      <c r="O28" s="623"/>
      <c r="P28" s="618"/>
      <c r="Q28" s="619"/>
      <c r="R28" s="619"/>
      <c r="S28" s="619"/>
      <c r="T28" s="619"/>
      <c r="U28" s="619"/>
      <c r="V28" s="619"/>
      <c r="W28" s="619"/>
      <c r="X28" s="619"/>
      <c r="Y28" s="619"/>
      <c r="Z28" s="616"/>
      <c r="AA28" s="616"/>
      <c r="AB28" s="616"/>
      <c r="AC28" s="616"/>
      <c r="AD28" s="616"/>
      <c r="AE28" s="616"/>
      <c r="AF28" s="616"/>
      <c r="AG28" s="616"/>
      <c r="AH28" s="616"/>
      <c r="AI28" s="616"/>
    </row>
    <row r="29" spans="1:35" s="624" customFormat="1" ht="14.5">
      <c r="A29" s="621" t="s">
        <v>960</v>
      </c>
      <c r="B29" s="382">
        <v>0</v>
      </c>
      <c r="C29" s="382">
        <v>0</v>
      </c>
      <c r="D29" s="382">
        <v>0</v>
      </c>
      <c r="E29" s="382">
        <v>0</v>
      </c>
      <c r="F29" s="382">
        <v>0</v>
      </c>
      <c r="G29" s="382">
        <v>0</v>
      </c>
      <c r="H29" s="382">
        <v>0</v>
      </c>
      <c r="I29" s="382">
        <v>0</v>
      </c>
      <c r="J29" s="382">
        <v>0</v>
      </c>
      <c r="K29" s="382">
        <v>0</v>
      </c>
      <c r="L29" s="382">
        <v>0</v>
      </c>
      <c r="M29" s="382">
        <v>0</v>
      </c>
      <c r="N29" s="622">
        <v>0</v>
      </c>
      <c r="O29" s="623"/>
      <c r="P29" s="628"/>
      <c r="Q29" s="629"/>
      <c r="R29" s="629"/>
      <c r="S29" s="629"/>
      <c r="T29" s="629"/>
      <c r="U29" s="629"/>
      <c r="V29" s="629"/>
      <c r="W29" s="629"/>
      <c r="X29" s="629"/>
      <c r="Y29" s="629"/>
      <c r="Z29" s="616"/>
      <c r="AA29" s="616"/>
      <c r="AB29" s="616"/>
      <c r="AC29" s="616"/>
      <c r="AD29" s="616"/>
      <c r="AE29" s="616"/>
      <c r="AF29" s="616"/>
      <c r="AG29" s="616"/>
      <c r="AH29" s="616"/>
      <c r="AI29" s="616"/>
    </row>
    <row r="30" spans="1:35" s="620" customFormat="1" ht="14.5">
      <c r="A30" s="612" t="s">
        <v>961</v>
      </c>
      <c r="B30" s="390">
        <v>1370.7909779363283</v>
      </c>
      <c r="C30" s="390">
        <v>1368.034012126099</v>
      </c>
      <c r="D30" s="390">
        <v>1371.1586660399455</v>
      </c>
      <c r="E30" s="390">
        <v>1367.8486164373035</v>
      </c>
      <c r="F30" s="390">
        <v>1364.4952588097642</v>
      </c>
      <c r="G30" s="390">
        <v>1385.6710117645919</v>
      </c>
      <c r="H30" s="390">
        <v>1237.0984983945934</v>
      </c>
      <c r="I30" s="390">
        <v>1413.745268471167</v>
      </c>
      <c r="J30" s="390">
        <v>1827.9123574045004</v>
      </c>
      <c r="K30" s="390">
        <v>1915.4326410345002</v>
      </c>
      <c r="L30" s="390">
        <v>2271.9007093468713</v>
      </c>
      <c r="M30" s="390">
        <v>2975.5913005501297</v>
      </c>
      <c r="N30" s="613">
        <v>3565.9968069429974</v>
      </c>
      <c r="O30" s="614"/>
      <c r="P30" s="618"/>
      <c r="Q30" s="619"/>
      <c r="R30" s="619"/>
      <c r="S30" s="619"/>
      <c r="T30" s="619"/>
      <c r="U30" s="619"/>
      <c r="V30" s="619"/>
      <c r="W30" s="619"/>
      <c r="X30" s="619"/>
      <c r="Y30" s="619"/>
      <c r="Z30" s="616"/>
      <c r="AA30" s="616"/>
      <c r="AB30" s="616"/>
      <c r="AC30" s="616"/>
      <c r="AD30" s="616"/>
      <c r="AE30" s="616"/>
      <c r="AF30" s="616"/>
      <c r="AG30" s="616"/>
      <c r="AH30" s="616"/>
      <c r="AI30" s="616"/>
    </row>
    <row r="31" spans="1:35" s="624" customFormat="1" ht="14.5">
      <c r="A31" s="621" t="s">
        <v>962</v>
      </c>
      <c r="B31" s="382">
        <v>401.73122779096451</v>
      </c>
      <c r="C31" s="382">
        <v>400.92997207933263</v>
      </c>
      <c r="D31" s="382">
        <v>401.8145186291847</v>
      </c>
      <c r="E31" s="382">
        <v>400.78264504991091</v>
      </c>
      <c r="F31" s="382">
        <v>400.23859682640045</v>
      </c>
      <c r="G31" s="382">
        <v>406.6743967464925</v>
      </c>
      <c r="H31" s="382">
        <v>358.6944983945935</v>
      </c>
      <c r="I31" s="382">
        <v>407.98826847116698</v>
      </c>
      <c r="J31" s="382">
        <v>803.56135740450031</v>
      </c>
      <c r="K31" s="382">
        <v>852.41842797450033</v>
      </c>
      <c r="L31" s="382">
        <v>1191.446291590265</v>
      </c>
      <c r="M31" s="382">
        <v>1091.0628712685436</v>
      </c>
      <c r="N31" s="622">
        <v>986.85732762378086</v>
      </c>
      <c r="O31" s="623"/>
      <c r="P31" s="618"/>
      <c r="Q31" s="619"/>
      <c r="R31" s="619"/>
      <c r="S31" s="619"/>
      <c r="T31" s="619"/>
      <c r="U31" s="619"/>
      <c r="V31" s="619"/>
      <c r="W31" s="619"/>
      <c r="X31" s="619"/>
      <c r="Y31" s="619"/>
      <c r="Z31" s="616"/>
      <c r="AA31" s="616"/>
      <c r="AB31" s="616"/>
      <c r="AC31" s="616"/>
      <c r="AD31" s="616"/>
      <c r="AE31" s="616"/>
      <c r="AF31" s="616"/>
      <c r="AG31" s="616"/>
      <c r="AH31" s="616"/>
      <c r="AI31" s="616"/>
    </row>
    <row r="32" spans="1:35" s="624" customFormat="1" ht="14.5">
      <c r="A32" s="621" t="s">
        <v>963</v>
      </c>
      <c r="B32" s="382">
        <v>0</v>
      </c>
      <c r="C32" s="382">
        <v>0</v>
      </c>
      <c r="D32" s="382">
        <v>0</v>
      </c>
      <c r="E32" s="382">
        <v>0</v>
      </c>
      <c r="F32" s="382">
        <v>0</v>
      </c>
      <c r="G32" s="382">
        <v>0</v>
      </c>
      <c r="H32" s="382">
        <v>0</v>
      </c>
      <c r="I32" s="382">
        <v>0</v>
      </c>
      <c r="J32" s="382">
        <v>0</v>
      </c>
      <c r="K32" s="382">
        <v>0</v>
      </c>
      <c r="L32" s="382">
        <v>0</v>
      </c>
      <c r="M32" s="382">
        <v>0</v>
      </c>
      <c r="N32" s="622">
        <v>0</v>
      </c>
      <c r="O32" s="630"/>
      <c r="P32" s="618"/>
      <c r="Q32" s="619"/>
      <c r="R32" s="619"/>
      <c r="S32" s="619"/>
      <c r="T32" s="619"/>
      <c r="U32" s="619"/>
      <c r="V32" s="619"/>
      <c r="W32" s="619"/>
      <c r="X32" s="619"/>
      <c r="Y32" s="619"/>
      <c r="Z32" s="616"/>
      <c r="AA32" s="616"/>
      <c r="AB32" s="616"/>
      <c r="AC32" s="616"/>
      <c r="AD32" s="616"/>
      <c r="AE32" s="616"/>
      <c r="AF32" s="616"/>
      <c r="AG32" s="616"/>
      <c r="AH32" s="616"/>
      <c r="AI32" s="616"/>
    </row>
    <row r="33" spans="1:35" s="624" customFormat="1" ht="14.5">
      <c r="A33" s="621" t="s">
        <v>964</v>
      </c>
      <c r="B33" s="382">
        <v>0</v>
      </c>
      <c r="C33" s="382">
        <v>0</v>
      </c>
      <c r="D33" s="382">
        <v>0</v>
      </c>
      <c r="E33" s="382">
        <v>0</v>
      </c>
      <c r="F33" s="382">
        <v>0</v>
      </c>
      <c r="G33" s="382">
        <v>0</v>
      </c>
      <c r="H33" s="382">
        <v>0</v>
      </c>
      <c r="I33" s="382">
        <v>0</v>
      </c>
      <c r="J33" s="382">
        <v>0</v>
      </c>
      <c r="K33" s="382">
        <v>0</v>
      </c>
      <c r="L33" s="382">
        <v>0</v>
      </c>
      <c r="M33" s="382">
        <v>0</v>
      </c>
      <c r="N33" s="622">
        <v>0</v>
      </c>
      <c r="O33" s="630"/>
      <c r="P33" s="618"/>
      <c r="Q33" s="619"/>
      <c r="R33" s="619"/>
      <c r="S33" s="619"/>
      <c r="T33" s="619"/>
      <c r="U33" s="619"/>
      <c r="V33" s="619"/>
      <c r="W33" s="619"/>
      <c r="X33" s="619"/>
      <c r="Y33" s="619"/>
      <c r="Z33" s="616"/>
      <c r="AA33" s="616"/>
      <c r="AB33" s="616"/>
      <c r="AC33" s="616"/>
      <c r="AD33" s="616"/>
      <c r="AE33" s="616"/>
      <c r="AF33" s="616"/>
      <c r="AG33" s="616"/>
      <c r="AH33" s="616"/>
      <c r="AI33" s="616"/>
    </row>
    <row r="34" spans="1:35" s="624" customFormat="1" ht="14.5">
      <c r="A34" s="621" t="s">
        <v>965</v>
      </c>
      <c r="B34" s="382">
        <v>20.086561389548226</v>
      </c>
      <c r="C34" s="382">
        <v>20.046498603966633</v>
      </c>
      <c r="D34" s="382">
        <v>20.090725931459236</v>
      </c>
      <c r="E34" s="382">
        <v>20.039132252495548</v>
      </c>
      <c r="F34" s="382">
        <v>20.011929841320026</v>
      </c>
      <c r="G34" s="382">
        <v>20.333719837324626</v>
      </c>
      <c r="H34" s="382">
        <v>17.934724919729678</v>
      </c>
      <c r="I34" s="382">
        <v>20.39941342355835</v>
      </c>
      <c r="J34" s="382">
        <v>40.178067870225021</v>
      </c>
      <c r="K34" s="382">
        <v>42.620921398725017</v>
      </c>
      <c r="L34" s="382">
        <v>48.247688132225022</v>
      </c>
      <c r="M34" s="382">
        <v>40.480517126645573</v>
      </c>
      <c r="N34" s="622">
        <v>37.49631746814557</v>
      </c>
      <c r="O34" s="625"/>
      <c r="P34" s="618"/>
      <c r="Q34" s="619"/>
      <c r="R34" s="619"/>
      <c r="S34" s="619"/>
      <c r="T34" s="619"/>
      <c r="U34" s="619"/>
      <c r="V34" s="619"/>
      <c r="W34" s="619"/>
      <c r="X34" s="619"/>
      <c r="Y34" s="619"/>
      <c r="Z34" s="616"/>
      <c r="AA34" s="616"/>
      <c r="AB34" s="616"/>
      <c r="AC34" s="616"/>
      <c r="AD34" s="616"/>
      <c r="AE34" s="616"/>
      <c r="AF34" s="616"/>
      <c r="AG34" s="616"/>
      <c r="AH34" s="616"/>
      <c r="AI34" s="616"/>
    </row>
    <row r="35" spans="1:35" s="624" customFormat="1" ht="14.5">
      <c r="A35" s="621" t="s">
        <v>966</v>
      </c>
      <c r="B35" s="382">
        <v>0</v>
      </c>
      <c r="C35" s="382">
        <v>0</v>
      </c>
      <c r="D35" s="382">
        <v>0</v>
      </c>
      <c r="E35" s="382">
        <v>0</v>
      </c>
      <c r="F35" s="382">
        <v>0</v>
      </c>
      <c r="G35" s="382">
        <v>0</v>
      </c>
      <c r="H35" s="382">
        <v>0</v>
      </c>
      <c r="I35" s="382">
        <v>0</v>
      </c>
      <c r="J35" s="382">
        <v>0</v>
      </c>
      <c r="K35" s="382">
        <v>0</v>
      </c>
      <c r="L35" s="382">
        <v>0</v>
      </c>
      <c r="M35" s="382">
        <v>0</v>
      </c>
      <c r="N35" s="622">
        <v>0</v>
      </c>
      <c r="O35" s="630"/>
      <c r="P35" s="618"/>
      <c r="Q35" s="619"/>
      <c r="R35" s="619"/>
      <c r="S35" s="619"/>
      <c r="T35" s="619"/>
      <c r="U35" s="619"/>
      <c r="V35" s="619"/>
      <c r="W35" s="619"/>
      <c r="X35" s="619"/>
      <c r="Y35" s="619"/>
      <c r="Z35" s="616"/>
      <c r="AA35" s="616"/>
      <c r="AB35" s="616"/>
      <c r="AC35" s="616"/>
      <c r="AD35" s="616"/>
      <c r="AE35" s="616"/>
      <c r="AF35" s="616"/>
      <c r="AG35" s="616"/>
      <c r="AH35" s="616"/>
      <c r="AI35" s="616"/>
    </row>
    <row r="36" spans="1:35" s="624" customFormat="1" ht="14.5">
      <c r="A36" s="621" t="s">
        <v>967</v>
      </c>
      <c r="B36" s="382">
        <v>381.64466640141626</v>
      </c>
      <c r="C36" s="382">
        <v>380.88347347536597</v>
      </c>
      <c r="D36" s="382">
        <v>381.72379269772546</v>
      </c>
      <c r="E36" s="382">
        <v>380.74351279741535</v>
      </c>
      <c r="F36" s="382">
        <v>380.22666698508044</v>
      </c>
      <c r="G36" s="382">
        <v>386.34067690916788</v>
      </c>
      <c r="H36" s="382">
        <v>340.75977347486383</v>
      </c>
      <c r="I36" s="382">
        <v>387.5888550476086</v>
      </c>
      <c r="J36" s="382">
        <v>763.38328953427526</v>
      </c>
      <c r="K36" s="382">
        <v>809.79750657577529</v>
      </c>
      <c r="L36" s="382">
        <v>1143.19860345804</v>
      </c>
      <c r="M36" s="382">
        <v>1050.5823541418981</v>
      </c>
      <c r="N36" s="622">
        <v>949.36101015563531</v>
      </c>
      <c r="O36" s="623"/>
      <c r="P36" s="618"/>
      <c r="Q36" s="619"/>
      <c r="R36" s="619"/>
      <c r="S36" s="619"/>
      <c r="T36" s="619"/>
      <c r="U36" s="619"/>
      <c r="V36" s="619"/>
      <c r="W36" s="619"/>
      <c r="X36" s="619"/>
      <c r="Y36" s="619"/>
      <c r="Z36" s="616"/>
      <c r="AA36" s="616"/>
      <c r="AB36" s="616"/>
      <c r="AC36" s="616"/>
      <c r="AD36" s="616"/>
      <c r="AE36" s="616"/>
      <c r="AF36" s="616"/>
      <c r="AG36" s="616"/>
      <c r="AH36" s="616"/>
      <c r="AI36" s="616"/>
    </row>
    <row r="37" spans="1:35" s="624" customFormat="1" ht="14.5">
      <c r="A37" s="621" t="s">
        <v>968</v>
      </c>
      <c r="B37" s="382">
        <v>0</v>
      </c>
      <c r="C37" s="382">
        <v>0</v>
      </c>
      <c r="D37" s="382">
        <v>0</v>
      </c>
      <c r="E37" s="382">
        <v>0</v>
      </c>
      <c r="F37" s="382">
        <v>0</v>
      </c>
      <c r="G37" s="382">
        <v>0</v>
      </c>
      <c r="H37" s="382">
        <v>0</v>
      </c>
      <c r="I37" s="382">
        <v>0</v>
      </c>
      <c r="J37" s="382">
        <v>0</v>
      </c>
      <c r="K37" s="382">
        <v>0</v>
      </c>
      <c r="L37" s="382">
        <v>0</v>
      </c>
      <c r="M37" s="382">
        <v>0</v>
      </c>
      <c r="N37" s="622">
        <v>0</v>
      </c>
      <c r="O37" s="623"/>
      <c r="P37" s="618"/>
      <c r="Q37" s="619"/>
      <c r="R37" s="619"/>
      <c r="S37" s="619"/>
      <c r="T37" s="619"/>
      <c r="U37" s="619"/>
      <c r="V37" s="619"/>
      <c r="W37" s="619"/>
      <c r="X37" s="619"/>
      <c r="Y37" s="619"/>
      <c r="Z37" s="616"/>
      <c r="AA37" s="616"/>
      <c r="AB37" s="616"/>
      <c r="AC37" s="616"/>
      <c r="AD37" s="616"/>
      <c r="AE37" s="616"/>
      <c r="AF37" s="616"/>
      <c r="AG37" s="616"/>
      <c r="AH37" s="616"/>
      <c r="AI37" s="616"/>
    </row>
    <row r="38" spans="1:35" s="624" customFormat="1" ht="14.5">
      <c r="A38" s="621" t="s">
        <v>969</v>
      </c>
      <c r="B38" s="382">
        <v>381.64466640141626</v>
      </c>
      <c r="C38" s="382">
        <v>380.88347347536597</v>
      </c>
      <c r="D38" s="382">
        <v>381.72379269772546</v>
      </c>
      <c r="E38" s="382">
        <v>380.74351279741535</v>
      </c>
      <c r="F38" s="382">
        <v>380.22666698508044</v>
      </c>
      <c r="G38" s="382">
        <v>386.34067690916788</v>
      </c>
      <c r="H38" s="382">
        <v>340.75977347486383</v>
      </c>
      <c r="I38" s="382">
        <v>387.5888550476086</v>
      </c>
      <c r="J38" s="382">
        <v>763.38328953427526</v>
      </c>
      <c r="K38" s="382">
        <v>809.79750657577529</v>
      </c>
      <c r="L38" s="382">
        <v>1143.19860345804</v>
      </c>
      <c r="M38" s="382">
        <v>1050.5823541418981</v>
      </c>
      <c r="N38" s="622">
        <v>949.36101015563531</v>
      </c>
      <c r="O38" s="623"/>
      <c r="P38" s="618"/>
      <c r="Q38" s="619"/>
      <c r="R38" s="619"/>
      <c r="S38" s="619"/>
      <c r="T38" s="619"/>
      <c r="U38" s="619"/>
      <c r="V38" s="619"/>
      <c r="W38" s="619"/>
      <c r="X38" s="619"/>
      <c r="Y38" s="619"/>
      <c r="Z38" s="616"/>
      <c r="AA38" s="616"/>
      <c r="AB38" s="616"/>
      <c r="AC38" s="616"/>
      <c r="AD38" s="616"/>
      <c r="AE38" s="616"/>
      <c r="AF38" s="616"/>
      <c r="AG38" s="616"/>
      <c r="AH38" s="616"/>
      <c r="AI38" s="616"/>
    </row>
    <row r="39" spans="1:35" s="624" customFormat="1" ht="14.5">
      <c r="A39" s="621" t="s">
        <v>970</v>
      </c>
      <c r="B39" s="382">
        <v>381.64466640141626</v>
      </c>
      <c r="C39" s="382">
        <v>380.88347347536597</v>
      </c>
      <c r="D39" s="382">
        <v>381.72379269772546</v>
      </c>
      <c r="E39" s="382">
        <v>380.74351279741535</v>
      </c>
      <c r="F39" s="382">
        <v>380.22666698508044</v>
      </c>
      <c r="G39" s="382">
        <v>386.34067690916788</v>
      </c>
      <c r="H39" s="382">
        <v>340.75977347486383</v>
      </c>
      <c r="I39" s="382">
        <v>387.5888550476086</v>
      </c>
      <c r="J39" s="382">
        <v>763.38328953427526</v>
      </c>
      <c r="K39" s="382">
        <v>809.79750657577529</v>
      </c>
      <c r="L39" s="382">
        <v>1143.19860345804</v>
      </c>
      <c r="M39" s="382">
        <v>1050.5823541418981</v>
      </c>
      <c r="N39" s="622">
        <v>949.36101015563531</v>
      </c>
      <c r="O39" s="623"/>
      <c r="P39" s="618"/>
      <c r="Q39" s="619"/>
      <c r="R39" s="619"/>
      <c r="S39" s="619"/>
      <c r="T39" s="619"/>
      <c r="U39" s="619"/>
      <c r="V39" s="619"/>
      <c r="W39" s="619"/>
      <c r="X39" s="619"/>
      <c r="Y39" s="619"/>
      <c r="Z39" s="616"/>
      <c r="AA39" s="616"/>
      <c r="AB39" s="616"/>
      <c r="AC39" s="616"/>
      <c r="AD39" s="616"/>
      <c r="AE39" s="616"/>
      <c r="AF39" s="616"/>
      <c r="AG39" s="616"/>
      <c r="AH39" s="616"/>
      <c r="AI39" s="616"/>
    </row>
    <row r="40" spans="1:35" s="624" customFormat="1" ht="14.5">
      <c r="A40" s="621" t="s">
        <v>971</v>
      </c>
      <c r="B40" s="382">
        <v>381.64466640141626</v>
      </c>
      <c r="C40" s="382">
        <v>380.88347347536597</v>
      </c>
      <c r="D40" s="382">
        <v>381.72379269772546</v>
      </c>
      <c r="E40" s="382">
        <v>380.74351279741535</v>
      </c>
      <c r="F40" s="382">
        <v>380.22666698508044</v>
      </c>
      <c r="G40" s="382">
        <v>386.34067690916788</v>
      </c>
      <c r="H40" s="382">
        <v>340.75977347486383</v>
      </c>
      <c r="I40" s="382">
        <v>387.5888550476086</v>
      </c>
      <c r="J40" s="382">
        <v>763.38328953427526</v>
      </c>
      <c r="K40" s="382">
        <v>809.79750657577529</v>
      </c>
      <c r="L40" s="382">
        <v>1143.19860345804</v>
      </c>
      <c r="M40" s="382">
        <v>1050.5823541418981</v>
      </c>
      <c r="N40" s="622">
        <v>949.36101015563531</v>
      </c>
      <c r="O40" s="625"/>
      <c r="P40" s="618"/>
      <c r="Q40" s="619"/>
      <c r="R40" s="619"/>
      <c r="S40" s="619"/>
      <c r="T40" s="619"/>
      <c r="U40" s="619"/>
      <c r="V40" s="619"/>
      <c r="W40" s="619"/>
      <c r="X40" s="619"/>
      <c r="Y40" s="619"/>
      <c r="Z40" s="616"/>
      <c r="AA40" s="616"/>
      <c r="AB40" s="616"/>
      <c r="AC40" s="616"/>
      <c r="AD40" s="616"/>
      <c r="AE40" s="616"/>
      <c r="AF40" s="616"/>
      <c r="AG40" s="616"/>
      <c r="AH40" s="616"/>
      <c r="AI40" s="616"/>
    </row>
    <row r="41" spans="1:35" s="624" customFormat="1" ht="14.5">
      <c r="A41" s="621" t="s">
        <v>972</v>
      </c>
      <c r="B41" s="382">
        <v>0</v>
      </c>
      <c r="C41" s="382">
        <v>0</v>
      </c>
      <c r="D41" s="382">
        <v>0</v>
      </c>
      <c r="E41" s="382">
        <v>0</v>
      </c>
      <c r="F41" s="382">
        <v>0</v>
      </c>
      <c r="G41" s="382">
        <v>0</v>
      </c>
      <c r="H41" s="382">
        <v>0</v>
      </c>
      <c r="I41" s="382">
        <v>0</v>
      </c>
      <c r="J41" s="382">
        <v>0</v>
      </c>
      <c r="K41" s="382">
        <v>0</v>
      </c>
      <c r="L41" s="382">
        <v>0</v>
      </c>
      <c r="M41" s="382">
        <v>0</v>
      </c>
      <c r="N41" s="622">
        <v>0</v>
      </c>
      <c r="O41" s="625"/>
      <c r="P41" s="618"/>
      <c r="Q41" s="619"/>
      <c r="R41" s="619"/>
      <c r="S41" s="619"/>
      <c r="T41" s="619"/>
      <c r="U41" s="619"/>
      <c r="V41" s="619"/>
      <c r="W41" s="619"/>
      <c r="X41" s="619"/>
      <c r="Y41" s="619"/>
      <c r="Z41" s="616"/>
      <c r="AA41" s="616"/>
      <c r="AB41" s="616"/>
      <c r="AC41" s="616"/>
      <c r="AD41" s="616"/>
      <c r="AE41" s="616"/>
      <c r="AF41" s="616"/>
      <c r="AG41" s="616"/>
      <c r="AH41" s="616"/>
      <c r="AI41" s="616"/>
    </row>
    <row r="42" spans="1:35" s="624" customFormat="1" ht="14.5">
      <c r="A42" s="621" t="s">
        <v>973</v>
      </c>
      <c r="B42" s="382">
        <v>0</v>
      </c>
      <c r="C42" s="382">
        <v>0</v>
      </c>
      <c r="D42" s="382">
        <v>0</v>
      </c>
      <c r="E42" s="382">
        <v>0</v>
      </c>
      <c r="F42" s="382">
        <v>0</v>
      </c>
      <c r="G42" s="382">
        <v>0</v>
      </c>
      <c r="H42" s="382">
        <v>0</v>
      </c>
      <c r="I42" s="382">
        <v>0</v>
      </c>
      <c r="J42" s="382">
        <v>0</v>
      </c>
      <c r="K42" s="382">
        <v>0</v>
      </c>
      <c r="L42" s="382">
        <v>0</v>
      </c>
      <c r="M42" s="382">
        <v>0</v>
      </c>
      <c r="N42" s="622">
        <v>0</v>
      </c>
      <c r="O42" s="625"/>
      <c r="P42" s="618"/>
      <c r="Q42" s="619"/>
      <c r="R42" s="619"/>
      <c r="S42" s="619"/>
      <c r="T42" s="619"/>
      <c r="U42" s="619"/>
      <c r="V42" s="619"/>
      <c r="W42" s="619"/>
      <c r="X42" s="619"/>
      <c r="Y42" s="619"/>
      <c r="Z42" s="616"/>
      <c r="AA42" s="616"/>
      <c r="AB42" s="616"/>
      <c r="AC42" s="616"/>
      <c r="AD42" s="616"/>
      <c r="AE42" s="616"/>
      <c r="AF42" s="616"/>
      <c r="AG42" s="616"/>
      <c r="AH42" s="616"/>
      <c r="AI42" s="616"/>
    </row>
    <row r="43" spans="1:35" s="624" customFormat="1" ht="15" thickBot="1">
      <c r="A43" s="631" t="s">
        <v>974</v>
      </c>
      <c r="B43" s="632">
        <v>0</v>
      </c>
      <c r="C43" s="632">
        <v>0</v>
      </c>
      <c r="D43" s="632">
        <v>0</v>
      </c>
      <c r="E43" s="632">
        <v>0</v>
      </c>
      <c r="F43" s="632">
        <v>0</v>
      </c>
      <c r="G43" s="632">
        <v>0</v>
      </c>
      <c r="H43" s="632">
        <v>0</v>
      </c>
      <c r="I43" s="632">
        <v>0</v>
      </c>
      <c r="J43" s="632">
        <v>0</v>
      </c>
      <c r="K43" s="632">
        <v>0</v>
      </c>
      <c r="L43" s="632">
        <v>0</v>
      </c>
      <c r="M43" s="632">
        <v>0</v>
      </c>
      <c r="N43" s="633">
        <v>0</v>
      </c>
      <c r="O43" s="625"/>
      <c r="P43" s="618"/>
      <c r="Q43" s="619"/>
      <c r="R43" s="619"/>
      <c r="S43" s="619"/>
      <c r="T43" s="619"/>
      <c r="U43" s="619"/>
      <c r="V43" s="619"/>
      <c r="W43" s="619"/>
      <c r="X43" s="619"/>
      <c r="Y43" s="619"/>
      <c r="Z43" s="616"/>
      <c r="AA43" s="616"/>
      <c r="AB43" s="616"/>
      <c r="AC43" s="616"/>
      <c r="AD43" s="616"/>
      <c r="AE43" s="616"/>
      <c r="AF43" s="616"/>
      <c r="AG43" s="616"/>
      <c r="AH43" s="616"/>
      <c r="AI43" s="616"/>
    </row>
    <row r="44" spans="1:35" s="605" customFormat="1" ht="16" thickBot="1">
      <c r="A44" s="634"/>
      <c r="B44" s="602" t="s">
        <v>935</v>
      </c>
      <c r="C44" s="602" t="s">
        <v>935</v>
      </c>
      <c r="D44" s="602" t="s">
        <v>935</v>
      </c>
      <c r="E44" s="602" t="s">
        <v>935</v>
      </c>
      <c r="F44" s="602" t="s">
        <v>935</v>
      </c>
      <c r="G44" s="602" t="s">
        <v>935</v>
      </c>
      <c r="H44" s="602" t="s">
        <v>935</v>
      </c>
      <c r="I44" s="602" t="s">
        <v>935</v>
      </c>
      <c r="J44" s="602" t="s">
        <v>935</v>
      </c>
      <c r="K44" s="602" t="s">
        <v>935</v>
      </c>
      <c r="L44" s="602" t="s">
        <v>935</v>
      </c>
      <c r="M44" s="602" t="s">
        <v>935</v>
      </c>
      <c r="N44" s="72" t="s">
        <v>935</v>
      </c>
      <c r="O44" s="609"/>
      <c r="P44" s="610"/>
      <c r="Q44" s="611"/>
      <c r="R44" s="611"/>
      <c r="S44" s="611"/>
      <c r="T44" s="611"/>
      <c r="U44" s="611"/>
      <c r="V44" s="611"/>
      <c r="W44" s="611"/>
      <c r="X44" s="611"/>
      <c r="Y44" s="611"/>
    </row>
    <row r="45" spans="1:35" s="624" customFormat="1" ht="14.5">
      <c r="A45" s="621" t="s">
        <v>975</v>
      </c>
      <c r="B45" s="382">
        <v>969.05975014536375</v>
      </c>
      <c r="C45" s="382">
        <v>967.10404004676639</v>
      </c>
      <c r="D45" s="382">
        <v>969.3441474107608</v>
      </c>
      <c r="E45" s="382">
        <v>967.06597138739266</v>
      </c>
      <c r="F45" s="382">
        <v>964.25666198336376</v>
      </c>
      <c r="G45" s="382">
        <v>978.99661501809931</v>
      </c>
      <c r="H45" s="382">
        <v>878.404</v>
      </c>
      <c r="I45" s="382">
        <v>1005.7569999999999</v>
      </c>
      <c r="J45" s="382">
        <v>1024.3510000000001</v>
      </c>
      <c r="K45" s="382">
        <v>1063.01421306</v>
      </c>
      <c r="L45" s="382">
        <v>1080.4544177566063</v>
      </c>
      <c r="M45" s="382">
        <v>1884.5284292815859</v>
      </c>
      <c r="N45" s="622">
        <v>2579.1394793192167</v>
      </c>
      <c r="O45" s="623"/>
      <c r="P45" s="618"/>
      <c r="Q45" s="619"/>
      <c r="R45" s="619"/>
      <c r="S45" s="619"/>
      <c r="T45" s="619"/>
      <c r="U45" s="619"/>
      <c r="V45" s="619"/>
      <c r="W45" s="619"/>
      <c r="X45" s="619"/>
      <c r="Y45" s="619"/>
      <c r="Z45" s="616"/>
      <c r="AA45" s="616"/>
      <c r="AB45" s="616"/>
      <c r="AC45" s="616"/>
      <c r="AD45" s="616"/>
      <c r="AE45" s="616"/>
      <c r="AF45" s="616"/>
      <c r="AG45" s="616"/>
      <c r="AH45" s="616"/>
      <c r="AI45" s="616"/>
    </row>
    <row r="46" spans="1:35" s="624" customFormat="1" ht="14.5">
      <c r="A46" s="621" t="s">
        <v>976</v>
      </c>
      <c r="B46" s="382">
        <v>0</v>
      </c>
      <c r="C46" s="382">
        <v>0</v>
      </c>
      <c r="D46" s="382">
        <v>0</v>
      </c>
      <c r="E46" s="382">
        <v>0</v>
      </c>
      <c r="F46" s="382">
        <v>0</v>
      </c>
      <c r="G46" s="382">
        <v>0</v>
      </c>
      <c r="H46" s="382">
        <v>0</v>
      </c>
      <c r="I46" s="382">
        <v>0</v>
      </c>
      <c r="J46" s="382">
        <v>0</v>
      </c>
      <c r="K46" s="382">
        <v>0</v>
      </c>
      <c r="L46" s="382">
        <v>0</v>
      </c>
      <c r="M46" s="382">
        <v>0</v>
      </c>
      <c r="N46" s="622">
        <v>0</v>
      </c>
      <c r="O46" s="623"/>
      <c r="P46" s="618"/>
      <c r="Q46" s="619"/>
      <c r="R46" s="619"/>
      <c r="S46" s="619"/>
      <c r="T46" s="619"/>
      <c r="U46" s="619"/>
      <c r="V46" s="619"/>
      <c r="W46" s="619"/>
      <c r="X46" s="619"/>
      <c r="Y46" s="619"/>
      <c r="Z46" s="616"/>
      <c r="AA46" s="616"/>
      <c r="AB46" s="616"/>
      <c r="AC46" s="616"/>
      <c r="AD46" s="616"/>
      <c r="AE46" s="616"/>
      <c r="AF46" s="616"/>
      <c r="AG46" s="616"/>
      <c r="AH46" s="616"/>
      <c r="AI46" s="616"/>
    </row>
    <row r="47" spans="1:35" s="624" customFormat="1" ht="14.5">
      <c r="A47" s="621" t="s">
        <v>977</v>
      </c>
      <c r="B47" s="382">
        <v>0</v>
      </c>
      <c r="C47" s="382">
        <v>0</v>
      </c>
      <c r="D47" s="382">
        <v>0</v>
      </c>
      <c r="E47" s="382">
        <v>0</v>
      </c>
      <c r="F47" s="382">
        <v>0</v>
      </c>
      <c r="G47" s="382">
        <v>0</v>
      </c>
      <c r="H47" s="382">
        <v>0</v>
      </c>
      <c r="I47" s="382">
        <v>0</v>
      </c>
      <c r="J47" s="382">
        <v>0</v>
      </c>
      <c r="K47" s="382">
        <v>0</v>
      </c>
      <c r="L47" s="382">
        <v>0</v>
      </c>
      <c r="M47" s="382">
        <v>0</v>
      </c>
      <c r="N47" s="622">
        <v>0</v>
      </c>
      <c r="O47" s="623"/>
      <c r="P47" s="618"/>
      <c r="Q47" s="619"/>
      <c r="R47" s="619"/>
      <c r="S47" s="619"/>
      <c r="T47" s="619"/>
      <c r="U47" s="619"/>
      <c r="V47" s="619"/>
      <c r="W47" s="619"/>
      <c r="X47" s="619"/>
      <c r="Y47" s="619"/>
      <c r="Z47" s="616"/>
      <c r="AA47" s="616"/>
      <c r="AB47" s="616"/>
      <c r="AC47" s="616"/>
      <c r="AD47" s="616"/>
      <c r="AE47" s="616"/>
      <c r="AF47" s="616"/>
      <c r="AG47" s="616"/>
      <c r="AH47" s="616"/>
      <c r="AI47" s="616"/>
    </row>
    <row r="48" spans="1:35" s="624" customFormat="1" ht="14.5">
      <c r="A48" s="621" t="s">
        <v>978</v>
      </c>
      <c r="B48" s="382">
        <v>0</v>
      </c>
      <c r="C48" s="382">
        <v>0</v>
      </c>
      <c r="D48" s="382">
        <v>0</v>
      </c>
      <c r="E48" s="382">
        <v>0</v>
      </c>
      <c r="F48" s="382">
        <v>0</v>
      </c>
      <c r="G48" s="382">
        <v>0</v>
      </c>
      <c r="H48" s="382">
        <v>0</v>
      </c>
      <c r="I48" s="382">
        <v>0</v>
      </c>
      <c r="J48" s="382">
        <v>0</v>
      </c>
      <c r="K48" s="382">
        <v>0</v>
      </c>
      <c r="L48" s="382">
        <v>0</v>
      </c>
      <c r="M48" s="382">
        <v>0</v>
      </c>
      <c r="N48" s="622">
        <v>0</v>
      </c>
      <c r="O48" s="623"/>
      <c r="P48" s="618"/>
      <c r="Q48" s="619"/>
      <c r="R48" s="619"/>
      <c r="S48" s="619"/>
      <c r="T48" s="619"/>
      <c r="U48" s="619"/>
      <c r="V48" s="619"/>
      <c r="W48" s="619"/>
      <c r="X48" s="619"/>
      <c r="Y48" s="619"/>
      <c r="Z48" s="616"/>
      <c r="AA48" s="616"/>
      <c r="AB48" s="616"/>
      <c r="AC48" s="616"/>
      <c r="AD48" s="616"/>
      <c r="AE48" s="616"/>
      <c r="AF48" s="616"/>
      <c r="AG48" s="616"/>
      <c r="AH48" s="616"/>
      <c r="AI48" s="616"/>
    </row>
    <row r="49" spans="1:35" s="624" customFormat="1" ht="14.5">
      <c r="A49" s="621" t="s">
        <v>979</v>
      </c>
      <c r="B49" s="382">
        <v>0</v>
      </c>
      <c r="C49" s="382">
        <v>0</v>
      </c>
      <c r="D49" s="382">
        <v>0</v>
      </c>
      <c r="E49" s="382">
        <v>0</v>
      </c>
      <c r="F49" s="382">
        <v>0</v>
      </c>
      <c r="G49" s="382">
        <v>0</v>
      </c>
      <c r="H49" s="382">
        <v>0</v>
      </c>
      <c r="I49" s="382">
        <v>0</v>
      </c>
      <c r="J49" s="382">
        <v>0</v>
      </c>
      <c r="K49" s="382">
        <v>0</v>
      </c>
      <c r="L49" s="382">
        <v>0</v>
      </c>
      <c r="M49" s="382">
        <v>0</v>
      </c>
      <c r="N49" s="622">
        <v>0</v>
      </c>
      <c r="O49" s="623"/>
      <c r="P49" s="618"/>
      <c r="Q49" s="619"/>
      <c r="R49" s="619"/>
      <c r="S49" s="619"/>
      <c r="T49" s="619"/>
      <c r="U49" s="619"/>
      <c r="V49" s="619"/>
      <c r="W49" s="619"/>
      <c r="X49" s="619"/>
      <c r="Y49" s="619"/>
      <c r="Z49" s="616"/>
      <c r="AA49" s="616"/>
      <c r="AB49" s="616"/>
      <c r="AC49" s="616"/>
      <c r="AD49" s="616"/>
      <c r="AE49" s="616"/>
      <c r="AF49" s="616"/>
      <c r="AG49" s="616"/>
      <c r="AH49" s="616"/>
      <c r="AI49" s="616"/>
    </row>
    <row r="50" spans="1:35" s="624" customFormat="1" ht="14.5">
      <c r="A50" s="621" t="s">
        <v>980</v>
      </c>
      <c r="B50" s="382">
        <v>0</v>
      </c>
      <c r="C50" s="382">
        <v>0</v>
      </c>
      <c r="D50" s="382">
        <v>0</v>
      </c>
      <c r="E50" s="382">
        <v>0</v>
      </c>
      <c r="F50" s="382">
        <v>0</v>
      </c>
      <c r="G50" s="382">
        <v>0</v>
      </c>
      <c r="H50" s="382">
        <v>0</v>
      </c>
      <c r="I50" s="382">
        <v>0</v>
      </c>
      <c r="J50" s="382">
        <v>0</v>
      </c>
      <c r="K50" s="382">
        <v>0</v>
      </c>
      <c r="L50" s="382">
        <v>0</v>
      </c>
      <c r="M50" s="382">
        <v>0</v>
      </c>
      <c r="N50" s="622">
        <v>0</v>
      </c>
      <c r="O50" s="625"/>
      <c r="P50" s="618"/>
      <c r="Q50" s="619"/>
      <c r="R50" s="619"/>
      <c r="S50" s="619"/>
      <c r="T50" s="619"/>
      <c r="U50" s="619"/>
      <c r="V50" s="619"/>
      <c r="W50" s="619"/>
      <c r="X50" s="619"/>
      <c r="Y50" s="619"/>
      <c r="Z50" s="616"/>
      <c r="AA50" s="616"/>
      <c r="AB50" s="616"/>
      <c r="AC50" s="616"/>
      <c r="AD50" s="616"/>
      <c r="AE50" s="616"/>
      <c r="AF50" s="616"/>
      <c r="AG50" s="616"/>
      <c r="AH50" s="616"/>
      <c r="AI50" s="616"/>
    </row>
    <row r="51" spans="1:35" s="624" customFormat="1" ht="14.5">
      <c r="A51" s="621" t="s">
        <v>981</v>
      </c>
      <c r="B51" s="382">
        <v>0</v>
      </c>
      <c r="C51" s="382">
        <v>0</v>
      </c>
      <c r="D51" s="382">
        <v>0</v>
      </c>
      <c r="E51" s="382">
        <v>0</v>
      </c>
      <c r="F51" s="382">
        <v>0</v>
      </c>
      <c r="G51" s="382">
        <v>0</v>
      </c>
      <c r="H51" s="382">
        <v>0</v>
      </c>
      <c r="I51" s="382">
        <v>0</v>
      </c>
      <c r="J51" s="382">
        <v>0</v>
      </c>
      <c r="K51" s="382">
        <v>0</v>
      </c>
      <c r="L51" s="382">
        <v>0</v>
      </c>
      <c r="M51" s="382">
        <v>0</v>
      </c>
      <c r="N51" s="622">
        <v>0</v>
      </c>
      <c r="O51" s="625"/>
      <c r="P51" s="618"/>
      <c r="Q51" s="619"/>
      <c r="R51" s="619"/>
      <c r="S51" s="619"/>
      <c r="T51" s="619"/>
      <c r="U51" s="619"/>
      <c r="V51" s="619"/>
      <c r="W51" s="619"/>
      <c r="X51" s="619"/>
      <c r="Y51" s="619"/>
      <c r="Z51" s="616"/>
      <c r="AA51" s="616"/>
      <c r="AB51" s="616"/>
      <c r="AC51" s="616"/>
      <c r="AD51" s="616"/>
      <c r="AE51" s="616"/>
      <c r="AF51" s="616"/>
      <c r="AG51" s="616"/>
      <c r="AH51" s="616"/>
      <c r="AI51" s="616"/>
    </row>
    <row r="52" spans="1:35" s="624" customFormat="1" ht="14.5">
      <c r="A52" s="621" t="s">
        <v>982</v>
      </c>
      <c r="B52" s="382">
        <v>7.1783797740235245E-2</v>
      </c>
      <c r="C52" s="382">
        <v>1.0638821321348297E-2</v>
      </c>
      <c r="D52" s="382">
        <v>1.0785690483819287E-2</v>
      </c>
      <c r="E52" s="382">
        <v>0</v>
      </c>
      <c r="F52" s="382">
        <v>0</v>
      </c>
      <c r="G52" s="382">
        <v>0</v>
      </c>
      <c r="H52" s="382">
        <v>0</v>
      </c>
      <c r="I52" s="382">
        <v>0</v>
      </c>
      <c r="J52" s="382">
        <v>126.40194869341246</v>
      </c>
      <c r="K52" s="382">
        <v>75.08541220404615</v>
      </c>
      <c r="L52" s="382">
        <v>68.468358312907711</v>
      </c>
      <c r="M52" s="382">
        <v>602.86312119917238</v>
      </c>
      <c r="N52" s="622">
        <v>1272.0912880887827</v>
      </c>
      <c r="O52" s="623"/>
      <c r="P52" s="618"/>
      <c r="Q52" s="619"/>
      <c r="R52" s="619"/>
      <c r="S52" s="619"/>
      <c r="T52" s="619"/>
      <c r="U52" s="619"/>
      <c r="V52" s="619"/>
      <c r="W52" s="619"/>
      <c r="X52" s="619"/>
      <c r="Y52" s="619"/>
      <c r="Z52" s="616"/>
      <c r="AA52" s="616"/>
      <c r="AB52" s="616"/>
      <c r="AC52" s="616"/>
      <c r="AD52" s="616"/>
      <c r="AE52" s="616"/>
      <c r="AF52" s="616"/>
      <c r="AG52" s="616"/>
      <c r="AH52" s="616"/>
      <c r="AI52" s="616"/>
    </row>
    <row r="53" spans="1:35" s="624" customFormat="1" ht="14.5">
      <c r="A53" s="621" t="s">
        <v>983</v>
      </c>
      <c r="B53" s="382">
        <v>0</v>
      </c>
      <c r="C53" s="382">
        <v>0</v>
      </c>
      <c r="D53" s="382">
        <v>0</v>
      </c>
      <c r="E53" s="382">
        <v>0</v>
      </c>
      <c r="F53" s="382">
        <v>0</v>
      </c>
      <c r="G53" s="382">
        <v>0</v>
      </c>
      <c r="H53" s="382">
        <v>0</v>
      </c>
      <c r="I53" s="382">
        <v>0</v>
      </c>
      <c r="J53" s="382">
        <v>0</v>
      </c>
      <c r="K53" s="382">
        <v>0</v>
      </c>
      <c r="L53" s="382">
        <v>0</v>
      </c>
      <c r="M53" s="382">
        <v>0</v>
      </c>
      <c r="N53" s="622">
        <v>0</v>
      </c>
      <c r="O53" s="623"/>
      <c r="P53" s="618"/>
      <c r="Q53" s="619"/>
      <c r="R53" s="619"/>
      <c r="S53" s="619"/>
      <c r="T53" s="619"/>
      <c r="U53" s="619"/>
      <c r="V53" s="619"/>
      <c r="W53" s="619"/>
      <c r="X53" s="619"/>
      <c r="Y53" s="619"/>
      <c r="Z53" s="616"/>
      <c r="AA53" s="616"/>
      <c r="AB53" s="616"/>
      <c r="AC53" s="616"/>
      <c r="AD53" s="616"/>
      <c r="AE53" s="616"/>
      <c r="AF53" s="616"/>
      <c r="AG53" s="616"/>
      <c r="AH53" s="616"/>
      <c r="AI53" s="616"/>
    </row>
    <row r="54" spans="1:35" s="624" customFormat="1" ht="14.5">
      <c r="A54" s="621" t="s">
        <v>984</v>
      </c>
      <c r="B54" s="382">
        <v>7.1783797740235245E-2</v>
      </c>
      <c r="C54" s="382">
        <v>1.0638821321348297E-2</v>
      </c>
      <c r="D54" s="382">
        <v>1.0785690483819287E-2</v>
      </c>
      <c r="E54" s="382">
        <v>0</v>
      </c>
      <c r="F54" s="382">
        <v>0</v>
      </c>
      <c r="G54" s="382">
        <v>0</v>
      </c>
      <c r="H54" s="382">
        <v>0</v>
      </c>
      <c r="I54" s="382">
        <v>0</v>
      </c>
      <c r="J54" s="382">
        <v>126.40194869341246</v>
      </c>
      <c r="K54" s="382">
        <v>75.08541220404615</v>
      </c>
      <c r="L54" s="382">
        <v>68.468358312907711</v>
      </c>
      <c r="M54" s="382">
        <v>602.86312119917238</v>
      </c>
      <c r="N54" s="622">
        <v>1272.0912880887827</v>
      </c>
      <c r="O54" s="625"/>
      <c r="P54" s="618"/>
      <c r="Q54" s="619"/>
      <c r="R54" s="619"/>
      <c r="S54" s="619"/>
      <c r="T54" s="619"/>
      <c r="U54" s="619"/>
      <c r="V54" s="619"/>
      <c r="W54" s="619"/>
      <c r="X54" s="619"/>
      <c r="Y54" s="619"/>
      <c r="Z54" s="616"/>
      <c r="AA54" s="616"/>
      <c r="AB54" s="616"/>
      <c r="AC54" s="616"/>
      <c r="AD54" s="616"/>
      <c r="AE54" s="616"/>
      <c r="AF54" s="616"/>
      <c r="AG54" s="616"/>
      <c r="AH54" s="616"/>
      <c r="AI54" s="616"/>
    </row>
    <row r="55" spans="1:35" s="624" customFormat="1" ht="14.5">
      <c r="A55" s="621" t="s">
        <v>985</v>
      </c>
      <c r="B55" s="382">
        <v>0</v>
      </c>
      <c r="C55" s="382">
        <v>0</v>
      </c>
      <c r="D55" s="382">
        <v>0</v>
      </c>
      <c r="E55" s="382">
        <v>0</v>
      </c>
      <c r="F55" s="382">
        <v>0</v>
      </c>
      <c r="G55" s="382">
        <v>0</v>
      </c>
      <c r="H55" s="382">
        <v>0</v>
      </c>
      <c r="I55" s="382">
        <v>0</v>
      </c>
      <c r="J55" s="382">
        <v>0</v>
      </c>
      <c r="K55" s="382">
        <v>0</v>
      </c>
      <c r="L55" s="382">
        <v>0</v>
      </c>
      <c r="M55" s="382">
        <v>0</v>
      </c>
      <c r="N55" s="622">
        <v>0</v>
      </c>
      <c r="O55" s="623"/>
      <c r="P55" s="618"/>
      <c r="Q55" s="619"/>
      <c r="R55" s="619"/>
      <c r="S55" s="619"/>
      <c r="T55" s="619"/>
      <c r="U55" s="619"/>
      <c r="V55" s="619"/>
      <c r="W55" s="619"/>
      <c r="X55" s="619"/>
      <c r="Y55" s="619"/>
      <c r="Z55" s="616"/>
      <c r="AA55" s="616"/>
      <c r="AB55" s="616"/>
      <c r="AC55" s="616"/>
      <c r="AD55" s="616"/>
      <c r="AE55" s="616"/>
      <c r="AF55" s="616"/>
      <c r="AG55" s="616"/>
      <c r="AH55" s="616"/>
      <c r="AI55" s="616"/>
    </row>
    <row r="56" spans="1:35" s="624" customFormat="1" ht="14.5">
      <c r="A56" s="621" t="s">
        <v>986</v>
      </c>
      <c r="B56" s="382">
        <v>0</v>
      </c>
      <c r="C56" s="382">
        <v>0</v>
      </c>
      <c r="D56" s="382">
        <v>0</v>
      </c>
      <c r="E56" s="382">
        <v>0</v>
      </c>
      <c r="F56" s="382">
        <v>0</v>
      </c>
      <c r="G56" s="382">
        <v>0</v>
      </c>
      <c r="H56" s="382">
        <v>0</v>
      </c>
      <c r="I56" s="382">
        <v>0</v>
      </c>
      <c r="J56" s="382">
        <v>0</v>
      </c>
      <c r="K56" s="382">
        <v>0</v>
      </c>
      <c r="L56" s="382">
        <v>0</v>
      </c>
      <c r="M56" s="382">
        <v>0</v>
      </c>
      <c r="N56" s="622">
        <v>0</v>
      </c>
      <c r="O56" s="625"/>
      <c r="P56" s="618"/>
      <c r="Q56" s="619"/>
      <c r="R56" s="619"/>
      <c r="S56" s="619"/>
      <c r="T56" s="619"/>
      <c r="U56" s="619"/>
      <c r="V56" s="619"/>
      <c r="W56" s="619"/>
      <c r="X56" s="619"/>
      <c r="Y56" s="619"/>
      <c r="Z56" s="616"/>
      <c r="AA56" s="616"/>
      <c r="AB56" s="616"/>
      <c r="AC56" s="616"/>
      <c r="AD56" s="616"/>
      <c r="AE56" s="616"/>
      <c r="AF56" s="616"/>
      <c r="AG56" s="616"/>
      <c r="AH56" s="616"/>
      <c r="AI56" s="616"/>
    </row>
    <row r="57" spans="1:35" s="624" customFormat="1" ht="14.5">
      <c r="A57" s="621" t="s">
        <v>987</v>
      </c>
      <c r="B57" s="382">
        <v>0</v>
      </c>
      <c r="C57" s="382">
        <v>0</v>
      </c>
      <c r="D57" s="382">
        <v>0</v>
      </c>
      <c r="E57" s="382">
        <v>0</v>
      </c>
      <c r="F57" s="382">
        <v>0</v>
      </c>
      <c r="G57" s="382">
        <v>0</v>
      </c>
      <c r="H57" s="382">
        <v>0</v>
      </c>
      <c r="I57" s="382">
        <v>0</v>
      </c>
      <c r="J57" s="382">
        <v>0</v>
      </c>
      <c r="K57" s="382">
        <v>0</v>
      </c>
      <c r="L57" s="382">
        <v>0</v>
      </c>
      <c r="M57" s="382">
        <v>0</v>
      </c>
      <c r="N57" s="622">
        <v>0</v>
      </c>
      <c r="O57" s="623"/>
      <c r="P57" s="618"/>
      <c r="Q57" s="619"/>
      <c r="R57" s="619"/>
      <c r="S57" s="619"/>
      <c r="T57" s="619"/>
      <c r="U57" s="619"/>
      <c r="V57" s="619"/>
      <c r="W57" s="619"/>
      <c r="X57" s="619"/>
      <c r="Y57" s="619"/>
      <c r="Z57" s="616"/>
      <c r="AA57" s="616"/>
      <c r="AB57" s="616"/>
      <c r="AC57" s="616"/>
      <c r="AD57" s="616"/>
      <c r="AE57" s="616"/>
      <c r="AF57" s="616"/>
      <c r="AG57" s="616"/>
      <c r="AH57" s="616"/>
      <c r="AI57" s="616"/>
    </row>
    <row r="58" spans="1:35" s="624" customFormat="1" ht="14.5">
      <c r="A58" s="621" t="s">
        <v>988</v>
      </c>
      <c r="B58" s="382">
        <v>968.98796634762357</v>
      </c>
      <c r="C58" s="382">
        <v>967.09340122544506</v>
      </c>
      <c r="D58" s="382">
        <v>969.33336172027703</v>
      </c>
      <c r="E58" s="382">
        <v>967.06597138739266</v>
      </c>
      <c r="F58" s="382">
        <v>964.25666198336376</v>
      </c>
      <c r="G58" s="382">
        <v>978.99661501809931</v>
      </c>
      <c r="H58" s="382">
        <v>878.404</v>
      </c>
      <c r="I58" s="382">
        <v>1005.7569999999999</v>
      </c>
      <c r="J58" s="382">
        <v>897.94905130658765</v>
      </c>
      <c r="K58" s="382">
        <v>987.9288008559538</v>
      </c>
      <c r="L58" s="382">
        <v>1011.9860594436987</v>
      </c>
      <c r="M58" s="382">
        <v>1281.6653080824135</v>
      </c>
      <c r="N58" s="622">
        <v>1307.0481912304342</v>
      </c>
      <c r="O58" s="625"/>
      <c r="P58" s="618"/>
      <c r="Q58" s="619"/>
      <c r="R58" s="619"/>
      <c r="S58" s="619"/>
      <c r="T58" s="619"/>
      <c r="U58" s="619"/>
      <c r="V58" s="619"/>
      <c r="W58" s="619"/>
      <c r="X58" s="619"/>
      <c r="Y58" s="619"/>
      <c r="Z58" s="616"/>
      <c r="AA58" s="616"/>
      <c r="AB58" s="616"/>
      <c r="AC58" s="616"/>
      <c r="AD58" s="616"/>
      <c r="AE58" s="616"/>
      <c r="AF58" s="616"/>
      <c r="AG58" s="616"/>
      <c r="AH58" s="616"/>
      <c r="AI58" s="616"/>
    </row>
    <row r="59" spans="1:35" s="624" customFormat="1" ht="14.5">
      <c r="A59" s="621" t="s">
        <v>989</v>
      </c>
      <c r="B59" s="382">
        <v>0</v>
      </c>
      <c r="C59" s="382">
        <v>0</v>
      </c>
      <c r="D59" s="382">
        <v>0</v>
      </c>
      <c r="E59" s="382">
        <v>0</v>
      </c>
      <c r="F59" s="382">
        <v>0</v>
      </c>
      <c r="G59" s="382">
        <v>0</v>
      </c>
      <c r="H59" s="382">
        <v>0</v>
      </c>
      <c r="I59" s="382">
        <v>0</v>
      </c>
      <c r="J59" s="382">
        <v>0</v>
      </c>
      <c r="K59" s="382">
        <v>0</v>
      </c>
      <c r="L59" s="382">
        <v>45.55095673369896</v>
      </c>
      <c r="M59" s="382">
        <v>21.213655172413795</v>
      </c>
      <c r="N59" s="622">
        <v>40.41423913043478</v>
      </c>
      <c r="O59" s="625"/>
      <c r="P59" s="618"/>
      <c r="Q59" s="619"/>
      <c r="R59" s="619"/>
      <c r="S59" s="619"/>
      <c r="T59" s="619"/>
      <c r="U59" s="619"/>
      <c r="V59" s="619"/>
      <c r="W59" s="619"/>
      <c r="X59" s="619"/>
      <c r="Y59" s="619"/>
      <c r="Z59" s="616"/>
      <c r="AA59" s="616"/>
      <c r="AB59" s="616"/>
      <c r="AC59" s="616"/>
      <c r="AD59" s="616"/>
      <c r="AE59" s="616"/>
      <c r="AF59" s="616"/>
      <c r="AG59" s="616"/>
      <c r="AH59" s="616"/>
      <c r="AI59" s="616"/>
    </row>
    <row r="60" spans="1:35" s="624" customFormat="1" ht="14.5">
      <c r="A60" s="621" t="s">
        <v>990</v>
      </c>
      <c r="B60" s="382">
        <v>968.98796634762357</v>
      </c>
      <c r="C60" s="382">
        <v>967.09340122544506</v>
      </c>
      <c r="D60" s="382">
        <v>969.33336172027703</v>
      </c>
      <c r="E60" s="382">
        <v>967.06597138739266</v>
      </c>
      <c r="F60" s="382">
        <v>964.25666198336376</v>
      </c>
      <c r="G60" s="382">
        <v>978.99661501809931</v>
      </c>
      <c r="H60" s="382">
        <v>878.404</v>
      </c>
      <c r="I60" s="382">
        <v>1005.7569999999999</v>
      </c>
      <c r="J60" s="382">
        <v>897.94905130658765</v>
      </c>
      <c r="K60" s="382">
        <v>987.9288008559538</v>
      </c>
      <c r="L60" s="382">
        <v>966.43510270999968</v>
      </c>
      <c r="M60" s="382">
        <v>1260.4516529099997</v>
      </c>
      <c r="N60" s="622">
        <v>1266.6339520999995</v>
      </c>
      <c r="O60" s="625"/>
      <c r="P60" s="618"/>
      <c r="Q60" s="619"/>
      <c r="R60" s="619"/>
      <c r="S60" s="619"/>
      <c r="T60" s="619"/>
      <c r="U60" s="619"/>
      <c r="V60" s="619"/>
      <c r="W60" s="619"/>
      <c r="X60" s="619"/>
      <c r="Y60" s="619"/>
      <c r="Z60" s="616"/>
      <c r="AA60" s="616"/>
      <c r="AB60" s="616"/>
      <c r="AC60" s="616"/>
      <c r="AD60" s="616"/>
      <c r="AE60" s="616"/>
      <c r="AF60" s="616"/>
      <c r="AG60" s="616"/>
      <c r="AH60" s="616"/>
      <c r="AI60" s="616"/>
    </row>
    <row r="61" spans="1:35" s="624" customFormat="1" ht="14.5">
      <c r="A61" s="621" t="s">
        <v>991</v>
      </c>
      <c r="B61" s="382">
        <v>0</v>
      </c>
      <c r="C61" s="382">
        <v>0</v>
      </c>
      <c r="D61" s="382">
        <v>0</v>
      </c>
      <c r="E61" s="382">
        <v>0</v>
      </c>
      <c r="F61" s="382">
        <v>0</v>
      </c>
      <c r="G61" s="382">
        <v>0</v>
      </c>
      <c r="H61" s="382">
        <v>0</v>
      </c>
      <c r="I61" s="382">
        <v>0</v>
      </c>
      <c r="J61" s="382">
        <v>0</v>
      </c>
      <c r="K61" s="382">
        <v>0</v>
      </c>
      <c r="L61" s="382">
        <v>0</v>
      </c>
      <c r="M61" s="382">
        <v>0</v>
      </c>
      <c r="N61" s="622">
        <v>0</v>
      </c>
      <c r="O61" s="625"/>
      <c r="P61" s="618"/>
      <c r="Q61" s="619"/>
      <c r="R61" s="619"/>
      <c r="S61" s="619"/>
      <c r="T61" s="619"/>
      <c r="U61" s="619"/>
      <c r="V61" s="619"/>
      <c r="W61" s="619"/>
      <c r="X61" s="619"/>
      <c r="Y61" s="619"/>
      <c r="Z61" s="616"/>
      <c r="AA61" s="616"/>
      <c r="AB61" s="616"/>
      <c r="AC61" s="616"/>
      <c r="AD61" s="616"/>
      <c r="AE61" s="616"/>
      <c r="AF61" s="616"/>
      <c r="AG61" s="616"/>
      <c r="AH61" s="616"/>
      <c r="AI61" s="616"/>
    </row>
    <row r="62" spans="1:35" s="624" customFormat="1" ht="14.5">
      <c r="A62" s="621" t="s">
        <v>992</v>
      </c>
      <c r="B62" s="382">
        <v>0</v>
      </c>
      <c r="C62" s="382">
        <v>0</v>
      </c>
      <c r="D62" s="382">
        <v>0</v>
      </c>
      <c r="E62" s="382">
        <v>0</v>
      </c>
      <c r="F62" s="382">
        <v>0</v>
      </c>
      <c r="G62" s="382">
        <v>0</v>
      </c>
      <c r="H62" s="382">
        <v>0</v>
      </c>
      <c r="I62" s="382">
        <v>0</v>
      </c>
      <c r="J62" s="382">
        <v>0</v>
      </c>
      <c r="K62" s="382">
        <v>0</v>
      </c>
      <c r="L62" s="382">
        <v>0</v>
      </c>
      <c r="M62" s="382">
        <v>0</v>
      </c>
      <c r="N62" s="622">
        <v>0</v>
      </c>
      <c r="O62" s="625"/>
      <c r="P62" s="618"/>
      <c r="Q62" s="619"/>
      <c r="R62" s="619"/>
      <c r="S62" s="619"/>
      <c r="T62" s="619"/>
      <c r="U62" s="619"/>
      <c r="V62" s="619"/>
      <c r="W62" s="619"/>
      <c r="X62" s="619"/>
      <c r="Y62" s="619"/>
      <c r="Z62" s="616"/>
      <c r="AA62" s="616"/>
      <c r="AB62" s="616"/>
      <c r="AC62" s="616"/>
      <c r="AD62" s="616"/>
      <c r="AE62" s="616"/>
      <c r="AF62" s="616"/>
      <c r="AG62" s="616"/>
      <c r="AH62" s="616"/>
      <c r="AI62" s="616"/>
    </row>
    <row r="63" spans="1:35" s="624" customFormat="1" ht="14.5">
      <c r="A63" s="621" t="s">
        <v>993</v>
      </c>
      <c r="B63" s="382">
        <v>0</v>
      </c>
      <c r="C63" s="382">
        <v>0</v>
      </c>
      <c r="D63" s="382">
        <v>0</v>
      </c>
      <c r="E63" s="382">
        <v>0</v>
      </c>
      <c r="F63" s="382">
        <v>0</v>
      </c>
      <c r="G63" s="382">
        <v>0</v>
      </c>
      <c r="H63" s="382">
        <v>0</v>
      </c>
      <c r="I63" s="382">
        <v>0</v>
      </c>
      <c r="J63" s="382">
        <v>0</v>
      </c>
      <c r="K63" s="382">
        <v>0</v>
      </c>
      <c r="L63" s="382">
        <v>0</v>
      </c>
      <c r="M63" s="382">
        <v>0</v>
      </c>
      <c r="N63" s="622">
        <v>0</v>
      </c>
      <c r="O63" s="625"/>
      <c r="P63" s="618"/>
      <c r="Q63" s="619"/>
      <c r="R63" s="619"/>
      <c r="S63" s="619"/>
      <c r="T63" s="619"/>
      <c r="U63" s="619"/>
      <c r="V63" s="619"/>
      <c r="W63" s="619"/>
      <c r="X63" s="619"/>
      <c r="Y63" s="619"/>
      <c r="Z63" s="616"/>
      <c r="AA63" s="616"/>
      <c r="AB63" s="616"/>
      <c r="AC63" s="616"/>
      <c r="AD63" s="616"/>
      <c r="AE63" s="616"/>
      <c r="AF63" s="616"/>
      <c r="AG63" s="616"/>
      <c r="AH63" s="616"/>
      <c r="AI63" s="616"/>
    </row>
    <row r="64" spans="1:35" s="624" customFormat="1" ht="14.5">
      <c r="A64" s="621" t="s">
        <v>994</v>
      </c>
      <c r="B64" s="382">
        <v>968.98796634762357</v>
      </c>
      <c r="C64" s="382">
        <v>967.09340122544506</v>
      </c>
      <c r="D64" s="382">
        <v>969.33336172027703</v>
      </c>
      <c r="E64" s="382">
        <v>967.06597138739266</v>
      </c>
      <c r="F64" s="382">
        <v>964.25666198336376</v>
      </c>
      <c r="G64" s="382">
        <v>978.99661501809931</v>
      </c>
      <c r="H64" s="382">
        <v>878.404</v>
      </c>
      <c r="I64" s="382">
        <v>1005.7569999999999</v>
      </c>
      <c r="J64" s="382">
        <v>897.94905130658765</v>
      </c>
      <c r="K64" s="382">
        <v>987.9288008559538</v>
      </c>
      <c r="L64" s="382">
        <v>1011.9860594436987</v>
      </c>
      <c r="M64" s="382">
        <v>1281.6653080824135</v>
      </c>
      <c r="N64" s="622">
        <v>1307.0481912304342</v>
      </c>
      <c r="O64" s="623"/>
      <c r="P64" s="618"/>
      <c r="Q64" s="619"/>
      <c r="R64" s="619"/>
      <c r="S64" s="619"/>
      <c r="T64" s="619"/>
      <c r="U64" s="619"/>
      <c r="V64" s="619"/>
      <c r="W64" s="619"/>
      <c r="X64" s="619"/>
      <c r="Y64" s="619"/>
      <c r="Z64" s="616"/>
      <c r="AA64" s="616"/>
      <c r="AB64" s="616"/>
      <c r="AC64" s="616"/>
      <c r="AD64" s="616"/>
      <c r="AE64" s="616"/>
      <c r="AF64" s="616"/>
      <c r="AG64" s="616"/>
      <c r="AH64" s="616"/>
      <c r="AI64" s="616"/>
    </row>
    <row r="65" spans="1:35" s="624" customFormat="1" ht="14.5">
      <c r="A65" s="621" t="s">
        <v>995</v>
      </c>
      <c r="B65" s="382">
        <v>0</v>
      </c>
      <c r="C65" s="382">
        <v>0</v>
      </c>
      <c r="D65" s="382">
        <v>0</v>
      </c>
      <c r="E65" s="382">
        <v>0</v>
      </c>
      <c r="F65" s="382">
        <v>0</v>
      </c>
      <c r="G65" s="382">
        <v>0</v>
      </c>
      <c r="H65" s="382">
        <v>0</v>
      </c>
      <c r="I65" s="382">
        <v>0</v>
      </c>
      <c r="J65" s="382">
        <v>0</v>
      </c>
      <c r="K65" s="382">
        <v>0</v>
      </c>
      <c r="L65" s="382">
        <v>45.55095673369896</v>
      </c>
      <c r="M65" s="382">
        <v>21.213655172413795</v>
      </c>
      <c r="N65" s="622">
        <v>40.41423913043478</v>
      </c>
      <c r="O65" s="625"/>
      <c r="P65" s="618"/>
      <c r="Q65" s="619"/>
      <c r="R65" s="619"/>
      <c r="S65" s="619"/>
      <c r="T65" s="619"/>
      <c r="U65" s="619"/>
      <c r="V65" s="619"/>
      <c r="W65" s="619"/>
      <c r="X65" s="619"/>
      <c r="Y65" s="619"/>
      <c r="Z65" s="616"/>
      <c r="AA65" s="616"/>
      <c r="AB65" s="616"/>
      <c r="AC65" s="616"/>
      <c r="AD65" s="616"/>
      <c r="AE65" s="616"/>
      <c r="AF65" s="616"/>
      <c r="AG65" s="616"/>
      <c r="AH65" s="616"/>
      <c r="AI65" s="616"/>
    </row>
    <row r="66" spans="1:35" s="624" customFormat="1" ht="14.5">
      <c r="A66" s="621" t="s">
        <v>996</v>
      </c>
      <c r="B66" s="382">
        <v>968.98796634762357</v>
      </c>
      <c r="C66" s="382">
        <v>967.09340122544506</v>
      </c>
      <c r="D66" s="382">
        <v>969.33336172027703</v>
      </c>
      <c r="E66" s="382">
        <v>967.06597138739266</v>
      </c>
      <c r="F66" s="382">
        <v>964.25666198336376</v>
      </c>
      <c r="G66" s="382">
        <v>978.99661501809931</v>
      </c>
      <c r="H66" s="382">
        <v>878.404</v>
      </c>
      <c r="I66" s="382">
        <v>1005.7569999999999</v>
      </c>
      <c r="J66" s="382">
        <v>897.94905130658765</v>
      </c>
      <c r="K66" s="382">
        <v>987.9288008559538</v>
      </c>
      <c r="L66" s="382">
        <v>966.43510270999968</v>
      </c>
      <c r="M66" s="382">
        <v>1260.4516529099997</v>
      </c>
      <c r="N66" s="622">
        <v>1266.6339520999995</v>
      </c>
      <c r="O66" s="625"/>
      <c r="P66" s="628"/>
      <c r="Q66" s="629"/>
      <c r="R66" s="629"/>
      <c r="S66" s="629"/>
      <c r="T66" s="629"/>
      <c r="U66" s="629"/>
      <c r="V66" s="629"/>
      <c r="W66" s="629"/>
      <c r="X66" s="629"/>
      <c r="Y66" s="629"/>
      <c r="Z66" s="616"/>
      <c r="AA66" s="616"/>
      <c r="AB66" s="616"/>
      <c r="AC66" s="616"/>
      <c r="AD66" s="616"/>
      <c r="AE66" s="616"/>
      <c r="AF66" s="616"/>
      <c r="AG66" s="616"/>
      <c r="AH66" s="616"/>
      <c r="AI66" s="616"/>
    </row>
    <row r="67" spans="1:35" s="620" customFormat="1" ht="14.5">
      <c r="A67" s="612" t="s">
        <v>997</v>
      </c>
      <c r="B67" s="390">
        <v>0</v>
      </c>
      <c r="C67" s="390">
        <v>0</v>
      </c>
      <c r="D67" s="390">
        <v>0</v>
      </c>
      <c r="E67" s="390">
        <v>0</v>
      </c>
      <c r="F67" s="390">
        <v>0</v>
      </c>
      <c r="G67" s="390">
        <v>0</v>
      </c>
      <c r="H67" s="390">
        <v>0</v>
      </c>
      <c r="I67" s="390">
        <v>0</v>
      </c>
      <c r="J67" s="390">
        <v>1.3115876524620163</v>
      </c>
      <c r="K67" s="390">
        <v>2.8386940156140579</v>
      </c>
      <c r="L67" s="390">
        <v>10.627091168438026</v>
      </c>
      <c r="M67" s="390">
        <v>2013.9997134827586</v>
      </c>
      <c r="N67" s="613">
        <v>3162.2697025652178</v>
      </c>
      <c r="O67" s="636"/>
      <c r="P67" s="618"/>
      <c r="Q67" s="619"/>
      <c r="R67" s="619"/>
      <c r="S67" s="619"/>
      <c r="T67" s="619"/>
      <c r="U67" s="619"/>
      <c r="V67" s="619"/>
      <c r="W67" s="619"/>
      <c r="X67" s="619"/>
      <c r="Y67" s="619"/>
      <c r="Z67" s="616"/>
      <c r="AA67" s="616"/>
      <c r="AB67" s="616"/>
      <c r="AC67" s="616"/>
      <c r="AD67" s="616"/>
      <c r="AE67" s="616"/>
      <c r="AF67" s="616"/>
      <c r="AG67" s="616"/>
      <c r="AH67" s="616"/>
      <c r="AI67" s="616"/>
    </row>
    <row r="68" spans="1:35" s="624" customFormat="1" ht="14.5">
      <c r="A68" s="621" t="s">
        <v>998</v>
      </c>
      <c r="B68" s="382">
        <v>0</v>
      </c>
      <c r="C68" s="382">
        <v>0</v>
      </c>
      <c r="D68" s="382">
        <v>0</v>
      </c>
      <c r="E68" s="382">
        <v>0</v>
      </c>
      <c r="F68" s="382">
        <v>0</v>
      </c>
      <c r="G68" s="382">
        <v>0</v>
      </c>
      <c r="H68" s="382">
        <v>0</v>
      </c>
      <c r="I68" s="382">
        <v>0</v>
      </c>
      <c r="J68" s="382">
        <v>0</v>
      </c>
      <c r="K68" s="382">
        <v>0</v>
      </c>
      <c r="L68" s="382">
        <v>0</v>
      </c>
      <c r="M68" s="382">
        <v>0</v>
      </c>
      <c r="N68" s="622">
        <v>0</v>
      </c>
      <c r="O68" s="637"/>
      <c r="P68" s="618"/>
      <c r="Q68" s="619"/>
      <c r="R68" s="619"/>
      <c r="S68" s="619"/>
      <c r="T68" s="619"/>
      <c r="U68" s="619"/>
      <c r="V68" s="619"/>
      <c r="W68" s="619"/>
      <c r="X68" s="619"/>
      <c r="Y68" s="619"/>
      <c r="Z68" s="616"/>
      <c r="AA68" s="616"/>
      <c r="AB68" s="616"/>
      <c r="AC68" s="616"/>
      <c r="AD68" s="616"/>
      <c r="AE68" s="616"/>
      <c r="AF68" s="616"/>
      <c r="AG68" s="616"/>
      <c r="AH68" s="616"/>
      <c r="AI68" s="616"/>
    </row>
    <row r="69" spans="1:35" s="624" customFormat="1" ht="14.5">
      <c r="A69" s="621" t="s">
        <v>999</v>
      </c>
      <c r="B69" s="382">
        <v>0</v>
      </c>
      <c r="C69" s="382">
        <v>0</v>
      </c>
      <c r="D69" s="382">
        <v>0</v>
      </c>
      <c r="E69" s="382">
        <v>0</v>
      </c>
      <c r="F69" s="382">
        <v>0</v>
      </c>
      <c r="G69" s="382">
        <v>0</v>
      </c>
      <c r="H69" s="382">
        <v>0</v>
      </c>
      <c r="I69" s="382">
        <v>0</v>
      </c>
      <c r="J69" s="382">
        <v>0</v>
      </c>
      <c r="K69" s="382">
        <v>0</v>
      </c>
      <c r="L69" s="382">
        <v>0</v>
      </c>
      <c r="M69" s="382">
        <v>2000</v>
      </c>
      <c r="N69" s="622">
        <v>3000</v>
      </c>
      <c r="O69" s="630"/>
      <c r="P69" s="618"/>
      <c r="Q69" s="619"/>
      <c r="R69" s="619"/>
      <c r="S69" s="619"/>
      <c r="T69" s="619"/>
      <c r="U69" s="619"/>
      <c r="V69" s="619"/>
      <c r="W69" s="619"/>
      <c r="X69" s="619"/>
      <c r="Y69" s="619"/>
      <c r="Z69" s="616"/>
      <c r="AA69" s="616"/>
      <c r="AB69" s="616"/>
      <c r="AC69" s="616"/>
      <c r="AD69" s="616"/>
      <c r="AE69" s="616"/>
      <c r="AF69" s="616"/>
      <c r="AG69" s="616"/>
      <c r="AH69" s="616"/>
      <c r="AI69" s="616"/>
    </row>
    <row r="70" spans="1:35" s="624" customFormat="1" ht="14.5">
      <c r="A70" s="621" t="s">
        <v>1000</v>
      </c>
      <c r="B70" s="382">
        <v>0</v>
      </c>
      <c r="C70" s="382">
        <v>0</v>
      </c>
      <c r="D70" s="382">
        <v>0</v>
      </c>
      <c r="E70" s="382">
        <v>0</v>
      </c>
      <c r="F70" s="382">
        <v>0</v>
      </c>
      <c r="G70" s="382">
        <v>0</v>
      </c>
      <c r="H70" s="382">
        <v>0</v>
      </c>
      <c r="I70" s="382">
        <v>0</v>
      </c>
      <c r="J70" s="382">
        <v>1.3115876524620163</v>
      </c>
      <c r="K70" s="382">
        <v>2.8386940156140579</v>
      </c>
      <c r="L70" s="382">
        <v>10.627091168438026</v>
      </c>
      <c r="M70" s="382">
        <v>13.999713482758622</v>
      </c>
      <c r="N70" s="622">
        <v>3.8863695652173913</v>
      </c>
      <c r="O70" s="637"/>
      <c r="P70" s="618"/>
      <c r="Q70" s="619"/>
      <c r="R70" s="619"/>
      <c r="S70" s="619"/>
      <c r="T70" s="619"/>
      <c r="U70" s="619"/>
      <c r="V70" s="619"/>
      <c r="W70" s="619"/>
      <c r="X70" s="619"/>
      <c r="Y70" s="619"/>
      <c r="Z70" s="616"/>
      <c r="AA70" s="616"/>
      <c r="AB70" s="616"/>
      <c r="AC70" s="616"/>
      <c r="AD70" s="616"/>
      <c r="AE70" s="616"/>
      <c r="AF70" s="616"/>
      <c r="AG70" s="616"/>
      <c r="AH70" s="616"/>
      <c r="AI70" s="616"/>
    </row>
    <row r="71" spans="1:35" s="624" customFormat="1" ht="14.5">
      <c r="A71" s="621" t="s">
        <v>1001</v>
      </c>
      <c r="B71" s="382">
        <v>0</v>
      </c>
      <c r="C71" s="382">
        <v>0</v>
      </c>
      <c r="D71" s="382">
        <v>0</v>
      </c>
      <c r="E71" s="382">
        <v>0</v>
      </c>
      <c r="F71" s="382">
        <v>0</v>
      </c>
      <c r="G71" s="382">
        <v>0</v>
      </c>
      <c r="H71" s="382">
        <v>0</v>
      </c>
      <c r="I71" s="382">
        <v>0</v>
      </c>
      <c r="J71" s="382">
        <v>0</v>
      </c>
      <c r="K71" s="382">
        <v>0</v>
      </c>
      <c r="L71" s="382">
        <v>0</v>
      </c>
      <c r="M71" s="382">
        <v>0</v>
      </c>
      <c r="N71" s="622">
        <v>0</v>
      </c>
      <c r="O71" s="637"/>
      <c r="P71" s="618"/>
      <c r="Q71" s="619"/>
      <c r="R71" s="619"/>
      <c r="S71" s="619"/>
      <c r="T71" s="619"/>
      <c r="U71" s="619"/>
      <c r="V71" s="619"/>
      <c r="W71" s="619"/>
      <c r="X71" s="619"/>
      <c r="Y71" s="619"/>
      <c r="Z71" s="616"/>
      <c r="AA71" s="616"/>
      <c r="AB71" s="616"/>
      <c r="AC71" s="616"/>
      <c r="AD71" s="616"/>
      <c r="AE71" s="616"/>
      <c r="AF71" s="616"/>
      <c r="AG71" s="616"/>
      <c r="AH71" s="616"/>
      <c r="AI71" s="616"/>
    </row>
    <row r="72" spans="1:35" s="624" customFormat="1" ht="14.5">
      <c r="A72" s="621" t="s">
        <v>1002</v>
      </c>
      <c r="B72" s="382">
        <v>0</v>
      </c>
      <c r="C72" s="382">
        <v>0</v>
      </c>
      <c r="D72" s="382">
        <v>0</v>
      </c>
      <c r="E72" s="382">
        <v>0</v>
      </c>
      <c r="F72" s="382">
        <v>0</v>
      </c>
      <c r="G72" s="382">
        <v>0</v>
      </c>
      <c r="H72" s="382">
        <v>0</v>
      </c>
      <c r="I72" s="382">
        <v>0</v>
      </c>
      <c r="J72" s="382">
        <v>0</v>
      </c>
      <c r="K72" s="382">
        <v>0</v>
      </c>
      <c r="L72" s="382">
        <v>0</v>
      </c>
      <c r="M72" s="382">
        <v>0</v>
      </c>
      <c r="N72" s="622">
        <v>158.38333299999999</v>
      </c>
      <c r="O72" s="637"/>
      <c r="P72" s="618"/>
      <c r="Q72" s="619"/>
      <c r="R72" s="619"/>
      <c r="S72" s="619"/>
      <c r="T72" s="619"/>
      <c r="U72" s="619"/>
      <c r="V72" s="619"/>
      <c r="W72" s="619"/>
      <c r="X72" s="619"/>
      <c r="Y72" s="619"/>
      <c r="Z72" s="616"/>
      <c r="AA72" s="616"/>
      <c r="AB72" s="616"/>
      <c r="AC72" s="616"/>
      <c r="AD72" s="616"/>
      <c r="AE72" s="616"/>
      <c r="AF72" s="616"/>
      <c r="AG72" s="616"/>
      <c r="AH72" s="616"/>
      <c r="AI72" s="616"/>
    </row>
    <row r="73" spans="1:35" s="624" customFormat="1" ht="14.5">
      <c r="A73" s="621" t="s">
        <v>1003</v>
      </c>
      <c r="B73" s="382">
        <v>0</v>
      </c>
      <c r="C73" s="382">
        <v>0</v>
      </c>
      <c r="D73" s="382">
        <v>0</v>
      </c>
      <c r="E73" s="382">
        <v>0</v>
      </c>
      <c r="F73" s="382">
        <v>0</v>
      </c>
      <c r="G73" s="382">
        <v>0</v>
      </c>
      <c r="H73" s="382">
        <v>0</v>
      </c>
      <c r="I73" s="382">
        <v>0</v>
      </c>
      <c r="J73" s="382">
        <v>0</v>
      </c>
      <c r="K73" s="382">
        <v>0</v>
      </c>
      <c r="L73" s="382">
        <v>0</v>
      </c>
      <c r="M73" s="382">
        <v>0</v>
      </c>
      <c r="N73" s="622">
        <v>0</v>
      </c>
      <c r="O73" s="630"/>
      <c r="P73" s="618"/>
      <c r="Q73" s="619"/>
      <c r="R73" s="619"/>
      <c r="S73" s="619"/>
      <c r="T73" s="619"/>
      <c r="U73" s="619"/>
      <c r="V73" s="619"/>
      <c r="W73" s="619"/>
      <c r="X73" s="619"/>
      <c r="Y73" s="619"/>
      <c r="Z73" s="616"/>
      <c r="AA73" s="616"/>
      <c r="AB73" s="616"/>
      <c r="AC73" s="616"/>
      <c r="AD73" s="616"/>
      <c r="AE73" s="616"/>
      <c r="AF73" s="616"/>
      <c r="AG73" s="616"/>
      <c r="AH73" s="616"/>
      <c r="AI73" s="616"/>
    </row>
    <row r="74" spans="1:35" s="624" customFormat="1" ht="14.5">
      <c r="A74" s="621" t="s">
        <v>1004</v>
      </c>
      <c r="B74" s="382">
        <v>0</v>
      </c>
      <c r="C74" s="382">
        <v>0</v>
      </c>
      <c r="D74" s="382">
        <v>0</v>
      </c>
      <c r="E74" s="382">
        <v>0</v>
      </c>
      <c r="F74" s="382">
        <v>0</v>
      </c>
      <c r="G74" s="382">
        <v>0</v>
      </c>
      <c r="H74" s="382">
        <v>0</v>
      </c>
      <c r="I74" s="382">
        <v>0</v>
      </c>
      <c r="J74" s="382">
        <v>0</v>
      </c>
      <c r="K74" s="382">
        <v>0</v>
      </c>
      <c r="L74" s="382">
        <v>0</v>
      </c>
      <c r="M74" s="382">
        <v>0</v>
      </c>
      <c r="N74" s="622">
        <v>158.38333299999999</v>
      </c>
      <c r="O74" s="630"/>
      <c r="P74" s="618"/>
      <c r="Q74" s="619"/>
      <c r="R74" s="619"/>
      <c r="S74" s="619"/>
      <c r="T74" s="619"/>
      <c r="U74" s="619"/>
      <c r="V74" s="619"/>
      <c r="W74" s="619"/>
      <c r="X74" s="619"/>
      <c r="Y74" s="619"/>
      <c r="Z74" s="616"/>
      <c r="AA74" s="616"/>
      <c r="AB74" s="616"/>
      <c r="AC74" s="616"/>
      <c r="AD74" s="616"/>
      <c r="AE74" s="616"/>
      <c r="AF74" s="616"/>
      <c r="AG74" s="616"/>
      <c r="AH74" s="616"/>
      <c r="AI74" s="616"/>
    </row>
    <row r="75" spans="1:35" s="624" customFormat="1" ht="14.5">
      <c r="A75" s="621" t="s">
        <v>1005</v>
      </c>
      <c r="B75" s="382">
        <v>0</v>
      </c>
      <c r="C75" s="382">
        <v>0</v>
      </c>
      <c r="D75" s="382">
        <v>0</v>
      </c>
      <c r="E75" s="382">
        <v>0</v>
      </c>
      <c r="F75" s="382">
        <v>0</v>
      </c>
      <c r="G75" s="382">
        <v>0</v>
      </c>
      <c r="H75" s="382">
        <v>0</v>
      </c>
      <c r="I75" s="382">
        <v>0</v>
      </c>
      <c r="J75" s="382">
        <v>0</v>
      </c>
      <c r="K75" s="382">
        <v>0</v>
      </c>
      <c r="L75" s="382">
        <v>0</v>
      </c>
      <c r="M75" s="382">
        <v>0</v>
      </c>
      <c r="N75" s="622">
        <v>0</v>
      </c>
      <c r="O75" s="637"/>
      <c r="P75" s="618"/>
      <c r="Q75" s="619"/>
      <c r="R75" s="619"/>
      <c r="S75" s="619"/>
      <c r="T75" s="619"/>
      <c r="U75" s="619"/>
      <c r="V75" s="619"/>
      <c r="W75" s="619"/>
      <c r="X75" s="619"/>
      <c r="Y75" s="619"/>
      <c r="Z75" s="616"/>
      <c r="AA75" s="616"/>
      <c r="AB75" s="616"/>
      <c r="AC75" s="616"/>
      <c r="AD75" s="616"/>
      <c r="AE75" s="616"/>
      <c r="AF75" s="616"/>
      <c r="AG75" s="616"/>
      <c r="AH75" s="616"/>
      <c r="AI75" s="616"/>
    </row>
    <row r="76" spans="1:35" s="624" customFormat="1" ht="14.5">
      <c r="A76" s="621" t="s">
        <v>1006</v>
      </c>
      <c r="B76" s="382">
        <v>0</v>
      </c>
      <c r="C76" s="382">
        <v>0</v>
      </c>
      <c r="D76" s="382">
        <v>0</v>
      </c>
      <c r="E76" s="382">
        <v>0</v>
      </c>
      <c r="F76" s="382">
        <v>0</v>
      </c>
      <c r="G76" s="382">
        <v>0</v>
      </c>
      <c r="H76" s="382">
        <v>0</v>
      </c>
      <c r="I76" s="382">
        <v>0</v>
      </c>
      <c r="J76" s="382">
        <v>0</v>
      </c>
      <c r="K76" s="382">
        <v>0</v>
      </c>
      <c r="L76" s="382">
        <v>0</v>
      </c>
      <c r="M76" s="382">
        <v>0</v>
      </c>
      <c r="N76" s="622">
        <v>0</v>
      </c>
      <c r="O76" s="630"/>
      <c r="P76" s="618"/>
      <c r="Q76" s="619"/>
      <c r="R76" s="619"/>
      <c r="S76" s="619"/>
      <c r="T76" s="619"/>
      <c r="U76" s="619"/>
      <c r="V76" s="619"/>
      <c r="W76" s="619"/>
      <c r="X76" s="619"/>
      <c r="Y76" s="619"/>
      <c r="Z76" s="616"/>
      <c r="AA76" s="616"/>
      <c r="AB76" s="616"/>
      <c r="AC76" s="616"/>
      <c r="AD76" s="616"/>
      <c r="AE76" s="616"/>
      <c r="AF76" s="616"/>
      <c r="AG76" s="616"/>
      <c r="AH76" s="616"/>
      <c r="AI76" s="616"/>
    </row>
    <row r="77" spans="1:35" s="624" customFormat="1" ht="14.5">
      <c r="A77" s="621" t="s">
        <v>1007</v>
      </c>
      <c r="B77" s="382">
        <v>0</v>
      </c>
      <c r="C77" s="382">
        <v>0</v>
      </c>
      <c r="D77" s="382">
        <v>0</v>
      </c>
      <c r="E77" s="382">
        <v>0</v>
      </c>
      <c r="F77" s="382">
        <v>0</v>
      </c>
      <c r="G77" s="382">
        <v>0</v>
      </c>
      <c r="H77" s="382">
        <v>0</v>
      </c>
      <c r="I77" s="382">
        <v>0</v>
      </c>
      <c r="J77" s="382">
        <v>0</v>
      </c>
      <c r="K77" s="382">
        <v>0</v>
      </c>
      <c r="L77" s="382">
        <v>0</v>
      </c>
      <c r="M77" s="382">
        <v>0</v>
      </c>
      <c r="N77" s="622">
        <v>0</v>
      </c>
      <c r="O77" s="630"/>
      <c r="P77" s="618"/>
      <c r="Q77" s="619"/>
      <c r="R77" s="619"/>
      <c r="S77" s="619"/>
      <c r="T77" s="619"/>
      <c r="U77" s="619"/>
      <c r="V77" s="619"/>
      <c r="W77" s="619"/>
      <c r="X77" s="619"/>
      <c r="Y77" s="619"/>
      <c r="Z77" s="616"/>
      <c r="AA77" s="616"/>
      <c r="AB77" s="616"/>
      <c r="AC77" s="616"/>
      <c r="AD77" s="616"/>
      <c r="AE77" s="616"/>
      <c r="AF77" s="616"/>
      <c r="AG77" s="616"/>
      <c r="AH77" s="616"/>
      <c r="AI77" s="616"/>
    </row>
    <row r="78" spans="1:35" s="624" customFormat="1" ht="14.5">
      <c r="A78" s="621" t="s">
        <v>1008</v>
      </c>
      <c r="B78" s="382">
        <v>0</v>
      </c>
      <c r="C78" s="382">
        <v>0</v>
      </c>
      <c r="D78" s="382">
        <v>0</v>
      </c>
      <c r="E78" s="382">
        <v>0</v>
      </c>
      <c r="F78" s="382">
        <v>0</v>
      </c>
      <c r="G78" s="382">
        <v>0</v>
      </c>
      <c r="H78" s="382">
        <v>0</v>
      </c>
      <c r="I78" s="382">
        <v>0</v>
      </c>
      <c r="J78" s="382">
        <v>0</v>
      </c>
      <c r="K78" s="382">
        <v>0</v>
      </c>
      <c r="L78" s="382">
        <v>0</v>
      </c>
      <c r="M78" s="382">
        <v>0</v>
      </c>
      <c r="N78" s="622">
        <v>0</v>
      </c>
      <c r="O78" s="630"/>
      <c r="P78" s="628"/>
      <c r="Q78" s="629"/>
      <c r="R78" s="629"/>
      <c r="S78" s="629"/>
      <c r="T78" s="629"/>
      <c r="U78" s="629"/>
      <c r="V78" s="629"/>
      <c r="W78" s="629"/>
      <c r="X78" s="629"/>
      <c r="Y78" s="629"/>
      <c r="Z78" s="616"/>
      <c r="AA78" s="616"/>
      <c r="AB78" s="616"/>
      <c r="AC78" s="616"/>
      <c r="AD78" s="616"/>
      <c r="AE78" s="616"/>
      <c r="AF78" s="616"/>
      <c r="AG78" s="616"/>
      <c r="AH78" s="616"/>
      <c r="AI78" s="616"/>
    </row>
    <row r="79" spans="1:35" s="620" customFormat="1" ht="14.5">
      <c r="A79" s="612" t="s">
        <v>1009</v>
      </c>
      <c r="B79" s="390">
        <v>31745.223952577744</v>
      </c>
      <c r="C79" s="390">
        <v>39105.324278970635</v>
      </c>
      <c r="D79" s="390">
        <v>44920.480426152826</v>
      </c>
      <c r="E79" s="390">
        <v>48891.87774158542</v>
      </c>
      <c r="F79" s="390">
        <v>51524.887057352251</v>
      </c>
      <c r="G79" s="390">
        <v>34698.306283021695</v>
      </c>
      <c r="H79" s="390">
        <v>29143.002916991747</v>
      </c>
      <c r="I79" s="390">
        <v>30533.540496849451</v>
      </c>
      <c r="J79" s="390">
        <v>36251.941345706517</v>
      </c>
      <c r="K79" s="390">
        <v>37197.56832739892</v>
      </c>
      <c r="L79" s="390">
        <v>36339.653809706586</v>
      </c>
      <c r="M79" s="390">
        <v>45444.245955111299</v>
      </c>
      <c r="N79" s="613">
        <v>52365.823487486414</v>
      </c>
      <c r="O79" s="614"/>
      <c r="P79" s="618"/>
      <c r="Q79" s="619"/>
      <c r="R79" s="619"/>
      <c r="S79" s="619"/>
      <c r="T79" s="619"/>
      <c r="U79" s="619"/>
      <c r="V79" s="619"/>
      <c r="W79" s="619"/>
      <c r="X79" s="619"/>
      <c r="Y79" s="619"/>
      <c r="Z79" s="616"/>
      <c r="AA79" s="616"/>
      <c r="AB79" s="616"/>
      <c r="AC79" s="616"/>
      <c r="AD79" s="616"/>
      <c r="AE79" s="616"/>
      <c r="AF79" s="616"/>
      <c r="AG79" s="616"/>
      <c r="AH79" s="616"/>
      <c r="AI79" s="616"/>
    </row>
    <row r="80" spans="1:35" s="624" customFormat="1" ht="14.5">
      <c r="A80" s="621" t="s">
        <v>1010</v>
      </c>
      <c r="B80" s="382">
        <v>0</v>
      </c>
      <c r="C80" s="382">
        <v>0</v>
      </c>
      <c r="D80" s="382">
        <v>0</v>
      </c>
      <c r="E80" s="382">
        <v>0</v>
      </c>
      <c r="F80" s="382">
        <v>0</v>
      </c>
      <c r="G80" s="382">
        <v>0</v>
      </c>
      <c r="H80" s="382">
        <v>0</v>
      </c>
      <c r="I80" s="382">
        <v>0</v>
      </c>
      <c r="J80" s="382">
        <v>0</v>
      </c>
      <c r="K80" s="382">
        <v>0</v>
      </c>
      <c r="L80" s="382">
        <v>0</v>
      </c>
      <c r="M80" s="382">
        <v>0</v>
      </c>
      <c r="N80" s="622">
        <v>0</v>
      </c>
      <c r="O80" s="623"/>
      <c r="P80" s="618"/>
      <c r="Q80" s="619"/>
      <c r="R80" s="619"/>
      <c r="S80" s="619"/>
      <c r="T80" s="619"/>
      <c r="U80" s="619"/>
      <c r="V80" s="619"/>
      <c r="W80" s="619"/>
      <c r="X80" s="619"/>
      <c r="Y80" s="619"/>
      <c r="Z80" s="616"/>
      <c r="AA80" s="616"/>
      <c r="AB80" s="616"/>
      <c r="AC80" s="616"/>
      <c r="AD80" s="616"/>
      <c r="AE80" s="616"/>
      <c r="AF80" s="616"/>
      <c r="AG80" s="616"/>
      <c r="AH80" s="616"/>
      <c r="AI80" s="616"/>
    </row>
    <row r="81" spans="1:35" s="624" customFormat="1" ht="14.5">
      <c r="A81" s="621" t="s">
        <v>1011</v>
      </c>
      <c r="B81" s="382">
        <v>28553.828682358697</v>
      </c>
      <c r="C81" s="382">
        <v>35436.369126318867</v>
      </c>
      <c r="D81" s="382">
        <v>41623.572970657078</v>
      </c>
      <c r="E81" s="382">
        <v>45508.418072765882</v>
      </c>
      <c r="F81" s="382">
        <v>48946.510308653684</v>
      </c>
      <c r="G81" s="382">
        <v>33149.559339417916</v>
      </c>
      <c r="H81" s="382">
        <v>27644.804691216763</v>
      </c>
      <c r="I81" s="382">
        <v>28573.94664196884</v>
      </c>
      <c r="J81" s="382">
        <v>33548.876808196757</v>
      </c>
      <c r="K81" s="382">
        <v>34458.928836580977</v>
      </c>
      <c r="L81" s="382">
        <v>33160.142708732208</v>
      </c>
      <c r="M81" s="382">
        <v>42706.242353014917</v>
      </c>
      <c r="N81" s="622">
        <v>49338.041522690983</v>
      </c>
      <c r="O81" s="623"/>
      <c r="P81" s="618"/>
      <c r="Q81" s="619"/>
      <c r="R81" s="619"/>
      <c r="S81" s="619"/>
      <c r="T81" s="619"/>
      <c r="U81" s="619"/>
      <c r="V81" s="619"/>
      <c r="W81" s="619"/>
      <c r="X81" s="619"/>
      <c r="Y81" s="619"/>
      <c r="Z81" s="616"/>
      <c r="AA81" s="616"/>
      <c r="AB81" s="616"/>
      <c r="AC81" s="616"/>
      <c r="AD81" s="616"/>
      <c r="AE81" s="616"/>
      <c r="AF81" s="616"/>
      <c r="AG81" s="616"/>
      <c r="AH81" s="616"/>
      <c r="AI81" s="616"/>
    </row>
    <row r="82" spans="1:35" s="624" customFormat="1" ht="14.5">
      <c r="A82" s="621" t="s">
        <v>1012</v>
      </c>
      <c r="B82" s="382">
        <v>0</v>
      </c>
      <c r="C82" s="382">
        <v>0</v>
      </c>
      <c r="D82" s="382">
        <v>0</v>
      </c>
      <c r="E82" s="382">
        <v>0</v>
      </c>
      <c r="F82" s="382">
        <v>0</v>
      </c>
      <c r="G82" s="382">
        <v>0</v>
      </c>
      <c r="H82" s="382">
        <v>0</v>
      </c>
      <c r="I82" s="382">
        <v>0</v>
      </c>
      <c r="J82" s="382">
        <v>0</v>
      </c>
      <c r="K82" s="382">
        <v>0</v>
      </c>
      <c r="L82" s="382">
        <v>0</v>
      </c>
      <c r="M82" s="382">
        <v>0</v>
      </c>
      <c r="N82" s="622">
        <v>0</v>
      </c>
      <c r="O82" s="623"/>
      <c r="P82" s="618"/>
      <c r="Q82" s="619"/>
      <c r="R82" s="619"/>
      <c r="S82" s="619"/>
      <c r="T82" s="619"/>
      <c r="U82" s="619"/>
      <c r="V82" s="619"/>
      <c r="W82" s="619"/>
      <c r="X82" s="619"/>
      <c r="Y82" s="619"/>
      <c r="Z82" s="616"/>
      <c r="AA82" s="616"/>
      <c r="AB82" s="616"/>
      <c r="AC82" s="616"/>
      <c r="AD82" s="616"/>
      <c r="AE82" s="616"/>
      <c r="AF82" s="616"/>
      <c r="AG82" s="616"/>
      <c r="AH82" s="616"/>
      <c r="AI82" s="616"/>
    </row>
    <row r="83" spans="1:35" s="624" customFormat="1" ht="14.5">
      <c r="A83" s="621" t="s">
        <v>1013</v>
      </c>
      <c r="B83" s="382"/>
      <c r="C83" s="382"/>
      <c r="D83" s="382"/>
      <c r="E83" s="382"/>
      <c r="F83" s="382"/>
      <c r="G83" s="382">
        <v>0</v>
      </c>
      <c r="H83" s="382">
        <v>0</v>
      </c>
      <c r="I83" s="382">
        <v>0</v>
      </c>
      <c r="J83" s="382">
        <v>0</v>
      </c>
      <c r="K83" s="382">
        <v>0</v>
      </c>
      <c r="L83" s="382">
        <v>0</v>
      </c>
      <c r="M83" s="382">
        <v>0</v>
      </c>
      <c r="N83" s="622">
        <v>0</v>
      </c>
      <c r="O83" s="625"/>
      <c r="P83" s="658"/>
      <c r="U83" s="619"/>
      <c r="V83" s="619"/>
      <c r="W83" s="619"/>
      <c r="X83" s="619"/>
      <c r="Y83" s="619"/>
      <c r="Z83" s="616"/>
      <c r="AA83" s="616"/>
      <c r="AB83" s="616"/>
      <c r="AC83" s="616"/>
      <c r="AD83" s="616"/>
      <c r="AE83" s="616"/>
      <c r="AF83" s="616"/>
      <c r="AG83" s="616"/>
      <c r="AH83" s="616"/>
      <c r="AI83" s="616"/>
    </row>
    <row r="84" spans="1:35" s="624" customFormat="1" ht="15" thickBot="1">
      <c r="A84" s="631" t="s">
        <v>1014</v>
      </c>
      <c r="B84" s="632"/>
      <c r="C84" s="632"/>
      <c r="D84" s="632"/>
      <c r="E84" s="632"/>
      <c r="F84" s="632"/>
      <c r="G84" s="632">
        <v>0</v>
      </c>
      <c r="H84" s="632">
        <v>0</v>
      </c>
      <c r="I84" s="632">
        <v>0</v>
      </c>
      <c r="J84" s="632">
        <v>0</v>
      </c>
      <c r="K84" s="632">
        <v>0</v>
      </c>
      <c r="L84" s="632">
        <v>0</v>
      </c>
      <c r="M84" s="632">
        <v>0</v>
      </c>
      <c r="N84" s="633">
        <v>0</v>
      </c>
      <c r="O84" s="625"/>
      <c r="P84" s="658"/>
      <c r="U84" s="619"/>
      <c r="V84" s="619"/>
      <c r="W84" s="619"/>
      <c r="X84" s="619"/>
      <c r="Y84" s="619"/>
      <c r="Z84" s="616"/>
      <c r="AA84" s="616"/>
      <c r="AB84" s="616"/>
      <c r="AC84" s="616"/>
      <c r="AD84" s="616"/>
      <c r="AE84" s="616"/>
      <c r="AF84" s="616"/>
      <c r="AG84" s="616"/>
      <c r="AH84" s="616"/>
      <c r="AI84" s="616"/>
    </row>
    <row r="85" spans="1:35" s="605" customFormat="1" ht="16" thickBot="1">
      <c r="A85" s="634"/>
      <c r="B85" s="602" t="s">
        <v>935</v>
      </c>
      <c r="C85" s="602" t="s">
        <v>935</v>
      </c>
      <c r="D85" s="602" t="s">
        <v>935</v>
      </c>
      <c r="E85" s="602" t="s">
        <v>935</v>
      </c>
      <c r="F85" s="602" t="s">
        <v>935</v>
      </c>
      <c r="G85" s="602" t="s">
        <v>935</v>
      </c>
      <c r="H85" s="602" t="s">
        <v>935</v>
      </c>
      <c r="I85" s="602" t="s">
        <v>935</v>
      </c>
      <c r="J85" s="602" t="s">
        <v>935</v>
      </c>
      <c r="K85" s="602" t="s">
        <v>935</v>
      </c>
      <c r="L85" s="602" t="s">
        <v>935</v>
      </c>
      <c r="M85" s="602" t="s">
        <v>935</v>
      </c>
      <c r="N85" s="72" t="s">
        <v>935</v>
      </c>
      <c r="O85" s="609"/>
      <c r="P85" s="610"/>
      <c r="Q85" s="611"/>
      <c r="R85" s="611"/>
      <c r="S85" s="611"/>
      <c r="T85" s="611"/>
      <c r="U85" s="611"/>
      <c r="V85" s="611"/>
      <c r="W85" s="611"/>
      <c r="X85" s="611"/>
      <c r="Y85" s="611"/>
    </row>
    <row r="86" spans="1:35" s="624" customFormat="1" ht="14.5">
      <c r="A86" s="621" t="s">
        <v>1015</v>
      </c>
      <c r="B86" s="382">
        <v>0</v>
      </c>
      <c r="C86" s="382">
        <v>0</v>
      </c>
      <c r="D86" s="382">
        <v>0</v>
      </c>
      <c r="E86" s="382">
        <v>0</v>
      </c>
      <c r="F86" s="382">
        <v>0</v>
      </c>
      <c r="G86" s="382">
        <v>0</v>
      </c>
      <c r="H86" s="382">
        <v>0</v>
      </c>
      <c r="I86" s="382">
        <v>0</v>
      </c>
      <c r="J86" s="382">
        <v>0</v>
      </c>
      <c r="K86" s="382">
        <v>0</v>
      </c>
      <c r="L86" s="382">
        <v>0</v>
      </c>
      <c r="M86" s="382">
        <v>0</v>
      </c>
      <c r="N86" s="622">
        <v>0</v>
      </c>
      <c r="O86" s="623"/>
      <c r="P86" s="618"/>
      <c r="Q86" s="619"/>
      <c r="R86" s="619"/>
      <c r="S86" s="619"/>
      <c r="T86" s="619"/>
      <c r="U86" s="619"/>
      <c r="V86" s="619"/>
      <c r="W86" s="619"/>
      <c r="X86" s="619"/>
      <c r="Y86" s="619"/>
      <c r="Z86" s="616"/>
      <c r="AA86" s="616"/>
      <c r="AB86" s="616"/>
      <c r="AC86" s="616"/>
      <c r="AD86" s="616"/>
      <c r="AE86" s="616"/>
      <c r="AF86" s="616"/>
      <c r="AG86" s="616"/>
      <c r="AH86" s="616"/>
      <c r="AI86" s="616"/>
    </row>
    <row r="87" spans="1:35" s="624" customFormat="1" ht="14.5">
      <c r="A87" s="621" t="s">
        <v>1016</v>
      </c>
      <c r="B87" s="382"/>
      <c r="C87" s="382"/>
      <c r="D87" s="382"/>
      <c r="E87" s="382"/>
      <c r="F87" s="382"/>
      <c r="G87" s="382">
        <v>0</v>
      </c>
      <c r="H87" s="382">
        <v>0</v>
      </c>
      <c r="I87" s="382">
        <v>0</v>
      </c>
      <c r="J87" s="382">
        <v>0</v>
      </c>
      <c r="K87" s="382">
        <v>0</v>
      </c>
      <c r="L87" s="382">
        <v>0</v>
      </c>
      <c r="M87" s="382">
        <v>0</v>
      </c>
      <c r="N87" s="622">
        <v>0</v>
      </c>
      <c r="O87" s="623"/>
      <c r="P87" s="658"/>
      <c r="U87" s="619"/>
      <c r="V87" s="619"/>
      <c r="W87" s="619"/>
      <c r="X87" s="619"/>
      <c r="Y87" s="619"/>
      <c r="Z87" s="616"/>
      <c r="AA87" s="616"/>
      <c r="AB87" s="616"/>
      <c r="AC87" s="616"/>
      <c r="AD87" s="616"/>
      <c r="AE87" s="616"/>
      <c r="AF87" s="616"/>
      <c r="AG87" s="616"/>
      <c r="AH87" s="616"/>
      <c r="AI87" s="616"/>
    </row>
    <row r="88" spans="1:35" s="624" customFormat="1" ht="14.5">
      <c r="A88" s="621" t="s">
        <v>1017</v>
      </c>
      <c r="B88" s="382"/>
      <c r="C88" s="382"/>
      <c r="D88" s="382"/>
      <c r="E88" s="382"/>
      <c r="F88" s="382"/>
      <c r="G88" s="382">
        <v>0</v>
      </c>
      <c r="H88" s="382">
        <v>0</v>
      </c>
      <c r="I88" s="382">
        <v>0</v>
      </c>
      <c r="J88" s="382">
        <v>0</v>
      </c>
      <c r="K88" s="382">
        <v>0</v>
      </c>
      <c r="L88" s="382">
        <v>0</v>
      </c>
      <c r="M88" s="382">
        <v>0</v>
      </c>
      <c r="N88" s="622">
        <v>0</v>
      </c>
      <c r="O88" s="623"/>
      <c r="P88" s="658"/>
      <c r="U88" s="619"/>
      <c r="V88" s="619"/>
      <c r="W88" s="619"/>
      <c r="X88" s="619"/>
      <c r="Y88" s="619"/>
      <c r="Z88" s="616"/>
      <c r="AA88" s="616"/>
      <c r="AB88" s="616"/>
      <c r="AC88" s="616"/>
      <c r="AD88" s="616"/>
      <c r="AE88" s="616"/>
      <c r="AF88" s="616"/>
      <c r="AG88" s="616"/>
      <c r="AH88" s="616"/>
      <c r="AI88" s="616"/>
    </row>
    <row r="89" spans="1:35" s="624" customFormat="1" ht="14.5">
      <c r="A89" s="621" t="s">
        <v>1018</v>
      </c>
      <c r="B89" s="382">
        <v>8604.350440243672</v>
      </c>
      <c r="C89" s="382">
        <v>10761.477913917623</v>
      </c>
      <c r="D89" s="382">
        <v>12851.338423636462</v>
      </c>
      <c r="E89" s="382">
        <v>13492.690100545266</v>
      </c>
      <c r="F89" s="382">
        <v>12468.661798714029</v>
      </c>
      <c r="G89" s="382">
        <v>7689.7515791024953</v>
      </c>
      <c r="H89" s="382">
        <v>6220.5836667654503</v>
      </c>
      <c r="I89" s="382">
        <v>6838.8539324193935</v>
      </c>
      <c r="J89" s="382">
        <v>7148.460176266979</v>
      </c>
      <c r="K89" s="382">
        <v>6422.6154323174696</v>
      </c>
      <c r="L89" s="382">
        <v>7267.9697617367692</v>
      </c>
      <c r="M89" s="382">
        <v>10841.17859519492</v>
      </c>
      <c r="N89" s="622">
        <v>13308.948739217645</v>
      </c>
      <c r="O89" s="623"/>
      <c r="P89" s="618"/>
      <c r="Q89" s="619"/>
      <c r="R89" s="619"/>
      <c r="S89" s="619"/>
      <c r="T89" s="619"/>
      <c r="U89" s="619"/>
      <c r="V89" s="619"/>
      <c r="W89" s="619"/>
      <c r="X89" s="619"/>
      <c r="Y89" s="619"/>
      <c r="Z89" s="616"/>
      <c r="AA89" s="616"/>
      <c r="AB89" s="616"/>
      <c r="AC89" s="616"/>
      <c r="AD89" s="616"/>
      <c r="AE89" s="616"/>
      <c r="AF89" s="616"/>
      <c r="AG89" s="616"/>
      <c r="AH89" s="616"/>
      <c r="AI89" s="616"/>
    </row>
    <row r="90" spans="1:35" s="624" customFormat="1" ht="14.5">
      <c r="A90" s="621" t="s">
        <v>1019</v>
      </c>
      <c r="B90" s="382">
        <v>8604.350440243672</v>
      </c>
      <c r="C90" s="382">
        <v>10761.477913917623</v>
      </c>
      <c r="D90" s="382">
        <v>12851.338423636462</v>
      </c>
      <c r="E90" s="382">
        <v>13492.690100545266</v>
      </c>
      <c r="F90" s="382">
        <v>12468.661798714029</v>
      </c>
      <c r="G90" s="382">
        <v>7689.7515791024953</v>
      </c>
      <c r="H90" s="382">
        <v>6220.5836667654503</v>
      </c>
      <c r="I90" s="382">
        <v>6838.8539324193935</v>
      </c>
      <c r="J90" s="382">
        <v>7148.460176266979</v>
      </c>
      <c r="K90" s="382">
        <v>6422.6154323174696</v>
      </c>
      <c r="L90" s="382">
        <v>7267.9697617367692</v>
      </c>
      <c r="M90" s="382">
        <v>10841.17859519492</v>
      </c>
      <c r="N90" s="622">
        <v>13308.948739217645</v>
      </c>
      <c r="O90" s="623"/>
      <c r="P90" s="618"/>
      <c r="Q90" s="619"/>
      <c r="R90" s="619"/>
      <c r="S90" s="619"/>
      <c r="T90" s="619"/>
      <c r="U90" s="619"/>
      <c r="V90" s="619"/>
      <c r="W90" s="619"/>
      <c r="X90" s="619"/>
      <c r="Y90" s="619"/>
      <c r="Z90" s="616"/>
      <c r="AA90" s="616"/>
      <c r="AB90" s="616"/>
      <c r="AC90" s="616"/>
      <c r="AD90" s="616"/>
      <c r="AE90" s="616"/>
      <c r="AF90" s="616"/>
      <c r="AG90" s="616"/>
      <c r="AH90" s="616"/>
      <c r="AI90" s="616"/>
    </row>
    <row r="91" spans="1:35" s="624" customFormat="1" ht="14.5">
      <c r="A91" s="621" t="s">
        <v>1020</v>
      </c>
      <c r="B91" s="382"/>
      <c r="C91" s="382"/>
      <c r="D91" s="382"/>
      <c r="E91" s="382"/>
      <c r="F91" s="382"/>
      <c r="G91" s="382">
        <v>0</v>
      </c>
      <c r="H91" s="382">
        <v>0</v>
      </c>
      <c r="I91" s="382">
        <v>0</v>
      </c>
      <c r="J91" s="382">
        <v>0</v>
      </c>
      <c r="K91" s="382">
        <v>0</v>
      </c>
      <c r="L91" s="382">
        <v>0</v>
      </c>
      <c r="M91" s="382">
        <v>0</v>
      </c>
      <c r="N91" s="622">
        <v>0</v>
      </c>
      <c r="O91" s="623"/>
      <c r="P91" s="658"/>
      <c r="U91" s="619"/>
      <c r="V91" s="619"/>
      <c r="W91" s="619"/>
      <c r="X91" s="619"/>
      <c r="Y91" s="619"/>
      <c r="Z91" s="616"/>
      <c r="AA91" s="616"/>
      <c r="AB91" s="616"/>
      <c r="AC91" s="616"/>
      <c r="AD91" s="616"/>
      <c r="AE91" s="616"/>
      <c r="AF91" s="616"/>
      <c r="AG91" s="616"/>
      <c r="AH91" s="616"/>
      <c r="AI91" s="616"/>
    </row>
    <row r="92" spans="1:35" s="624" customFormat="1" ht="14.5">
      <c r="A92" s="621" t="s">
        <v>1021</v>
      </c>
      <c r="B92" s="382">
        <v>2549.2893050300004</v>
      </c>
      <c r="C92" s="382">
        <v>3978.8172374800001</v>
      </c>
      <c r="D92" s="382">
        <v>3109.58348996</v>
      </c>
      <c r="E92" s="382">
        <v>3279.6378683499997</v>
      </c>
      <c r="F92" s="382">
        <v>2601.0465376800003</v>
      </c>
      <c r="G92" s="382">
        <v>1250.1947943</v>
      </c>
      <c r="H92" s="382">
        <v>1150.3553656500001</v>
      </c>
      <c r="I92" s="382">
        <v>1657.4855808299999</v>
      </c>
      <c r="J92" s="382">
        <v>2263.9087302200001</v>
      </c>
      <c r="K92" s="382">
        <v>1721.01294302</v>
      </c>
      <c r="L92" s="382">
        <v>1552.8139675300001</v>
      </c>
      <c r="M92" s="382">
        <v>1368.9747516799998</v>
      </c>
      <c r="N92" s="622">
        <v>690.10317612000006</v>
      </c>
      <c r="O92" s="623"/>
      <c r="P92" s="618"/>
      <c r="Q92" s="619"/>
      <c r="R92" s="619"/>
      <c r="S92" s="619"/>
      <c r="T92" s="619"/>
      <c r="U92" s="619"/>
      <c r="V92" s="619"/>
      <c r="W92" s="619"/>
      <c r="X92" s="619"/>
      <c r="Y92" s="619"/>
      <c r="Z92" s="616"/>
      <c r="AA92" s="616"/>
      <c r="AB92" s="616"/>
      <c r="AC92" s="616"/>
      <c r="AD92" s="616"/>
      <c r="AE92" s="616"/>
      <c r="AF92" s="616"/>
      <c r="AG92" s="616"/>
      <c r="AH92" s="616"/>
      <c r="AI92" s="616"/>
    </row>
    <row r="93" spans="1:35" s="624" customFormat="1" ht="14.5">
      <c r="A93" s="621" t="s">
        <v>1022</v>
      </c>
      <c r="B93" s="382">
        <v>2549.2893050300004</v>
      </c>
      <c r="C93" s="382">
        <v>3978.8172374800001</v>
      </c>
      <c r="D93" s="382">
        <v>3109.58348996</v>
      </c>
      <c r="E93" s="382">
        <v>3279.6378683499997</v>
      </c>
      <c r="F93" s="382">
        <v>2601.0465376800003</v>
      </c>
      <c r="G93" s="382">
        <v>1250.1947943</v>
      </c>
      <c r="H93" s="382">
        <v>1150.3553656500001</v>
      </c>
      <c r="I93" s="382">
        <v>1657.4855808299999</v>
      </c>
      <c r="J93" s="382">
        <v>2263.9087302200001</v>
      </c>
      <c r="K93" s="382">
        <v>1721.01294302</v>
      </c>
      <c r="L93" s="382">
        <v>1552.8139675300001</v>
      </c>
      <c r="M93" s="382">
        <v>1368.9747516799998</v>
      </c>
      <c r="N93" s="622">
        <v>690.10317612000006</v>
      </c>
      <c r="O93" s="623"/>
      <c r="P93" s="618"/>
      <c r="Q93" s="619"/>
      <c r="R93" s="619"/>
      <c r="S93" s="619"/>
      <c r="T93" s="619"/>
      <c r="U93" s="619"/>
      <c r="V93" s="619"/>
      <c r="W93" s="619"/>
      <c r="X93" s="619"/>
      <c r="Y93" s="619"/>
      <c r="Z93" s="616"/>
      <c r="AA93" s="616"/>
      <c r="AB93" s="616"/>
      <c r="AC93" s="616"/>
      <c r="AD93" s="616"/>
      <c r="AE93" s="616"/>
      <c r="AF93" s="616"/>
      <c r="AG93" s="616"/>
      <c r="AH93" s="616"/>
      <c r="AI93" s="616"/>
    </row>
    <row r="94" spans="1:35" s="624" customFormat="1" ht="14.5">
      <c r="A94" s="621" t="s">
        <v>1023</v>
      </c>
      <c r="B94" s="382"/>
      <c r="C94" s="382"/>
      <c r="D94" s="382"/>
      <c r="E94" s="382"/>
      <c r="F94" s="382"/>
      <c r="G94" s="382">
        <v>0</v>
      </c>
      <c r="H94" s="382">
        <v>0</v>
      </c>
      <c r="I94" s="382">
        <v>0</v>
      </c>
      <c r="J94" s="382">
        <v>0</v>
      </c>
      <c r="K94" s="382">
        <v>0</v>
      </c>
      <c r="L94" s="382">
        <v>0</v>
      </c>
      <c r="M94" s="382">
        <v>0</v>
      </c>
      <c r="N94" s="622">
        <v>0</v>
      </c>
      <c r="O94" s="623"/>
      <c r="P94" s="658"/>
      <c r="U94" s="619"/>
      <c r="V94" s="619"/>
      <c r="W94" s="619"/>
      <c r="X94" s="619"/>
      <c r="Y94" s="619"/>
      <c r="Z94" s="616"/>
      <c r="AA94" s="616"/>
      <c r="AB94" s="616"/>
      <c r="AC94" s="616"/>
      <c r="AD94" s="616"/>
      <c r="AE94" s="616"/>
      <c r="AF94" s="616"/>
      <c r="AG94" s="616"/>
      <c r="AH94" s="616"/>
      <c r="AI94" s="616"/>
    </row>
    <row r="95" spans="1:35" s="624" customFormat="1" ht="14.5">
      <c r="A95" s="621" t="s">
        <v>1024</v>
      </c>
      <c r="B95" s="382">
        <v>17400.188937085026</v>
      </c>
      <c r="C95" s="382">
        <v>20696.073974921241</v>
      </c>
      <c r="D95" s="382">
        <v>25662.651057060619</v>
      </c>
      <c r="E95" s="382">
        <v>28736.090103870622</v>
      </c>
      <c r="F95" s="382">
        <v>33876.801972259651</v>
      </c>
      <c r="G95" s="382">
        <v>24209.612966015418</v>
      </c>
      <c r="H95" s="382">
        <v>20273.865658801311</v>
      </c>
      <c r="I95" s="382">
        <v>20077.607128719446</v>
      </c>
      <c r="J95" s="382">
        <v>24136.507901709778</v>
      </c>
      <c r="K95" s="382">
        <v>26315.300461243507</v>
      </c>
      <c r="L95" s="382">
        <v>24339.35897946544</v>
      </c>
      <c r="M95" s="382">
        <v>30496.089006139999</v>
      </c>
      <c r="N95" s="622">
        <v>35338.989607353338</v>
      </c>
      <c r="O95" s="623"/>
      <c r="P95" s="618"/>
      <c r="Q95" s="619"/>
      <c r="R95" s="619"/>
      <c r="S95" s="619"/>
      <c r="T95" s="619"/>
      <c r="U95" s="619"/>
      <c r="V95" s="619"/>
      <c r="W95" s="619"/>
      <c r="X95" s="619"/>
      <c r="Y95" s="619"/>
      <c r="Z95" s="616"/>
      <c r="AA95" s="616"/>
      <c r="AB95" s="616"/>
      <c r="AC95" s="616"/>
      <c r="AD95" s="616"/>
      <c r="AE95" s="616"/>
      <c r="AF95" s="616"/>
      <c r="AG95" s="616"/>
      <c r="AH95" s="616"/>
      <c r="AI95" s="616"/>
    </row>
    <row r="96" spans="1:35" s="624" customFormat="1" ht="14.5">
      <c r="A96" s="621" t="s">
        <v>1025</v>
      </c>
      <c r="B96" s="382">
        <v>17400.188937085026</v>
      </c>
      <c r="C96" s="382">
        <v>20696.073974921241</v>
      </c>
      <c r="D96" s="382">
        <v>25662.651057060619</v>
      </c>
      <c r="E96" s="382">
        <v>28736.090103870622</v>
      </c>
      <c r="F96" s="382">
        <v>33876.801972259651</v>
      </c>
      <c r="G96" s="382">
        <v>24209.612966015418</v>
      </c>
      <c r="H96" s="382">
        <v>20273.865658801311</v>
      </c>
      <c r="I96" s="382">
        <v>20077.607128719446</v>
      </c>
      <c r="J96" s="382">
        <v>24136.507901709778</v>
      </c>
      <c r="K96" s="382">
        <v>26315.300461243507</v>
      </c>
      <c r="L96" s="382">
        <v>24339.35897946544</v>
      </c>
      <c r="M96" s="382">
        <v>30496.089006139999</v>
      </c>
      <c r="N96" s="622">
        <v>35338.989607353338</v>
      </c>
      <c r="O96" s="623"/>
      <c r="P96" s="618"/>
      <c r="Q96" s="619"/>
      <c r="R96" s="619"/>
      <c r="S96" s="619"/>
      <c r="T96" s="619"/>
      <c r="U96" s="619"/>
      <c r="V96" s="619"/>
      <c r="W96" s="619"/>
      <c r="X96" s="619"/>
      <c r="Y96" s="619"/>
      <c r="Z96" s="616"/>
      <c r="AA96" s="616"/>
      <c r="AB96" s="616"/>
      <c r="AC96" s="616"/>
      <c r="AD96" s="616"/>
      <c r="AE96" s="616"/>
      <c r="AF96" s="616"/>
      <c r="AG96" s="616"/>
      <c r="AH96" s="616"/>
      <c r="AI96" s="616"/>
    </row>
    <row r="97" spans="1:35" s="624" customFormat="1" ht="14.5">
      <c r="A97" s="621" t="s">
        <v>1026</v>
      </c>
      <c r="B97" s="382">
        <v>0</v>
      </c>
      <c r="C97" s="382">
        <v>0</v>
      </c>
      <c r="D97" s="382">
        <v>0</v>
      </c>
      <c r="E97" s="382">
        <v>0</v>
      </c>
      <c r="F97" s="382">
        <v>0</v>
      </c>
      <c r="G97" s="382">
        <v>0</v>
      </c>
      <c r="H97" s="382">
        <v>0</v>
      </c>
      <c r="I97" s="382">
        <v>0</v>
      </c>
      <c r="J97" s="382">
        <v>0</v>
      </c>
      <c r="K97" s="382">
        <v>0</v>
      </c>
      <c r="L97" s="382">
        <v>0</v>
      </c>
      <c r="M97" s="382">
        <v>0</v>
      </c>
      <c r="N97" s="622">
        <v>0</v>
      </c>
      <c r="O97" s="623"/>
      <c r="P97" s="618"/>
      <c r="Q97" s="619"/>
      <c r="R97" s="619"/>
      <c r="S97" s="619"/>
      <c r="T97" s="619"/>
      <c r="U97" s="619"/>
      <c r="V97" s="619"/>
      <c r="W97" s="619"/>
      <c r="X97" s="619"/>
      <c r="Y97" s="619"/>
      <c r="Z97" s="616"/>
      <c r="AA97" s="616"/>
      <c r="AB97" s="616"/>
      <c r="AC97" s="616"/>
      <c r="AD97" s="616"/>
      <c r="AE97" s="616"/>
      <c r="AF97" s="616"/>
      <c r="AG97" s="616"/>
      <c r="AH97" s="616"/>
      <c r="AI97" s="616"/>
    </row>
    <row r="98" spans="1:35" s="624" customFormat="1" ht="14.5">
      <c r="A98" s="621" t="s">
        <v>1027</v>
      </c>
      <c r="B98" s="382">
        <v>0</v>
      </c>
      <c r="C98" s="382">
        <v>0</v>
      </c>
      <c r="D98" s="382">
        <v>0</v>
      </c>
      <c r="E98" s="382">
        <v>201.191</v>
      </c>
      <c r="F98" s="382">
        <v>1796.58</v>
      </c>
      <c r="G98" s="382">
        <v>1359.731</v>
      </c>
      <c r="H98" s="382">
        <v>1489.126</v>
      </c>
      <c r="I98" s="382">
        <v>1536.1389999999999</v>
      </c>
      <c r="J98" s="382">
        <v>1784.1859999999999</v>
      </c>
      <c r="K98" s="382">
        <v>1464.5920000000001</v>
      </c>
      <c r="L98" s="382">
        <v>1407</v>
      </c>
      <c r="M98" s="382">
        <v>1344</v>
      </c>
      <c r="N98" s="622">
        <v>1014</v>
      </c>
      <c r="O98" s="623"/>
      <c r="P98" s="618"/>
      <c r="Q98" s="619"/>
      <c r="R98" s="619"/>
      <c r="S98" s="619"/>
      <c r="T98" s="619"/>
      <c r="U98" s="619"/>
      <c r="V98" s="619"/>
      <c r="W98" s="619"/>
      <c r="X98" s="619"/>
      <c r="Y98" s="619"/>
      <c r="Z98" s="616"/>
      <c r="AA98" s="616"/>
      <c r="AB98" s="616"/>
      <c r="AC98" s="616"/>
      <c r="AD98" s="616"/>
      <c r="AE98" s="616"/>
      <c r="AF98" s="616"/>
      <c r="AG98" s="616"/>
      <c r="AH98" s="616"/>
      <c r="AI98" s="616"/>
    </row>
    <row r="99" spans="1:35" s="624" customFormat="1" ht="14.5">
      <c r="A99" s="621" t="s">
        <v>1028</v>
      </c>
      <c r="B99" s="382">
        <v>0</v>
      </c>
      <c r="C99" s="382">
        <v>0</v>
      </c>
      <c r="D99" s="382">
        <v>0</v>
      </c>
      <c r="E99" s="382">
        <v>201.191</v>
      </c>
      <c r="F99" s="382">
        <v>1796.58</v>
      </c>
      <c r="G99" s="382">
        <v>1359.731</v>
      </c>
      <c r="H99" s="382">
        <v>1489.126</v>
      </c>
      <c r="I99" s="382">
        <v>1536.1389999999999</v>
      </c>
      <c r="J99" s="382">
        <v>1784.1859999999999</v>
      </c>
      <c r="K99" s="382">
        <v>1464.5920000000001</v>
      </c>
      <c r="L99" s="382">
        <v>1407</v>
      </c>
      <c r="M99" s="382">
        <v>1344</v>
      </c>
      <c r="N99" s="622">
        <v>1014</v>
      </c>
      <c r="O99" s="623"/>
      <c r="P99" s="658"/>
      <c r="U99" s="619"/>
      <c r="V99" s="619"/>
      <c r="W99" s="619"/>
      <c r="X99" s="619"/>
      <c r="Y99" s="619"/>
      <c r="Z99" s="616"/>
      <c r="AA99" s="616"/>
      <c r="AB99" s="616"/>
      <c r="AC99" s="616"/>
      <c r="AD99" s="616"/>
      <c r="AE99" s="616"/>
      <c r="AF99" s="616"/>
      <c r="AG99" s="616"/>
      <c r="AH99" s="616"/>
      <c r="AI99" s="616"/>
    </row>
    <row r="100" spans="1:35" s="624" customFormat="1" ht="14.5">
      <c r="A100" s="621" t="s">
        <v>1029</v>
      </c>
      <c r="B100" s="382">
        <v>0</v>
      </c>
      <c r="C100" s="382">
        <v>0</v>
      </c>
      <c r="D100" s="382">
        <v>0</v>
      </c>
      <c r="E100" s="382">
        <v>0</v>
      </c>
      <c r="F100" s="382">
        <v>0</v>
      </c>
      <c r="G100" s="382">
        <v>0</v>
      </c>
      <c r="H100" s="382">
        <v>0</v>
      </c>
      <c r="I100" s="382">
        <v>0</v>
      </c>
      <c r="J100" s="382">
        <v>0</v>
      </c>
      <c r="K100" s="382">
        <v>0</v>
      </c>
      <c r="L100" s="382">
        <v>0</v>
      </c>
      <c r="M100" s="382">
        <v>0</v>
      </c>
      <c r="N100" s="622">
        <v>0</v>
      </c>
      <c r="O100" s="638"/>
      <c r="P100" s="658"/>
      <c r="U100" s="619"/>
      <c r="V100" s="619"/>
      <c r="W100" s="619"/>
      <c r="X100" s="619"/>
      <c r="Y100" s="619"/>
      <c r="Z100" s="616"/>
      <c r="AA100" s="616"/>
      <c r="AB100" s="616"/>
      <c r="AC100" s="616"/>
      <c r="AD100" s="616"/>
      <c r="AE100" s="616"/>
      <c r="AF100" s="616"/>
      <c r="AG100" s="616"/>
      <c r="AH100" s="616"/>
      <c r="AI100" s="616"/>
    </row>
    <row r="101" spans="1:35" s="624" customFormat="1" ht="14.5">
      <c r="A101" s="621" t="s">
        <v>1030</v>
      </c>
      <c r="B101" s="382">
        <v>17400.188937085026</v>
      </c>
      <c r="C101" s="382">
        <v>20696.073974921241</v>
      </c>
      <c r="D101" s="382">
        <v>25662.651057060619</v>
      </c>
      <c r="E101" s="382">
        <v>28534.899103870623</v>
      </c>
      <c r="F101" s="382">
        <v>32080.221972259649</v>
      </c>
      <c r="G101" s="382">
        <v>22849.881966015419</v>
      </c>
      <c r="H101" s="382">
        <v>18784.739658801311</v>
      </c>
      <c r="I101" s="382">
        <v>18541.468128719447</v>
      </c>
      <c r="J101" s="382">
        <v>22352.321901709776</v>
      </c>
      <c r="K101" s="382">
        <v>24850.708461243506</v>
      </c>
      <c r="L101" s="382">
        <v>22932.35897946544</v>
      </c>
      <c r="M101" s="382">
        <v>29152.089006139999</v>
      </c>
      <c r="N101" s="622">
        <v>34324.989607353338</v>
      </c>
      <c r="O101" s="637"/>
      <c r="P101" s="618"/>
      <c r="Q101" s="619"/>
      <c r="R101" s="619"/>
      <c r="S101" s="619"/>
      <c r="T101" s="619"/>
      <c r="U101" s="619"/>
      <c r="V101" s="619"/>
      <c r="W101" s="619"/>
      <c r="X101" s="619"/>
      <c r="Y101" s="619"/>
      <c r="Z101" s="616"/>
      <c r="AA101" s="616"/>
      <c r="AB101" s="616"/>
      <c r="AC101" s="616"/>
      <c r="AD101" s="616"/>
      <c r="AE101" s="616"/>
      <c r="AF101" s="616"/>
      <c r="AG101" s="616"/>
      <c r="AH101" s="616"/>
      <c r="AI101" s="616"/>
    </row>
    <row r="102" spans="1:35" s="624" customFormat="1" ht="14.5">
      <c r="A102" s="621" t="s">
        <v>1031</v>
      </c>
      <c r="B102" s="382">
        <v>17400.188937085026</v>
      </c>
      <c r="C102" s="382">
        <v>20696.073974921241</v>
      </c>
      <c r="D102" s="382">
        <v>25662.651057060619</v>
      </c>
      <c r="E102" s="382">
        <v>28534.899103870623</v>
      </c>
      <c r="F102" s="382">
        <v>32080.221972259649</v>
      </c>
      <c r="G102" s="382">
        <v>22849.881966015419</v>
      </c>
      <c r="H102" s="382">
        <v>18784.739658801311</v>
      </c>
      <c r="I102" s="382">
        <v>18541.468128719447</v>
      </c>
      <c r="J102" s="382">
        <v>22352.321901709776</v>
      </c>
      <c r="K102" s="382">
        <v>24850.708461243506</v>
      </c>
      <c r="L102" s="382">
        <v>22932.35897946544</v>
      </c>
      <c r="M102" s="382">
        <v>29152.089006139999</v>
      </c>
      <c r="N102" s="622">
        <v>34324.989607353338</v>
      </c>
      <c r="O102" s="637"/>
      <c r="P102" s="618"/>
      <c r="Q102" s="619"/>
      <c r="R102" s="619"/>
      <c r="S102" s="619"/>
      <c r="T102" s="619"/>
      <c r="U102" s="619"/>
      <c r="V102" s="619"/>
      <c r="W102" s="619"/>
      <c r="X102" s="619"/>
      <c r="Y102" s="619"/>
      <c r="Z102" s="616"/>
      <c r="AA102" s="616"/>
      <c r="AB102" s="616"/>
      <c r="AC102" s="616"/>
      <c r="AD102" s="616"/>
      <c r="AE102" s="616"/>
      <c r="AF102" s="616"/>
      <c r="AG102" s="616"/>
      <c r="AH102" s="616"/>
      <c r="AI102" s="616"/>
    </row>
    <row r="103" spans="1:35" s="624" customFormat="1" ht="14.5">
      <c r="A103" s="621" t="s">
        <v>1032</v>
      </c>
      <c r="B103" s="382">
        <v>0</v>
      </c>
      <c r="C103" s="382">
        <v>0</v>
      </c>
      <c r="D103" s="382">
        <v>0</v>
      </c>
      <c r="E103" s="382">
        <v>0</v>
      </c>
      <c r="F103" s="382">
        <v>0</v>
      </c>
      <c r="G103" s="382">
        <v>0</v>
      </c>
      <c r="H103" s="382">
        <v>0</v>
      </c>
      <c r="I103" s="382">
        <v>0</v>
      </c>
      <c r="J103" s="382">
        <v>0</v>
      </c>
      <c r="K103" s="382">
        <v>0</v>
      </c>
      <c r="L103" s="382">
        <v>0</v>
      </c>
      <c r="M103" s="382">
        <v>0</v>
      </c>
      <c r="N103" s="622">
        <v>0</v>
      </c>
      <c r="O103" s="637"/>
      <c r="P103" s="658"/>
      <c r="U103" s="619"/>
      <c r="V103" s="619"/>
      <c r="W103" s="619"/>
      <c r="X103" s="619"/>
      <c r="Y103" s="619"/>
      <c r="Z103" s="616"/>
      <c r="AA103" s="616"/>
      <c r="AB103" s="616"/>
      <c r="AC103" s="616"/>
      <c r="AD103" s="616"/>
      <c r="AE103" s="616"/>
      <c r="AF103" s="616"/>
      <c r="AG103" s="616"/>
      <c r="AH103" s="616"/>
      <c r="AI103" s="616"/>
    </row>
    <row r="104" spans="1:35" s="624" customFormat="1" ht="14.5">
      <c r="A104" s="621" t="s">
        <v>1033</v>
      </c>
      <c r="B104" s="382">
        <v>0</v>
      </c>
      <c r="C104" s="382">
        <v>0</v>
      </c>
      <c r="D104" s="382">
        <v>0</v>
      </c>
      <c r="E104" s="382">
        <v>0</v>
      </c>
      <c r="F104" s="382">
        <v>86.379960199596056</v>
      </c>
      <c r="G104" s="382">
        <v>11.439350481323155</v>
      </c>
      <c r="H104" s="382">
        <v>11.042772656617405</v>
      </c>
      <c r="I104" s="382">
        <v>1.0129151722032581</v>
      </c>
      <c r="J104" s="382">
        <v>204.74165656868135</v>
      </c>
      <c r="K104" s="382">
        <v>377.76240386675255</v>
      </c>
      <c r="L104" s="382">
        <v>1913.1263808534063</v>
      </c>
      <c r="M104" s="382">
        <v>609.36567407471262</v>
      </c>
      <c r="N104" s="622">
        <v>840.00812318657233</v>
      </c>
      <c r="O104" s="623"/>
      <c r="P104" s="618"/>
      <c r="Q104" s="619"/>
      <c r="R104" s="619"/>
      <c r="S104" s="619"/>
      <c r="T104" s="619"/>
      <c r="U104" s="619"/>
      <c r="V104" s="619"/>
      <c r="W104" s="619"/>
      <c r="X104" s="619"/>
      <c r="Y104" s="619"/>
      <c r="Z104" s="616"/>
      <c r="AA104" s="616"/>
      <c r="AB104" s="616"/>
      <c r="AC104" s="616"/>
      <c r="AD104" s="616"/>
      <c r="AE104" s="616"/>
      <c r="AF104" s="616"/>
      <c r="AG104" s="616"/>
      <c r="AH104" s="616"/>
      <c r="AI104" s="616"/>
    </row>
    <row r="105" spans="1:35" s="624" customFormat="1" ht="14.5">
      <c r="A105" s="621" t="s">
        <v>1034</v>
      </c>
      <c r="B105" s="382">
        <v>0</v>
      </c>
      <c r="C105" s="382">
        <v>0</v>
      </c>
      <c r="D105" s="382">
        <v>0</v>
      </c>
      <c r="E105" s="382">
        <v>0</v>
      </c>
      <c r="F105" s="382">
        <v>0</v>
      </c>
      <c r="G105" s="382">
        <v>0</v>
      </c>
      <c r="H105" s="382">
        <v>0</v>
      </c>
      <c r="I105" s="382">
        <v>0</v>
      </c>
      <c r="J105" s="382">
        <v>0</v>
      </c>
      <c r="K105" s="382">
        <v>0</v>
      </c>
      <c r="L105" s="382">
        <v>0</v>
      </c>
      <c r="M105" s="382">
        <v>0</v>
      </c>
      <c r="N105" s="622">
        <v>0</v>
      </c>
      <c r="O105" s="623"/>
      <c r="P105" s="618"/>
      <c r="Q105" s="619"/>
      <c r="R105" s="619"/>
      <c r="S105" s="619"/>
      <c r="T105" s="619"/>
      <c r="U105" s="619"/>
      <c r="V105" s="619"/>
      <c r="W105" s="619"/>
      <c r="X105" s="619"/>
      <c r="Y105" s="619"/>
      <c r="Z105" s="616"/>
      <c r="AA105" s="616"/>
      <c r="AB105" s="616"/>
      <c r="AC105" s="616"/>
      <c r="AD105" s="616"/>
      <c r="AE105" s="616"/>
      <c r="AF105" s="616"/>
      <c r="AG105" s="616"/>
      <c r="AH105" s="616"/>
      <c r="AI105" s="616"/>
    </row>
    <row r="106" spans="1:35" s="624" customFormat="1" ht="14.5">
      <c r="A106" s="621" t="s">
        <v>1035</v>
      </c>
      <c r="B106" s="382"/>
      <c r="C106" s="382"/>
      <c r="D106" s="382"/>
      <c r="E106" s="382"/>
      <c r="F106" s="382"/>
      <c r="G106" s="382">
        <v>0</v>
      </c>
      <c r="H106" s="382">
        <v>0</v>
      </c>
      <c r="I106" s="382">
        <v>0</v>
      </c>
      <c r="J106" s="382">
        <v>0</v>
      </c>
      <c r="K106" s="382">
        <v>0</v>
      </c>
      <c r="L106" s="382">
        <v>0</v>
      </c>
      <c r="M106" s="382">
        <v>0</v>
      </c>
      <c r="N106" s="622">
        <v>0</v>
      </c>
      <c r="O106" s="625"/>
      <c r="P106" s="658"/>
      <c r="U106" s="619"/>
      <c r="V106" s="619"/>
      <c r="W106" s="619"/>
      <c r="X106" s="619"/>
      <c r="Y106" s="619"/>
      <c r="Z106" s="616"/>
      <c r="AA106" s="616"/>
      <c r="AB106" s="616"/>
      <c r="AC106" s="616"/>
      <c r="AD106" s="616"/>
      <c r="AE106" s="616"/>
      <c r="AF106" s="616"/>
      <c r="AG106" s="616"/>
      <c r="AH106" s="616"/>
      <c r="AI106" s="616"/>
    </row>
    <row r="107" spans="1:35" s="624" customFormat="1" ht="14.5">
      <c r="A107" s="621" t="s">
        <v>1036</v>
      </c>
      <c r="B107" s="382"/>
      <c r="C107" s="382"/>
      <c r="D107" s="382"/>
      <c r="E107" s="382"/>
      <c r="F107" s="382"/>
      <c r="G107" s="382">
        <v>0</v>
      </c>
      <c r="H107" s="382">
        <v>0</v>
      </c>
      <c r="I107" s="382">
        <v>0</v>
      </c>
      <c r="J107" s="382">
        <v>0</v>
      </c>
      <c r="K107" s="382">
        <v>0</v>
      </c>
      <c r="L107" s="382">
        <v>0</v>
      </c>
      <c r="M107" s="382">
        <v>0</v>
      </c>
      <c r="N107" s="622">
        <v>0</v>
      </c>
      <c r="O107" s="625"/>
      <c r="P107" s="658"/>
      <c r="U107" s="619"/>
      <c r="V107" s="619"/>
      <c r="W107" s="619"/>
      <c r="X107" s="619"/>
      <c r="Y107" s="619"/>
      <c r="Z107" s="616"/>
      <c r="AA107" s="616"/>
      <c r="AB107" s="616"/>
      <c r="AC107" s="616"/>
      <c r="AD107" s="616"/>
      <c r="AE107" s="616"/>
      <c r="AF107" s="616"/>
      <c r="AG107" s="616"/>
      <c r="AH107" s="616"/>
      <c r="AI107" s="616"/>
    </row>
    <row r="108" spans="1:35" s="624" customFormat="1" ht="14.5">
      <c r="A108" s="621" t="s">
        <v>1037</v>
      </c>
      <c r="B108" s="382"/>
      <c r="C108" s="382"/>
      <c r="D108" s="382"/>
      <c r="E108" s="382"/>
      <c r="F108" s="382"/>
      <c r="G108" s="382">
        <v>0</v>
      </c>
      <c r="H108" s="382">
        <v>0</v>
      </c>
      <c r="I108" s="382">
        <v>0</v>
      </c>
      <c r="J108" s="382">
        <v>0</v>
      </c>
      <c r="K108" s="382">
        <v>0</v>
      </c>
      <c r="L108" s="382">
        <v>0</v>
      </c>
      <c r="M108" s="382">
        <v>0</v>
      </c>
      <c r="N108" s="622">
        <v>0</v>
      </c>
      <c r="O108" s="625"/>
      <c r="P108" s="658"/>
      <c r="U108" s="619"/>
      <c r="V108" s="619"/>
      <c r="W108" s="619"/>
      <c r="X108" s="619"/>
      <c r="Y108" s="619"/>
      <c r="Z108" s="616"/>
      <c r="AA108" s="616"/>
      <c r="AB108" s="616"/>
      <c r="AC108" s="616"/>
      <c r="AD108" s="616"/>
      <c r="AE108" s="616"/>
      <c r="AF108" s="616"/>
      <c r="AG108" s="616"/>
      <c r="AH108" s="616"/>
      <c r="AI108" s="616"/>
    </row>
    <row r="109" spans="1:35" s="624" customFormat="1" ht="14.5">
      <c r="A109" s="621" t="s">
        <v>1038</v>
      </c>
      <c r="B109" s="382">
        <v>0</v>
      </c>
      <c r="C109" s="382">
        <v>0</v>
      </c>
      <c r="D109" s="382">
        <v>0</v>
      </c>
      <c r="E109" s="382">
        <v>0</v>
      </c>
      <c r="F109" s="382">
        <v>0</v>
      </c>
      <c r="G109" s="382">
        <v>0</v>
      </c>
      <c r="H109" s="382">
        <v>0</v>
      </c>
      <c r="I109" s="382">
        <v>0</v>
      </c>
      <c r="J109" s="382">
        <v>0</v>
      </c>
      <c r="K109" s="382">
        <v>0</v>
      </c>
      <c r="L109" s="382">
        <v>0</v>
      </c>
      <c r="M109" s="382">
        <v>0</v>
      </c>
      <c r="N109" s="622">
        <v>0</v>
      </c>
      <c r="O109" s="623"/>
      <c r="P109" s="618"/>
      <c r="Q109" s="619"/>
      <c r="R109" s="619"/>
      <c r="S109" s="619"/>
      <c r="T109" s="619"/>
      <c r="U109" s="619"/>
      <c r="V109" s="619"/>
      <c r="W109" s="619"/>
      <c r="X109" s="619"/>
      <c r="Y109" s="619"/>
      <c r="Z109" s="616"/>
      <c r="AA109" s="616"/>
      <c r="AB109" s="616"/>
      <c r="AC109" s="616"/>
      <c r="AD109" s="616"/>
      <c r="AE109" s="616"/>
      <c r="AF109" s="616"/>
      <c r="AG109" s="616"/>
      <c r="AH109" s="616"/>
      <c r="AI109" s="616"/>
    </row>
    <row r="110" spans="1:35" s="624" customFormat="1" ht="14.5">
      <c r="A110" s="621" t="s">
        <v>1039</v>
      </c>
      <c r="B110" s="382"/>
      <c r="C110" s="382"/>
      <c r="D110" s="382"/>
      <c r="E110" s="382"/>
      <c r="F110" s="382"/>
      <c r="G110" s="382">
        <v>0</v>
      </c>
      <c r="H110" s="382">
        <v>0</v>
      </c>
      <c r="I110" s="382">
        <v>0</v>
      </c>
      <c r="J110" s="382">
        <v>0</v>
      </c>
      <c r="K110" s="382">
        <v>0</v>
      </c>
      <c r="L110" s="382">
        <v>0</v>
      </c>
      <c r="M110" s="382">
        <v>0</v>
      </c>
      <c r="N110" s="622">
        <v>0</v>
      </c>
      <c r="O110" s="623"/>
      <c r="P110" s="658"/>
      <c r="U110" s="619"/>
      <c r="V110" s="619"/>
      <c r="W110" s="619"/>
      <c r="X110" s="619"/>
      <c r="Y110" s="619"/>
      <c r="Z110" s="616"/>
      <c r="AA110" s="616"/>
      <c r="AB110" s="616"/>
      <c r="AC110" s="616"/>
      <c r="AD110" s="616"/>
      <c r="AE110" s="616"/>
      <c r="AF110" s="616"/>
      <c r="AG110" s="616"/>
      <c r="AH110" s="616"/>
      <c r="AI110" s="616"/>
    </row>
    <row r="111" spans="1:35" s="624" customFormat="1" ht="14.5">
      <c r="A111" s="621" t="s">
        <v>1040</v>
      </c>
      <c r="B111" s="382"/>
      <c r="C111" s="382"/>
      <c r="D111" s="382"/>
      <c r="E111" s="382"/>
      <c r="F111" s="382"/>
      <c r="G111" s="382">
        <v>0</v>
      </c>
      <c r="H111" s="382">
        <v>0</v>
      </c>
      <c r="I111" s="382">
        <v>0</v>
      </c>
      <c r="J111" s="382">
        <v>0</v>
      </c>
      <c r="K111" s="382">
        <v>0</v>
      </c>
      <c r="L111" s="382">
        <v>0</v>
      </c>
      <c r="M111" s="382">
        <v>0</v>
      </c>
      <c r="N111" s="622">
        <v>0</v>
      </c>
      <c r="O111" s="623"/>
      <c r="P111" s="658"/>
      <c r="U111" s="619"/>
      <c r="V111" s="619"/>
      <c r="W111" s="619"/>
      <c r="X111" s="619"/>
      <c r="Y111" s="619"/>
      <c r="Z111" s="616"/>
      <c r="AA111" s="616"/>
      <c r="AB111" s="616"/>
      <c r="AC111" s="616"/>
      <c r="AD111" s="616"/>
      <c r="AE111" s="616"/>
      <c r="AF111" s="616"/>
      <c r="AG111" s="616"/>
      <c r="AH111" s="616"/>
      <c r="AI111" s="616"/>
    </row>
    <row r="112" spans="1:35" s="624" customFormat="1" ht="14.5">
      <c r="A112" s="621" t="s">
        <v>1041</v>
      </c>
      <c r="B112" s="382"/>
      <c r="C112" s="382"/>
      <c r="D112" s="382"/>
      <c r="E112" s="382"/>
      <c r="F112" s="382"/>
      <c r="G112" s="382">
        <v>0</v>
      </c>
      <c r="H112" s="382">
        <v>0</v>
      </c>
      <c r="I112" s="382">
        <v>0</v>
      </c>
      <c r="J112" s="382">
        <v>0</v>
      </c>
      <c r="K112" s="382">
        <v>0</v>
      </c>
      <c r="L112" s="382">
        <v>0</v>
      </c>
      <c r="M112" s="382">
        <v>0</v>
      </c>
      <c r="N112" s="622">
        <v>0</v>
      </c>
      <c r="O112" s="623"/>
      <c r="P112" s="658"/>
      <c r="U112" s="619"/>
      <c r="V112" s="619"/>
      <c r="W112" s="619"/>
      <c r="X112" s="619"/>
      <c r="Y112" s="619"/>
      <c r="Z112" s="616"/>
      <c r="AA112" s="616"/>
      <c r="AB112" s="616"/>
      <c r="AC112" s="616"/>
      <c r="AD112" s="616"/>
      <c r="AE112" s="616"/>
      <c r="AF112" s="616"/>
      <c r="AG112" s="616"/>
      <c r="AH112" s="616"/>
      <c r="AI112" s="616"/>
    </row>
    <row r="113" spans="1:35" s="624" customFormat="1" ht="14.5">
      <c r="A113" s="621" t="s">
        <v>1042</v>
      </c>
      <c r="B113" s="382">
        <v>0</v>
      </c>
      <c r="C113" s="382">
        <v>0</v>
      </c>
      <c r="D113" s="382">
        <v>0</v>
      </c>
      <c r="E113" s="382">
        <v>0</v>
      </c>
      <c r="F113" s="382">
        <v>86.379960199596056</v>
      </c>
      <c r="G113" s="382">
        <v>11.439350481323155</v>
      </c>
      <c r="H113" s="382">
        <v>11.042772656617405</v>
      </c>
      <c r="I113" s="382">
        <v>1.0129151722032581</v>
      </c>
      <c r="J113" s="382">
        <v>204.74165656868135</v>
      </c>
      <c r="K113" s="382">
        <v>377.76240386675255</v>
      </c>
      <c r="L113" s="382">
        <v>1913.1263808534063</v>
      </c>
      <c r="M113" s="382">
        <v>609.36567407471262</v>
      </c>
      <c r="N113" s="622">
        <v>840.00812318657233</v>
      </c>
      <c r="O113" s="623"/>
      <c r="P113" s="618"/>
      <c r="Q113" s="619"/>
      <c r="R113" s="619"/>
      <c r="S113" s="619"/>
      <c r="T113" s="619"/>
      <c r="U113" s="619"/>
      <c r="V113" s="619"/>
      <c r="W113" s="619"/>
      <c r="X113" s="619"/>
      <c r="Y113" s="619"/>
      <c r="Z113" s="616"/>
      <c r="AA113" s="616"/>
      <c r="AB113" s="616"/>
      <c r="AC113" s="616"/>
      <c r="AD113" s="616"/>
      <c r="AE113" s="616"/>
      <c r="AF113" s="616"/>
      <c r="AG113" s="616"/>
      <c r="AH113" s="616"/>
      <c r="AI113" s="616"/>
    </row>
    <row r="114" spans="1:35" s="624" customFormat="1" ht="14.5">
      <c r="A114" s="621" t="s">
        <v>1043</v>
      </c>
      <c r="B114" s="382">
        <v>0</v>
      </c>
      <c r="C114" s="382">
        <v>0</v>
      </c>
      <c r="D114" s="382">
        <v>0</v>
      </c>
      <c r="E114" s="382">
        <v>0</v>
      </c>
      <c r="F114" s="382">
        <v>86.379960199596056</v>
      </c>
      <c r="G114" s="382">
        <v>11.439350481323155</v>
      </c>
      <c r="H114" s="382">
        <v>11.042772656617405</v>
      </c>
      <c r="I114" s="382">
        <v>1.0129151722032581</v>
      </c>
      <c r="J114" s="382">
        <v>204.74165656868135</v>
      </c>
      <c r="K114" s="382">
        <v>377.76240386675255</v>
      </c>
      <c r="L114" s="382">
        <v>1913.1263808534063</v>
      </c>
      <c r="M114" s="382">
        <v>609.36567407471262</v>
      </c>
      <c r="N114" s="622">
        <v>840.00812318657233</v>
      </c>
      <c r="O114" s="623"/>
      <c r="P114" s="618"/>
      <c r="Q114" s="619"/>
      <c r="R114" s="619"/>
      <c r="S114" s="619"/>
      <c r="T114" s="619"/>
      <c r="U114" s="619"/>
      <c r="V114" s="619"/>
      <c r="W114" s="619"/>
      <c r="X114" s="619"/>
      <c r="Y114" s="619"/>
      <c r="Z114" s="616"/>
      <c r="AA114" s="616"/>
      <c r="AB114" s="616"/>
      <c r="AC114" s="616"/>
      <c r="AD114" s="616"/>
      <c r="AE114" s="616"/>
      <c r="AF114" s="616"/>
      <c r="AG114" s="616"/>
      <c r="AH114" s="616"/>
      <c r="AI114" s="616"/>
    </row>
    <row r="115" spans="1:35" s="624" customFormat="1" ht="14.5">
      <c r="A115" s="621" t="s">
        <v>1044</v>
      </c>
      <c r="B115" s="382">
        <v>0</v>
      </c>
      <c r="C115" s="382">
        <v>0</v>
      </c>
      <c r="D115" s="382">
        <v>0</v>
      </c>
      <c r="E115" s="382">
        <v>0</v>
      </c>
      <c r="F115" s="382">
        <v>0</v>
      </c>
      <c r="G115" s="382">
        <v>0</v>
      </c>
      <c r="H115" s="382">
        <v>0</v>
      </c>
      <c r="I115" s="382">
        <v>0</v>
      </c>
      <c r="J115" s="382">
        <v>0</v>
      </c>
      <c r="K115" s="382">
        <v>0</v>
      </c>
      <c r="L115" s="382">
        <v>0</v>
      </c>
      <c r="M115" s="382">
        <v>0</v>
      </c>
      <c r="N115" s="622">
        <v>0</v>
      </c>
      <c r="O115" s="623"/>
      <c r="P115" s="618"/>
      <c r="Q115" s="619"/>
      <c r="R115" s="619"/>
      <c r="S115" s="619"/>
      <c r="T115" s="619"/>
      <c r="U115" s="619"/>
      <c r="V115" s="619"/>
      <c r="W115" s="619"/>
      <c r="X115" s="619"/>
      <c r="Y115" s="619"/>
      <c r="Z115" s="616"/>
      <c r="AA115" s="616"/>
      <c r="AB115" s="616"/>
      <c r="AC115" s="616"/>
      <c r="AD115" s="616"/>
      <c r="AE115" s="616"/>
      <c r="AF115" s="616"/>
      <c r="AG115" s="616"/>
      <c r="AH115" s="616"/>
      <c r="AI115" s="616"/>
    </row>
    <row r="116" spans="1:35" s="624" customFormat="1" ht="14.5">
      <c r="A116" s="621" t="s">
        <v>1045</v>
      </c>
      <c r="B116" s="382">
        <v>0</v>
      </c>
      <c r="C116" s="382">
        <v>0</v>
      </c>
      <c r="D116" s="382">
        <v>0</v>
      </c>
      <c r="E116" s="382">
        <v>0</v>
      </c>
      <c r="F116" s="382">
        <v>0</v>
      </c>
      <c r="G116" s="382">
        <v>0</v>
      </c>
      <c r="H116" s="382">
        <v>0</v>
      </c>
      <c r="I116" s="382">
        <v>0</v>
      </c>
      <c r="J116" s="382">
        <v>0</v>
      </c>
      <c r="K116" s="382">
        <v>0</v>
      </c>
      <c r="L116" s="382">
        <v>0</v>
      </c>
      <c r="M116" s="382">
        <v>0</v>
      </c>
      <c r="N116" s="622">
        <v>0</v>
      </c>
      <c r="O116" s="623"/>
      <c r="P116" s="618"/>
      <c r="Q116" s="619"/>
      <c r="R116" s="619"/>
      <c r="S116" s="619"/>
      <c r="T116" s="619"/>
      <c r="U116" s="619"/>
      <c r="V116" s="619"/>
      <c r="W116" s="619"/>
      <c r="X116" s="619"/>
      <c r="Y116" s="619"/>
      <c r="Z116" s="616"/>
      <c r="AA116" s="616"/>
      <c r="AB116" s="616"/>
      <c r="AC116" s="616"/>
      <c r="AD116" s="616"/>
      <c r="AE116" s="616"/>
      <c r="AF116" s="616"/>
      <c r="AG116" s="616"/>
      <c r="AH116" s="616"/>
      <c r="AI116" s="616"/>
    </row>
    <row r="117" spans="1:35" s="624" customFormat="1" ht="14.5">
      <c r="A117" s="621" t="s">
        <v>1046</v>
      </c>
      <c r="B117" s="382"/>
      <c r="C117" s="382"/>
      <c r="D117" s="382"/>
      <c r="E117" s="382"/>
      <c r="F117" s="382"/>
      <c r="G117" s="382">
        <v>0</v>
      </c>
      <c r="H117" s="382">
        <v>0</v>
      </c>
      <c r="I117" s="382">
        <v>0</v>
      </c>
      <c r="J117" s="382">
        <v>0</v>
      </c>
      <c r="K117" s="382">
        <v>0</v>
      </c>
      <c r="L117" s="382">
        <v>0</v>
      </c>
      <c r="M117" s="382">
        <v>0</v>
      </c>
      <c r="N117" s="622">
        <v>0</v>
      </c>
      <c r="O117" s="623"/>
      <c r="P117" s="658"/>
      <c r="U117" s="619"/>
      <c r="V117" s="619"/>
      <c r="W117" s="619"/>
      <c r="X117" s="619"/>
      <c r="Y117" s="619"/>
      <c r="Z117" s="616"/>
      <c r="AA117" s="616"/>
      <c r="AB117" s="616"/>
      <c r="AC117" s="616"/>
      <c r="AD117" s="616"/>
      <c r="AE117" s="616"/>
      <c r="AF117" s="616"/>
      <c r="AG117" s="616"/>
      <c r="AH117" s="616"/>
      <c r="AI117" s="616"/>
    </row>
    <row r="118" spans="1:35" s="624" customFormat="1" ht="14.5">
      <c r="A118" s="621" t="s">
        <v>1047</v>
      </c>
      <c r="B118" s="382"/>
      <c r="C118" s="382"/>
      <c r="D118" s="382"/>
      <c r="E118" s="382"/>
      <c r="F118" s="382"/>
      <c r="G118" s="382">
        <v>0</v>
      </c>
      <c r="H118" s="382">
        <v>0</v>
      </c>
      <c r="I118" s="382">
        <v>0</v>
      </c>
      <c r="J118" s="382">
        <v>0</v>
      </c>
      <c r="K118" s="382">
        <v>0</v>
      </c>
      <c r="L118" s="382">
        <v>0</v>
      </c>
      <c r="M118" s="382">
        <v>0</v>
      </c>
      <c r="N118" s="622">
        <v>0</v>
      </c>
      <c r="O118" s="623"/>
      <c r="P118" s="658"/>
      <c r="U118" s="619"/>
      <c r="V118" s="619"/>
      <c r="W118" s="619"/>
      <c r="X118" s="619"/>
      <c r="Y118" s="619"/>
      <c r="Z118" s="616"/>
      <c r="AA118" s="616"/>
      <c r="AB118" s="616"/>
      <c r="AC118" s="616"/>
      <c r="AD118" s="616"/>
      <c r="AE118" s="616"/>
      <c r="AF118" s="616"/>
      <c r="AG118" s="616"/>
      <c r="AH118" s="616"/>
      <c r="AI118" s="616"/>
    </row>
    <row r="119" spans="1:35" s="624" customFormat="1" ht="14.5">
      <c r="A119" s="621" t="s">
        <v>1048</v>
      </c>
      <c r="B119" s="382"/>
      <c r="C119" s="382"/>
      <c r="D119" s="382"/>
      <c r="E119" s="382"/>
      <c r="F119" s="382"/>
      <c r="G119" s="382">
        <v>0</v>
      </c>
      <c r="H119" s="382">
        <v>0</v>
      </c>
      <c r="I119" s="382">
        <v>0</v>
      </c>
      <c r="J119" s="382">
        <v>0</v>
      </c>
      <c r="K119" s="382">
        <v>0</v>
      </c>
      <c r="L119" s="382">
        <v>0</v>
      </c>
      <c r="M119" s="382">
        <v>0</v>
      </c>
      <c r="N119" s="622">
        <v>0</v>
      </c>
      <c r="O119" s="623"/>
      <c r="P119" s="658"/>
      <c r="U119" s="619"/>
      <c r="V119" s="619"/>
      <c r="W119" s="619"/>
      <c r="X119" s="619"/>
      <c r="Y119" s="619"/>
      <c r="Z119" s="616"/>
      <c r="AA119" s="616"/>
      <c r="AB119" s="616"/>
      <c r="AC119" s="616"/>
      <c r="AD119" s="616"/>
      <c r="AE119" s="616"/>
      <c r="AF119" s="616"/>
      <c r="AG119" s="616"/>
      <c r="AH119" s="616"/>
      <c r="AI119" s="616"/>
    </row>
    <row r="120" spans="1:35" s="624" customFormat="1" ht="14.5">
      <c r="A120" s="621" t="s">
        <v>1049</v>
      </c>
      <c r="B120" s="382">
        <v>0</v>
      </c>
      <c r="C120" s="382">
        <v>0</v>
      </c>
      <c r="D120" s="382">
        <v>0</v>
      </c>
      <c r="E120" s="382">
        <v>0</v>
      </c>
      <c r="F120" s="382">
        <v>0</v>
      </c>
      <c r="G120" s="382">
        <v>0</v>
      </c>
      <c r="H120" s="382">
        <v>0</v>
      </c>
      <c r="I120" s="382">
        <v>0</v>
      </c>
      <c r="J120" s="382">
        <v>0</v>
      </c>
      <c r="K120" s="382">
        <v>0</v>
      </c>
      <c r="L120" s="382">
        <v>0</v>
      </c>
      <c r="M120" s="382">
        <v>0</v>
      </c>
      <c r="N120" s="622">
        <v>0</v>
      </c>
      <c r="O120" s="623"/>
      <c r="P120" s="618"/>
      <c r="Q120" s="619"/>
      <c r="R120" s="619"/>
      <c r="S120" s="619"/>
      <c r="T120" s="619"/>
      <c r="U120" s="619"/>
      <c r="V120" s="619"/>
      <c r="W120" s="619"/>
      <c r="X120" s="619"/>
      <c r="Y120" s="619"/>
      <c r="Z120" s="616"/>
      <c r="AA120" s="616"/>
      <c r="AB120" s="616"/>
      <c r="AC120" s="616"/>
      <c r="AD120" s="616"/>
      <c r="AE120" s="616"/>
      <c r="AF120" s="616"/>
      <c r="AG120" s="616"/>
      <c r="AH120" s="616"/>
      <c r="AI120" s="616"/>
    </row>
    <row r="121" spans="1:35" s="624" customFormat="1" ht="14.5">
      <c r="A121" s="621" t="s">
        <v>1050</v>
      </c>
      <c r="B121" s="382"/>
      <c r="C121" s="382"/>
      <c r="D121" s="382"/>
      <c r="E121" s="382"/>
      <c r="F121" s="382"/>
      <c r="G121" s="382">
        <v>0</v>
      </c>
      <c r="H121" s="382">
        <v>0</v>
      </c>
      <c r="I121" s="382">
        <v>0</v>
      </c>
      <c r="J121" s="382">
        <v>0</v>
      </c>
      <c r="K121" s="382">
        <v>0</v>
      </c>
      <c r="L121" s="382">
        <v>0</v>
      </c>
      <c r="M121" s="382">
        <v>0</v>
      </c>
      <c r="N121" s="622">
        <v>0</v>
      </c>
      <c r="O121" s="623"/>
      <c r="P121" s="658"/>
      <c r="U121" s="619"/>
      <c r="V121" s="619"/>
      <c r="W121" s="619"/>
      <c r="X121" s="619"/>
      <c r="Y121" s="619"/>
      <c r="Z121" s="616"/>
      <c r="AA121" s="616"/>
      <c r="AB121" s="616"/>
      <c r="AC121" s="616"/>
      <c r="AD121" s="616"/>
      <c r="AE121" s="616"/>
      <c r="AF121" s="616"/>
      <c r="AG121" s="616"/>
      <c r="AH121" s="616"/>
      <c r="AI121" s="616"/>
    </row>
    <row r="122" spans="1:35" s="624" customFormat="1" ht="14.5">
      <c r="A122" s="621" t="s">
        <v>1051</v>
      </c>
      <c r="B122" s="382">
        <v>0</v>
      </c>
      <c r="C122" s="382">
        <v>0</v>
      </c>
      <c r="D122" s="382">
        <v>0</v>
      </c>
      <c r="E122" s="382">
        <v>0</v>
      </c>
      <c r="F122" s="382">
        <v>0</v>
      </c>
      <c r="G122" s="382">
        <v>0</v>
      </c>
      <c r="H122" s="382">
        <v>0</v>
      </c>
      <c r="I122" s="382">
        <v>0</v>
      </c>
      <c r="J122" s="382">
        <v>0</v>
      </c>
      <c r="K122" s="382">
        <v>0</v>
      </c>
      <c r="L122" s="382">
        <v>0</v>
      </c>
      <c r="M122" s="382">
        <v>0</v>
      </c>
      <c r="N122" s="622">
        <v>0</v>
      </c>
      <c r="O122" s="623"/>
      <c r="P122" s="618"/>
      <c r="Q122" s="619"/>
      <c r="R122" s="619"/>
      <c r="S122" s="619"/>
      <c r="T122" s="619"/>
      <c r="U122" s="619"/>
      <c r="V122" s="619"/>
      <c r="W122" s="619"/>
      <c r="X122" s="619"/>
      <c r="Y122" s="619"/>
      <c r="Z122" s="616"/>
      <c r="AA122" s="616"/>
      <c r="AB122" s="616"/>
      <c r="AC122" s="616"/>
      <c r="AD122" s="616"/>
      <c r="AE122" s="616"/>
      <c r="AF122" s="616"/>
      <c r="AG122" s="616"/>
      <c r="AH122" s="616"/>
      <c r="AI122" s="616"/>
    </row>
    <row r="123" spans="1:35" s="624" customFormat="1" ht="14.5">
      <c r="A123" s="621" t="s">
        <v>1052</v>
      </c>
      <c r="B123" s="382">
        <v>0</v>
      </c>
      <c r="C123" s="382">
        <v>0</v>
      </c>
      <c r="D123" s="382">
        <v>0</v>
      </c>
      <c r="E123" s="382">
        <v>0</v>
      </c>
      <c r="F123" s="382">
        <v>0</v>
      </c>
      <c r="G123" s="382">
        <v>0</v>
      </c>
      <c r="H123" s="382">
        <v>0</v>
      </c>
      <c r="I123" s="382">
        <v>0</v>
      </c>
      <c r="J123" s="382">
        <v>0</v>
      </c>
      <c r="K123" s="382">
        <v>0</v>
      </c>
      <c r="L123" s="382">
        <v>0</v>
      </c>
      <c r="M123" s="382">
        <v>0</v>
      </c>
      <c r="N123" s="622">
        <v>0</v>
      </c>
      <c r="O123" s="623"/>
      <c r="P123" s="618"/>
      <c r="Q123" s="619"/>
      <c r="R123" s="619"/>
      <c r="S123" s="619"/>
      <c r="T123" s="619"/>
      <c r="U123" s="619"/>
      <c r="V123" s="619"/>
      <c r="W123" s="619"/>
      <c r="X123" s="619"/>
      <c r="Y123" s="619"/>
      <c r="Z123" s="616"/>
      <c r="AA123" s="616"/>
      <c r="AB123" s="616"/>
      <c r="AC123" s="616"/>
      <c r="AD123" s="616"/>
      <c r="AE123" s="616"/>
      <c r="AF123" s="616"/>
      <c r="AG123" s="616"/>
      <c r="AH123" s="616"/>
      <c r="AI123" s="616"/>
    </row>
    <row r="124" spans="1:35" s="624" customFormat="1" ht="14.5">
      <c r="A124" s="621" t="s">
        <v>1053</v>
      </c>
      <c r="B124" s="382"/>
      <c r="C124" s="382"/>
      <c r="D124" s="382"/>
      <c r="E124" s="382"/>
      <c r="F124" s="382"/>
      <c r="G124" s="382">
        <v>0</v>
      </c>
      <c r="H124" s="382">
        <v>0</v>
      </c>
      <c r="I124" s="382">
        <v>0</v>
      </c>
      <c r="J124" s="382">
        <v>0</v>
      </c>
      <c r="K124" s="382">
        <v>0</v>
      </c>
      <c r="L124" s="382">
        <v>0</v>
      </c>
      <c r="M124" s="382">
        <v>0</v>
      </c>
      <c r="N124" s="622">
        <v>0</v>
      </c>
      <c r="O124" s="623"/>
      <c r="P124" s="658"/>
      <c r="U124" s="619"/>
      <c r="V124" s="619"/>
      <c r="W124" s="619"/>
      <c r="X124" s="619"/>
      <c r="Y124" s="619"/>
      <c r="Z124" s="616"/>
      <c r="AA124" s="616"/>
      <c r="AB124" s="616"/>
      <c r="AC124" s="616"/>
      <c r="AD124" s="616"/>
      <c r="AE124" s="616"/>
      <c r="AF124" s="616"/>
      <c r="AG124" s="616"/>
      <c r="AH124" s="616"/>
      <c r="AI124" s="616"/>
    </row>
    <row r="125" spans="1:35" s="624" customFormat="1" ht="15" thickBot="1">
      <c r="A125" s="631" t="s">
        <v>1054</v>
      </c>
      <c r="B125" s="632"/>
      <c r="C125" s="632"/>
      <c r="D125" s="632"/>
      <c r="E125" s="632"/>
      <c r="F125" s="632"/>
      <c r="G125" s="632">
        <v>0</v>
      </c>
      <c r="H125" s="632">
        <v>0</v>
      </c>
      <c r="I125" s="632">
        <v>0</v>
      </c>
      <c r="J125" s="632">
        <v>0</v>
      </c>
      <c r="K125" s="632">
        <v>0</v>
      </c>
      <c r="L125" s="632">
        <v>0</v>
      </c>
      <c r="M125" s="632">
        <v>0</v>
      </c>
      <c r="N125" s="633">
        <v>0</v>
      </c>
      <c r="O125" s="623"/>
      <c r="P125" s="658"/>
      <c r="U125" s="619"/>
      <c r="V125" s="619"/>
      <c r="W125" s="619"/>
      <c r="X125" s="619"/>
      <c r="Y125" s="619"/>
      <c r="Z125" s="616"/>
      <c r="AA125" s="616"/>
      <c r="AB125" s="616"/>
      <c r="AC125" s="616"/>
      <c r="AD125" s="616"/>
      <c r="AE125" s="616"/>
      <c r="AF125" s="616"/>
      <c r="AG125" s="616"/>
      <c r="AH125" s="616"/>
      <c r="AI125" s="616"/>
    </row>
    <row r="126" spans="1:35" s="605" customFormat="1" ht="16" thickBot="1">
      <c r="A126" s="634"/>
      <c r="B126" s="602" t="s">
        <v>935</v>
      </c>
      <c r="C126" s="602" t="s">
        <v>935</v>
      </c>
      <c r="D126" s="602" t="s">
        <v>935</v>
      </c>
      <c r="E126" s="602" t="s">
        <v>935</v>
      </c>
      <c r="F126" s="602" t="s">
        <v>935</v>
      </c>
      <c r="G126" s="602" t="s">
        <v>935</v>
      </c>
      <c r="H126" s="602" t="s">
        <v>935</v>
      </c>
      <c r="I126" s="602" t="s">
        <v>935</v>
      </c>
      <c r="J126" s="602" t="s">
        <v>935</v>
      </c>
      <c r="K126" s="602" t="s">
        <v>935</v>
      </c>
      <c r="L126" s="602" t="s">
        <v>935</v>
      </c>
      <c r="M126" s="602" t="s">
        <v>935</v>
      </c>
      <c r="N126" s="72" t="s">
        <v>935</v>
      </c>
      <c r="O126" s="609"/>
      <c r="P126" s="610"/>
      <c r="Q126" s="611"/>
      <c r="R126" s="611"/>
      <c r="S126" s="611"/>
      <c r="T126" s="611"/>
      <c r="U126" s="611"/>
      <c r="V126" s="611"/>
      <c r="W126" s="611"/>
      <c r="X126" s="611"/>
      <c r="Y126" s="611"/>
    </row>
    <row r="127" spans="1:35" s="624" customFormat="1" ht="14.5">
      <c r="A127" s="621" t="s">
        <v>1055</v>
      </c>
      <c r="B127" s="382">
        <v>0</v>
      </c>
      <c r="C127" s="382">
        <v>0</v>
      </c>
      <c r="D127" s="382">
        <v>0</v>
      </c>
      <c r="E127" s="382">
        <v>0</v>
      </c>
      <c r="F127" s="382">
        <v>0</v>
      </c>
      <c r="G127" s="382">
        <v>0</v>
      </c>
      <c r="H127" s="382">
        <v>0</v>
      </c>
      <c r="I127" s="382">
        <v>0</v>
      </c>
      <c r="J127" s="382">
        <v>0</v>
      </c>
      <c r="K127" s="382">
        <v>0</v>
      </c>
      <c r="L127" s="382">
        <v>0</v>
      </c>
      <c r="M127" s="382">
        <v>0</v>
      </c>
      <c r="N127" s="622">
        <v>0</v>
      </c>
      <c r="O127" s="623"/>
      <c r="P127" s="618"/>
      <c r="Q127" s="619"/>
      <c r="R127" s="619"/>
      <c r="S127" s="619"/>
      <c r="T127" s="619"/>
      <c r="U127" s="619"/>
      <c r="V127" s="619"/>
      <c r="W127" s="619"/>
      <c r="X127" s="619"/>
      <c r="Y127" s="619"/>
      <c r="Z127" s="616"/>
      <c r="AA127" s="616"/>
      <c r="AB127" s="616"/>
      <c r="AC127" s="616"/>
      <c r="AD127" s="616"/>
      <c r="AE127" s="616"/>
      <c r="AF127" s="616"/>
      <c r="AG127" s="616"/>
      <c r="AH127" s="616"/>
      <c r="AI127" s="616"/>
    </row>
    <row r="128" spans="1:35" s="624" customFormat="1" ht="14.5">
      <c r="A128" s="621" t="s">
        <v>1056</v>
      </c>
      <c r="B128" s="382"/>
      <c r="C128" s="382"/>
      <c r="D128" s="382"/>
      <c r="E128" s="382"/>
      <c r="F128" s="382"/>
      <c r="G128" s="382">
        <v>0</v>
      </c>
      <c r="H128" s="382">
        <v>0</v>
      </c>
      <c r="I128" s="382">
        <v>0</v>
      </c>
      <c r="J128" s="382">
        <v>0</v>
      </c>
      <c r="K128" s="382">
        <v>0</v>
      </c>
      <c r="L128" s="382">
        <v>0</v>
      </c>
      <c r="M128" s="382">
        <v>0</v>
      </c>
      <c r="N128" s="622">
        <v>0</v>
      </c>
      <c r="O128" s="623"/>
      <c r="P128" s="658"/>
      <c r="U128" s="619"/>
      <c r="V128" s="619"/>
      <c r="W128" s="619"/>
      <c r="X128" s="619"/>
      <c r="Y128" s="619"/>
      <c r="Z128" s="616"/>
      <c r="AA128" s="616"/>
      <c r="AB128" s="616"/>
      <c r="AC128" s="616"/>
      <c r="AD128" s="616"/>
      <c r="AE128" s="616"/>
      <c r="AF128" s="616"/>
      <c r="AG128" s="616"/>
      <c r="AH128" s="616"/>
      <c r="AI128" s="616"/>
    </row>
    <row r="129" spans="1:35" s="624" customFormat="1" ht="14.5">
      <c r="A129" s="621" t="s">
        <v>1057</v>
      </c>
      <c r="B129" s="382"/>
      <c r="C129" s="382"/>
      <c r="D129" s="382"/>
      <c r="E129" s="382"/>
      <c r="F129" s="382"/>
      <c r="G129" s="382">
        <v>0</v>
      </c>
      <c r="H129" s="382">
        <v>0</v>
      </c>
      <c r="I129" s="382">
        <v>0</v>
      </c>
      <c r="J129" s="382">
        <v>0</v>
      </c>
      <c r="K129" s="382">
        <v>0</v>
      </c>
      <c r="L129" s="382">
        <v>0</v>
      </c>
      <c r="M129" s="382">
        <v>0</v>
      </c>
      <c r="N129" s="622">
        <v>0</v>
      </c>
      <c r="O129" s="623"/>
      <c r="P129" s="658"/>
      <c r="U129" s="619"/>
      <c r="V129" s="619"/>
      <c r="W129" s="619"/>
      <c r="X129" s="619"/>
      <c r="Y129" s="619"/>
      <c r="Z129" s="616"/>
      <c r="AA129" s="616"/>
      <c r="AB129" s="616"/>
      <c r="AC129" s="616"/>
      <c r="AD129" s="616"/>
      <c r="AE129" s="616"/>
      <c r="AF129" s="616"/>
      <c r="AG129" s="616"/>
      <c r="AH129" s="616"/>
      <c r="AI129" s="616"/>
    </row>
    <row r="130" spans="1:35" s="624" customFormat="1" ht="14.5">
      <c r="A130" s="621" t="s">
        <v>1058</v>
      </c>
      <c r="B130" s="382"/>
      <c r="C130" s="382"/>
      <c r="D130" s="382"/>
      <c r="E130" s="382"/>
      <c r="F130" s="382"/>
      <c r="G130" s="382">
        <v>0</v>
      </c>
      <c r="H130" s="382">
        <v>0</v>
      </c>
      <c r="I130" s="382">
        <v>0</v>
      </c>
      <c r="J130" s="382">
        <v>0</v>
      </c>
      <c r="K130" s="382">
        <v>0</v>
      </c>
      <c r="L130" s="382">
        <v>0</v>
      </c>
      <c r="M130" s="382">
        <v>0</v>
      </c>
      <c r="N130" s="622">
        <v>0</v>
      </c>
      <c r="O130" s="625"/>
      <c r="P130" s="658"/>
      <c r="U130" s="619"/>
      <c r="V130" s="619"/>
      <c r="W130" s="619"/>
      <c r="X130" s="619"/>
      <c r="Y130" s="619"/>
      <c r="Z130" s="616"/>
      <c r="AA130" s="616"/>
      <c r="AB130" s="616"/>
      <c r="AC130" s="616"/>
      <c r="AD130" s="616"/>
      <c r="AE130" s="616"/>
      <c r="AF130" s="616"/>
      <c r="AG130" s="616"/>
      <c r="AH130" s="616"/>
      <c r="AI130" s="616"/>
    </row>
    <row r="131" spans="1:35" s="624" customFormat="1" ht="14.5">
      <c r="A131" s="621" t="s">
        <v>1059</v>
      </c>
      <c r="B131" s="382"/>
      <c r="C131" s="382"/>
      <c r="D131" s="382"/>
      <c r="E131" s="382"/>
      <c r="F131" s="382"/>
      <c r="G131" s="382">
        <v>0</v>
      </c>
      <c r="H131" s="382">
        <v>0</v>
      </c>
      <c r="I131" s="382">
        <v>0</v>
      </c>
      <c r="J131" s="382">
        <v>0</v>
      </c>
      <c r="K131" s="382">
        <v>0</v>
      </c>
      <c r="L131" s="382">
        <v>0</v>
      </c>
      <c r="M131" s="382">
        <v>0</v>
      </c>
      <c r="N131" s="622">
        <v>0</v>
      </c>
      <c r="O131" s="625"/>
      <c r="P131" s="658"/>
      <c r="U131" s="619"/>
      <c r="V131" s="619"/>
      <c r="W131" s="619"/>
      <c r="X131" s="619"/>
      <c r="Y131" s="619"/>
      <c r="Z131" s="616"/>
      <c r="AA131" s="616"/>
      <c r="AB131" s="616"/>
      <c r="AC131" s="616"/>
      <c r="AD131" s="616"/>
      <c r="AE131" s="616"/>
      <c r="AF131" s="616"/>
      <c r="AG131" s="616"/>
      <c r="AH131" s="616"/>
      <c r="AI131" s="616"/>
    </row>
    <row r="132" spans="1:35" s="624" customFormat="1" ht="14.5">
      <c r="A132" s="621" t="s">
        <v>1060</v>
      </c>
      <c r="B132" s="382"/>
      <c r="C132" s="382"/>
      <c r="D132" s="382"/>
      <c r="E132" s="382"/>
      <c r="F132" s="382"/>
      <c r="G132" s="382">
        <v>0</v>
      </c>
      <c r="H132" s="382">
        <v>0</v>
      </c>
      <c r="I132" s="382">
        <v>0</v>
      </c>
      <c r="J132" s="382">
        <v>0</v>
      </c>
      <c r="K132" s="382">
        <v>0</v>
      </c>
      <c r="L132" s="382">
        <v>0</v>
      </c>
      <c r="M132" s="382">
        <v>0</v>
      </c>
      <c r="N132" s="622">
        <v>0</v>
      </c>
      <c r="O132" s="625"/>
      <c r="P132" s="658"/>
      <c r="U132" s="619"/>
      <c r="V132" s="619"/>
      <c r="W132" s="619"/>
      <c r="X132" s="619"/>
      <c r="Y132" s="619"/>
      <c r="Z132" s="616"/>
      <c r="AA132" s="616"/>
      <c r="AB132" s="616"/>
      <c r="AC132" s="616"/>
      <c r="AD132" s="616"/>
      <c r="AE132" s="616"/>
      <c r="AF132" s="616"/>
      <c r="AG132" s="616"/>
      <c r="AH132" s="616"/>
      <c r="AI132" s="616"/>
    </row>
    <row r="133" spans="1:35" s="624" customFormat="1" ht="14.5">
      <c r="A133" s="621" t="s">
        <v>1061</v>
      </c>
      <c r="B133" s="382"/>
      <c r="C133" s="382"/>
      <c r="D133" s="382"/>
      <c r="E133" s="382"/>
      <c r="F133" s="382"/>
      <c r="G133" s="382">
        <v>0</v>
      </c>
      <c r="H133" s="382">
        <v>0</v>
      </c>
      <c r="I133" s="382">
        <v>0</v>
      </c>
      <c r="J133" s="382">
        <v>0</v>
      </c>
      <c r="K133" s="382">
        <v>0</v>
      </c>
      <c r="L133" s="382">
        <v>0</v>
      </c>
      <c r="M133" s="382">
        <v>0</v>
      </c>
      <c r="N133" s="622">
        <v>0</v>
      </c>
      <c r="O133" s="625"/>
      <c r="P133" s="658"/>
      <c r="U133" s="619"/>
      <c r="V133" s="619"/>
      <c r="W133" s="619"/>
      <c r="X133" s="619"/>
      <c r="Y133" s="619"/>
      <c r="Z133" s="616"/>
      <c r="AA133" s="616"/>
      <c r="AB133" s="616"/>
      <c r="AC133" s="616"/>
      <c r="AD133" s="616"/>
      <c r="AE133" s="616"/>
      <c r="AF133" s="616"/>
      <c r="AG133" s="616"/>
      <c r="AH133" s="616"/>
      <c r="AI133" s="616"/>
    </row>
    <row r="134" spans="1:35" s="624" customFormat="1" ht="14.5">
      <c r="A134" s="621" t="s">
        <v>1062</v>
      </c>
      <c r="B134" s="382"/>
      <c r="C134" s="382"/>
      <c r="D134" s="382"/>
      <c r="E134" s="382"/>
      <c r="F134" s="382"/>
      <c r="G134" s="382">
        <v>0</v>
      </c>
      <c r="H134" s="382">
        <v>0</v>
      </c>
      <c r="I134" s="382">
        <v>0</v>
      </c>
      <c r="J134" s="382">
        <v>0</v>
      </c>
      <c r="K134" s="382">
        <v>0</v>
      </c>
      <c r="L134" s="382">
        <v>0</v>
      </c>
      <c r="M134" s="382">
        <v>0</v>
      </c>
      <c r="N134" s="622">
        <v>0</v>
      </c>
      <c r="O134" s="625"/>
      <c r="P134" s="658"/>
      <c r="U134" s="619"/>
      <c r="V134" s="619"/>
      <c r="W134" s="619"/>
      <c r="X134" s="619"/>
      <c r="Y134" s="619"/>
      <c r="Z134" s="616"/>
      <c r="AA134" s="616"/>
      <c r="AB134" s="616"/>
      <c r="AC134" s="616"/>
      <c r="AD134" s="616"/>
      <c r="AE134" s="616"/>
      <c r="AF134" s="616"/>
      <c r="AG134" s="616"/>
      <c r="AH134" s="616"/>
      <c r="AI134" s="616"/>
    </row>
    <row r="135" spans="1:35" s="624" customFormat="1" ht="14.5">
      <c r="A135" s="621" t="s">
        <v>1063</v>
      </c>
      <c r="B135" s="382">
        <v>0</v>
      </c>
      <c r="C135" s="382">
        <v>0</v>
      </c>
      <c r="D135" s="382">
        <v>0</v>
      </c>
      <c r="E135" s="382">
        <v>0</v>
      </c>
      <c r="F135" s="382">
        <v>0</v>
      </c>
      <c r="G135" s="382">
        <v>0</v>
      </c>
      <c r="H135" s="382">
        <v>0</v>
      </c>
      <c r="I135" s="382">
        <v>0</v>
      </c>
      <c r="J135" s="382">
        <v>0</v>
      </c>
      <c r="K135" s="382">
        <v>0</v>
      </c>
      <c r="L135" s="382">
        <v>0</v>
      </c>
      <c r="M135" s="382">
        <v>0</v>
      </c>
      <c r="N135" s="622">
        <v>0</v>
      </c>
      <c r="O135" s="625"/>
      <c r="P135" s="618"/>
      <c r="Q135" s="619"/>
      <c r="R135" s="619"/>
      <c r="S135" s="619"/>
      <c r="T135" s="619"/>
      <c r="U135" s="619"/>
      <c r="V135" s="619"/>
      <c r="W135" s="619"/>
      <c r="X135" s="619"/>
      <c r="Y135" s="619"/>
      <c r="Z135" s="616"/>
      <c r="AA135" s="616"/>
      <c r="AB135" s="616"/>
      <c r="AC135" s="616"/>
      <c r="AD135" s="616"/>
      <c r="AE135" s="616"/>
      <c r="AF135" s="616"/>
      <c r="AG135" s="616"/>
      <c r="AH135" s="616"/>
      <c r="AI135" s="616"/>
    </row>
    <row r="136" spans="1:35" s="624" customFormat="1" ht="14.5">
      <c r="A136" s="621" t="s">
        <v>1064</v>
      </c>
      <c r="B136" s="382"/>
      <c r="C136" s="382"/>
      <c r="D136" s="382"/>
      <c r="E136" s="382"/>
      <c r="F136" s="382"/>
      <c r="G136" s="382">
        <v>0</v>
      </c>
      <c r="H136" s="382">
        <v>0</v>
      </c>
      <c r="I136" s="382">
        <v>0</v>
      </c>
      <c r="J136" s="382">
        <v>0</v>
      </c>
      <c r="K136" s="382">
        <v>0</v>
      </c>
      <c r="L136" s="382">
        <v>0</v>
      </c>
      <c r="M136" s="382">
        <v>0</v>
      </c>
      <c r="N136" s="622">
        <v>0</v>
      </c>
      <c r="O136" s="625"/>
      <c r="P136" s="658"/>
      <c r="U136" s="619"/>
      <c r="V136" s="619"/>
      <c r="W136" s="619"/>
      <c r="X136" s="619"/>
      <c r="Y136" s="619"/>
      <c r="Z136" s="616"/>
      <c r="AA136" s="616"/>
      <c r="AB136" s="616"/>
      <c r="AC136" s="616"/>
      <c r="AD136" s="616"/>
      <c r="AE136" s="616"/>
      <c r="AF136" s="616"/>
      <c r="AG136" s="616"/>
      <c r="AH136" s="616"/>
      <c r="AI136" s="616"/>
    </row>
    <row r="137" spans="1:35" s="624" customFormat="1" ht="14.5">
      <c r="A137" s="621" t="s">
        <v>1065</v>
      </c>
      <c r="B137" s="382"/>
      <c r="C137" s="382"/>
      <c r="D137" s="382"/>
      <c r="E137" s="382"/>
      <c r="F137" s="382"/>
      <c r="G137" s="382">
        <v>0</v>
      </c>
      <c r="H137" s="382">
        <v>0</v>
      </c>
      <c r="I137" s="382">
        <v>0</v>
      </c>
      <c r="J137" s="382">
        <v>0</v>
      </c>
      <c r="K137" s="382">
        <v>0</v>
      </c>
      <c r="L137" s="382">
        <v>0</v>
      </c>
      <c r="M137" s="382">
        <v>0</v>
      </c>
      <c r="N137" s="622">
        <v>0</v>
      </c>
      <c r="O137" s="625"/>
      <c r="P137" s="658"/>
      <c r="U137" s="619"/>
      <c r="V137" s="619"/>
      <c r="W137" s="619"/>
      <c r="X137" s="619"/>
      <c r="Y137" s="619"/>
      <c r="Z137" s="616"/>
      <c r="AA137" s="616"/>
      <c r="AB137" s="616"/>
      <c r="AC137" s="616"/>
      <c r="AD137" s="616"/>
      <c r="AE137" s="616"/>
      <c r="AF137" s="616"/>
      <c r="AG137" s="616"/>
      <c r="AH137" s="616"/>
      <c r="AI137" s="616"/>
    </row>
    <row r="138" spans="1:35" s="624" customFormat="1" ht="14.5">
      <c r="A138" s="621" t="s">
        <v>1066</v>
      </c>
      <c r="B138" s="382"/>
      <c r="C138" s="382"/>
      <c r="D138" s="382"/>
      <c r="E138" s="382"/>
      <c r="F138" s="382"/>
      <c r="G138" s="382">
        <v>0</v>
      </c>
      <c r="H138" s="382">
        <v>0</v>
      </c>
      <c r="I138" s="382">
        <v>0</v>
      </c>
      <c r="J138" s="382">
        <v>0</v>
      </c>
      <c r="K138" s="382">
        <v>0</v>
      </c>
      <c r="L138" s="382">
        <v>0</v>
      </c>
      <c r="M138" s="382">
        <v>0</v>
      </c>
      <c r="N138" s="622">
        <v>0</v>
      </c>
      <c r="O138" s="625"/>
      <c r="P138" s="658"/>
      <c r="U138" s="619"/>
      <c r="V138" s="619"/>
      <c r="W138" s="619"/>
      <c r="X138" s="619"/>
      <c r="Y138" s="619"/>
      <c r="Z138" s="616"/>
      <c r="AA138" s="616"/>
      <c r="AB138" s="616"/>
      <c r="AC138" s="616"/>
      <c r="AD138" s="616"/>
      <c r="AE138" s="616"/>
      <c r="AF138" s="616"/>
      <c r="AG138" s="616"/>
      <c r="AH138" s="616"/>
      <c r="AI138" s="616"/>
    </row>
    <row r="139" spans="1:35" s="624" customFormat="1" ht="14.5">
      <c r="A139" s="621" t="s">
        <v>1067</v>
      </c>
      <c r="B139" s="382"/>
      <c r="C139" s="382"/>
      <c r="D139" s="382"/>
      <c r="E139" s="382"/>
      <c r="F139" s="382"/>
      <c r="G139" s="382">
        <v>0</v>
      </c>
      <c r="H139" s="382">
        <v>0</v>
      </c>
      <c r="I139" s="382">
        <v>0</v>
      </c>
      <c r="J139" s="382">
        <v>0</v>
      </c>
      <c r="K139" s="382">
        <v>0</v>
      </c>
      <c r="L139" s="382">
        <v>0</v>
      </c>
      <c r="M139" s="382">
        <v>0</v>
      </c>
      <c r="N139" s="622">
        <v>0</v>
      </c>
      <c r="O139" s="625"/>
      <c r="P139" s="658"/>
      <c r="U139" s="619"/>
      <c r="V139" s="619"/>
      <c r="W139" s="619"/>
      <c r="X139" s="619"/>
      <c r="Y139" s="619"/>
      <c r="Z139" s="616"/>
      <c r="AA139" s="616"/>
      <c r="AB139" s="616"/>
      <c r="AC139" s="616"/>
      <c r="AD139" s="616"/>
      <c r="AE139" s="616"/>
      <c r="AF139" s="616"/>
      <c r="AG139" s="616"/>
      <c r="AH139" s="616"/>
      <c r="AI139" s="616"/>
    </row>
    <row r="140" spans="1:35" s="624" customFormat="1" ht="14.5">
      <c r="A140" s="621" t="s">
        <v>1068</v>
      </c>
      <c r="B140" s="382"/>
      <c r="C140" s="382"/>
      <c r="D140" s="382"/>
      <c r="E140" s="382"/>
      <c r="F140" s="382"/>
      <c r="G140" s="382">
        <v>0</v>
      </c>
      <c r="H140" s="382">
        <v>0</v>
      </c>
      <c r="I140" s="382">
        <v>0</v>
      </c>
      <c r="J140" s="382">
        <v>0</v>
      </c>
      <c r="K140" s="382">
        <v>0</v>
      </c>
      <c r="L140" s="382">
        <v>0</v>
      </c>
      <c r="M140" s="382">
        <v>0</v>
      </c>
      <c r="N140" s="622">
        <v>0</v>
      </c>
      <c r="O140" s="625"/>
      <c r="P140" s="658"/>
      <c r="U140" s="619"/>
      <c r="V140" s="619"/>
      <c r="W140" s="619"/>
      <c r="X140" s="619"/>
      <c r="Y140" s="619"/>
      <c r="Z140" s="616"/>
      <c r="AA140" s="616"/>
      <c r="AB140" s="616"/>
      <c r="AC140" s="616"/>
      <c r="AD140" s="616"/>
      <c r="AE140" s="616"/>
      <c r="AF140" s="616"/>
      <c r="AG140" s="616"/>
      <c r="AH140" s="616"/>
      <c r="AI140" s="616"/>
    </row>
    <row r="141" spans="1:35" s="624" customFormat="1" ht="14.5">
      <c r="A141" s="621" t="s">
        <v>1069</v>
      </c>
      <c r="B141" s="382"/>
      <c r="C141" s="382"/>
      <c r="D141" s="382"/>
      <c r="E141" s="382"/>
      <c r="F141" s="382"/>
      <c r="G141" s="382">
        <v>0</v>
      </c>
      <c r="H141" s="382">
        <v>0</v>
      </c>
      <c r="I141" s="382">
        <v>0</v>
      </c>
      <c r="J141" s="382">
        <v>0</v>
      </c>
      <c r="K141" s="382">
        <v>0</v>
      </c>
      <c r="L141" s="382">
        <v>0</v>
      </c>
      <c r="M141" s="382">
        <v>0</v>
      </c>
      <c r="N141" s="622">
        <v>0</v>
      </c>
      <c r="O141" s="625"/>
      <c r="P141" s="658"/>
      <c r="U141" s="619"/>
      <c r="V141" s="619"/>
      <c r="W141" s="619"/>
      <c r="X141" s="619"/>
      <c r="Y141" s="619"/>
      <c r="Z141" s="616"/>
      <c r="AA141" s="616"/>
      <c r="AB141" s="616"/>
      <c r="AC141" s="616"/>
      <c r="AD141" s="616"/>
      <c r="AE141" s="616"/>
      <c r="AF141" s="616"/>
      <c r="AG141" s="616"/>
      <c r="AH141" s="616"/>
      <c r="AI141" s="616"/>
    </row>
    <row r="142" spans="1:35" s="624" customFormat="1" ht="14.5">
      <c r="A142" s="621" t="s">
        <v>1070</v>
      </c>
      <c r="B142" s="382"/>
      <c r="C142" s="382"/>
      <c r="D142" s="382"/>
      <c r="E142" s="382"/>
      <c r="F142" s="382"/>
      <c r="G142" s="382">
        <v>0</v>
      </c>
      <c r="H142" s="382">
        <v>0</v>
      </c>
      <c r="I142" s="382">
        <v>0</v>
      </c>
      <c r="J142" s="382">
        <v>0</v>
      </c>
      <c r="K142" s="382">
        <v>0</v>
      </c>
      <c r="L142" s="382">
        <v>0</v>
      </c>
      <c r="M142" s="382">
        <v>0</v>
      </c>
      <c r="N142" s="622">
        <v>0</v>
      </c>
      <c r="O142" s="625"/>
      <c r="P142" s="658"/>
      <c r="U142" s="619"/>
      <c r="V142" s="619"/>
      <c r="W142" s="619"/>
      <c r="X142" s="619"/>
      <c r="Y142" s="619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</row>
    <row r="143" spans="1:35" s="624" customFormat="1" ht="14.5">
      <c r="A143" s="621" t="s">
        <v>1071</v>
      </c>
      <c r="B143" s="382"/>
      <c r="C143" s="382"/>
      <c r="D143" s="382"/>
      <c r="E143" s="382"/>
      <c r="F143" s="382"/>
      <c r="G143" s="382">
        <v>0</v>
      </c>
      <c r="H143" s="382">
        <v>0</v>
      </c>
      <c r="I143" s="382">
        <v>0</v>
      </c>
      <c r="J143" s="382">
        <v>0</v>
      </c>
      <c r="K143" s="382">
        <v>0</v>
      </c>
      <c r="L143" s="382">
        <v>0</v>
      </c>
      <c r="M143" s="382">
        <v>0</v>
      </c>
      <c r="N143" s="622">
        <v>0</v>
      </c>
      <c r="O143" s="625"/>
      <c r="P143" s="658"/>
      <c r="U143" s="619"/>
      <c r="V143" s="619"/>
      <c r="W143" s="619"/>
      <c r="X143" s="619"/>
      <c r="Y143" s="619"/>
      <c r="Z143" s="616"/>
      <c r="AA143" s="616"/>
      <c r="AB143" s="616"/>
      <c r="AC143" s="616"/>
      <c r="AD143" s="616"/>
      <c r="AE143" s="616"/>
      <c r="AF143" s="616"/>
      <c r="AG143" s="616"/>
      <c r="AH143" s="616"/>
      <c r="AI143" s="616"/>
    </row>
    <row r="144" spans="1:35" s="624" customFormat="1" ht="14.5">
      <c r="A144" s="621" t="s">
        <v>1072</v>
      </c>
      <c r="B144" s="382">
        <v>3191.3952702190481</v>
      </c>
      <c r="C144" s="382">
        <v>3668.9551526517698</v>
      </c>
      <c r="D144" s="382">
        <v>3296.907455495746</v>
      </c>
      <c r="E144" s="382">
        <v>3383.4596688195402</v>
      </c>
      <c r="F144" s="382">
        <v>2491.9967884989769</v>
      </c>
      <c r="G144" s="382">
        <v>1537.307593122458</v>
      </c>
      <c r="H144" s="382">
        <v>1487.1554531183681</v>
      </c>
      <c r="I144" s="382">
        <v>1958.5809397084081</v>
      </c>
      <c r="J144" s="382">
        <v>2498.3228809410762</v>
      </c>
      <c r="K144" s="382">
        <v>2360.8770869511927</v>
      </c>
      <c r="L144" s="382">
        <v>1266.3847201209687</v>
      </c>
      <c r="M144" s="382">
        <v>2128.6379280216743</v>
      </c>
      <c r="N144" s="622">
        <v>2187.7738416088591</v>
      </c>
      <c r="O144" s="623"/>
      <c r="P144" s="618"/>
      <c r="Q144" s="619"/>
      <c r="R144" s="619"/>
      <c r="S144" s="619"/>
      <c r="T144" s="619"/>
      <c r="U144" s="619"/>
      <c r="V144" s="619"/>
      <c r="W144" s="619"/>
      <c r="X144" s="619"/>
      <c r="Y144" s="619"/>
      <c r="Z144" s="616"/>
      <c r="AA144" s="616"/>
      <c r="AB144" s="616"/>
      <c r="AC144" s="616"/>
      <c r="AD144" s="616"/>
      <c r="AE144" s="616"/>
      <c r="AF144" s="616"/>
      <c r="AG144" s="616"/>
      <c r="AH144" s="616"/>
      <c r="AI144" s="616"/>
    </row>
    <row r="145" spans="1:35" s="624" customFormat="1" ht="14.5">
      <c r="A145" s="621" t="s">
        <v>1073</v>
      </c>
      <c r="B145" s="382"/>
      <c r="C145" s="382"/>
      <c r="D145" s="382"/>
      <c r="E145" s="382"/>
      <c r="F145" s="382"/>
      <c r="G145" s="382">
        <v>0</v>
      </c>
      <c r="H145" s="382">
        <v>0</v>
      </c>
      <c r="I145" s="382">
        <v>0</v>
      </c>
      <c r="J145" s="382">
        <v>0</v>
      </c>
      <c r="K145" s="382">
        <v>0</v>
      </c>
      <c r="L145" s="382">
        <v>0</v>
      </c>
      <c r="M145" s="382">
        <v>0</v>
      </c>
      <c r="N145" s="622">
        <v>0</v>
      </c>
      <c r="O145" s="623"/>
      <c r="P145" s="658"/>
      <c r="U145" s="619"/>
      <c r="V145" s="619"/>
      <c r="W145" s="619"/>
      <c r="X145" s="619"/>
      <c r="Y145" s="619"/>
      <c r="Z145" s="616"/>
      <c r="AA145" s="616"/>
      <c r="AB145" s="616"/>
      <c r="AC145" s="616"/>
      <c r="AD145" s="616"/>
      <c r="AE145" s="616"/>
      <c r="AF145" s="616"/>
      <c r="AG145" s="616"/>
      <c r="AH145" s="616"/>
      <c r="AI145" s="616"/>
    </row>
    <row r="146" spans="1:35" s="624" customFormat="1" ht="14.5">
      <c r="A146" s="621" t="s">
        <v>1074</v>
      </c>
      <c r="B146" s="382"/>
      <c r="C146" s="382"/>
      <c r="D146" s="382"/>
      <c r="E146" s="382"/>
      <c r="F146" s="382"/>
      <c r="G146" s="382">
        <v>0</v>
      </c>
      <c r="H146" s="382">
        <v>0</v>
      </c>
      <c r="I146" s="382">
        <v>0</v>
      </c>
      <c r="J146" s="382">
        <v>0</v>
      </c>
      <c r="K146" s="382">
        <v>0</v>
      </c>
      <c r="L146" s="382">
        <v>0</v>
      </c>
      <c r="M146" s="382">
        <v>0</v>
      </c>
      <c r="N146" s="622">
        <v>0</v>
      </c>
      <c r="O146" s="623"/>
      <c r="P146" s="658"/>
      <c r="U146" s="619"/>
      <c r="V146" s="619"/>
      <c r="W146" s="619"/>
      <c r="X146" s="619"/>
      <c r="Y146" s="619"/>
      <c r="Z146" s="616"/>
      <c r="AA146" s="616"/>
      <c r="AB146" s="616"/>
      <c r="AC146" s="616"/>
      <c r="AD146" s="616"/>
      <c r="AE146" s="616"/>
      <c r="AF146" s="616"/>
      <c r="AG146" s="616"/>
      <c r="AH146" s="616"/>
      <c r="AI146" s="616"/>
    </row>
    <row r="147" spans="1:35" s="624" customFormat="1" ht="14.5">
      <c r="A147" s="621" t="s">
        <v>1075</v>
      </c>
      <c r="B147" s="382"/>
      <c r="C147" s="382"/>
      <c r="D147" s="382"/>
      <c r="E147" s="382"/>
      <c r="F147" s="382"/>
      <c r="G147" s="382">
        <v>0</v>
      </c>
      <c r="H147" s="382">
        <v>0</v>
      </c>
      <c r="I147" s="382">
        <v>0</v>
      </c>
      <c r="J147" s="382">
        <v>0</v>
      </c>
      <c r="K147" s="382">
        <v>0</v>
      </c>
      <c r="L147" s="382">
        <v>0</v>
      </c>
      <c r="M147" s="382">
        <v>0</v>
      </c>
      <c r="N147" s="622">
        <v>0</v>
      </c>
      <c r="O147" s="623"/>
      <c r="P147" s="658"/>
      <c r="U147" s="619"/>
      <c r="V147" s="619"/>
      <c r="W147" s="619"/>
      <c r="X147" s="619"/>
      <c r="Y147" s="619"/>
      <c r="Z147" s="616"/>
      <c r="AA147" s="616"/>
      <c r="AB147" s="616"/>
      <c r="AC147" s="616"/>
      <c r="AD147" s="616"/>
      <c r="AE147" s="616"/>
      <c r="AF147" s="616"/>
      <c r="AG147" s="616"/>
      <c r="AH147" s="616"/>
      <c r="AI147" s="616"/>
    </row>
    <row r="148" spans="1:35" s="624" customFormat="1" ht="14.5">
      <c r="A148" s="621" t="s">
        <v>1076</v>
      </c>
      <c r="B148" s="382">
        <v>0</v>
      </c>
      <c r="C148" s="382">
        <v>0</v>
      </c>
      <c r="D148" s="382">
        <v>0</v>
      </c>
      <c r="E148" s="382">
        <v>0</v>
      </c>
      <c r="F148" s="382">
        <v>0</v>
      </c>
      <c r="G148" s="382">
        <v>0</v>
      </c>
      <c r="H148" s="382">
        <v>0</v>
      </c>
      <c r="I148" s="382">
        <v>0</v>
      </c>
      <c r="J148" s="382">
        <v>0</v>
      </c>
      <c r="K148" s="382">
        <v>0</v>
      </c>
      <c r="L148" s="382">
        <v>0</v>
      </c>
      <c r="M148" s="382">
        <v>0</v>
      </c>
      <c r="N148" s="622">
        <v>0</v>
      </c>
      <c r="O148" s="623"/>
      <c r="P148" s="618"/>
      <c r="Q148" s="619"/>
      <c r="R148" s="619"/>
      <c r="S148" s="619"/>
      <c r="T148" s="619"/>
      <c r="U148" s="619"/>
      <c r="V148" s="619"/>
      <c r="W148" s="619"/>
      <c r="X148" s="619"/>
      <c r="Y148" s="619"/>
      <c r="Z148" s="616"/>
      <c r="AA148" s="616"/>
      <c r="AB148" s="616"/>
      <c r="AC148" s="616"/>
      <c r="AD148" s="616"/>
      <c r="AE148" s="616"/>
      <c r="AF148" s="616"/>
      <c r="AG148" s="616"/>
      <c r="AH148" s="616"/>
      <c r="AI148" s="616"/>
    </row>
    <row r="149" spans="1:35" s="624" customFormat="1" ht="14.5">
      <c r="A149" s="621" t="s">
        <v>1077</v>
      </c>
      <c r="B149" s="382"/>
      <c r="C149" s="382"/>
      <c r="D149" s="382"/>
      <c r="E149" s="382"/>
      <c r="F149" s="382"/>
      <c r="G149" s="382">
        <v>0</v>
      </c>
      <c r="H149" s="382">
        <v>0</v>
      </c>
      <c r="I149" s="382">
        <v>0</v>
      </c>
      <c r="J149" s="382">
        <v>0</v>
      </c>
      <c r="K149" s="382">
        <v>0</v>
      </c>
      <c r="L149" s="382">
        <v>0</v>
      </c>
      <c r="M149" s="382">
        <v>0</v>
      </c>
      <c r="N149" s="622">
        <v>0</v>
      </c>
      <c r="O149" s="623"/>
      <c r="P149" s="658"/>
      <c r="U149" s="619"/>
      <c r="V149" s="619"/>
      <c r="W149" s="619"/>
      <c r="X149" s="619"/>
      <c r="Y149" s="619"/>
      <c r="Z149" s="616"/>
      <c r="AA149" s="616"/>
      <c r="AB149" s="616"/>
      <c r="AC149" s="616"/>
      <c r="AD149" s="616"/>
      <c r="AE149" s="616"/>
      <c r="AF149" s="616"/>
      <c r="AG149" s="616"/>
      <c r="AH149" s="616"/>
      <c r="AI149" s="616"/>
    </row>
    <row r="150" spans="1:35" s="624" customFormat="1" ht="14.5">
      <c r="A150" s="621" t="s">
        <v>1078</v>
      </c>
      <c r="B150" s="382"/>
      <c r="C150" s="382"/>
      <c r="D150" s="382"/>
      <c r="E150" s="382"/>
      <c r="F150" s="382"/>
      <c r="G150" s="382">
        <v>0</v>
      </c>
      <c r="H150" s="382">
        <v>0</v>
      </c>
      <c r="I150" s="382">
        <v>0</v>
      </c>
      <c r="J150" s="382">
        <v>0</v>
      </c>
      <c r="K150" s="382">
        <v>0</v>
      </c>
      <c r="L150" s="382">
        <v>0</v>
      </c>
      <c r="M150" s="382">
        <v>0</v>
      </c>
      <c r="N150" s="622">
        <v>0</v>
      </c>
      <c r="O150" s="623"/>
      <c r="P150" s="658"/>
      <c r="U150" s="619"/>
      <c r="V150" s="619"/>
      <c r="W150" s="619"/>
      <c r="X150" s="619"/>
      <c r="Y150" s="619"/>
      <c r="Z150" s="616"/>
      <c r="AA150" s="616"/>
      <c r="AB150" s="616"/>
      <c r="AC150" s="616"/>
      <c r="AD150" s="616"/>
      <c r="AE150" s="616"/>
      <c r="AF150" s="616"/>
      <c r="AG150" s="616"/>
      <c r="AH150" s="616"/>
      <c r="AI150" s="616"/>
    </row>
    <row r="151" spans="1:35" s="624" customFormat="1" ht="14.5">
      <c r="A151" s="621" t="s">
        <v>1079</v>
      </c>
      <c r="B151" s="382">
        <v>1436.1278715985716</v>
      </c>
      <c r="C151" s="382">
        <v>1651.0298186932962</v>
      </c>
      <c r="D151" s="382">
        <v>1483.6083549730859</v>
      </c>
      <c r="E151" s="382">
        <v>1522.556850968793</v>
      </c>
      <c r="F151" s="382">
        <v>1121.3985548245396</v>
      </c>
      <c r="G151" s="382">
        <v>691.78841690510603</v>
      </c>
      <c r="H151" s="382">
        <v>669.2199539032656</v>
      </c>
      <c r="I151" s="382">
        <v>881.36142286878351</v>
      </c>
      <c r="J151" s="382">
        <v>1124.2452964234842</v>
      </c>
      <c r="K151" s="382">
        <v>1062.3946891280368</v>
      </c>
      <c r="L151" s="382">
        <v>569.87312405443583</v>
      </c>
      <c r="M151" s="382">
        <v>957.88706760975344</v>
      </c>
      <c r="N151" s="622">
        <v>984.49822872398659</v>
      </c>
      <c r="O151" s="623"/>
      <c r="P151" s="618"/>
      <c r="Q151" s="619"/>
      <c r="R151" s="619"/>
      <c r="S151" s="619"/>
      <c r="T151" s="619"/>
      <c r="U151" s="619"/>
      <c r="V151" s="619"/>
      <c r="W151" s="619"/>
      <c r="X151" s="619"/>
      <c r="Y151" s="619"/>
      <c r="Z151" s="616"/>
      <c r="AA151" s="616"/>
      <c r="AB151" s="616"/>
      <c r="AC151" s="616"/>
      <c r="AD151" s="616"/>
      <c r="AE151" s="616"/>
      <c r="AF151" s="616"/>
      <c r="AG151" s="616"/>
      <c r="AH151" s="616"/>
      <c r="AI151" s="616"/>
    </row>
    <row r="152" spans="1:35" s="624" customFormat="1" ht="14.5">
      <c r="A152" s="621" t="s">
        <v>1080</v>
      </c>
      <c r="B152" s="382">
        <v>1436.1278715985716</v>
      </c>
      <c r="C152" s="382">
        <v>1651.0298186932962</v>
      </c>
      <c r="D152" s="382">
        <v>1483.6083549730859</v>
      </c>
      <c r="E152" s="382">
        <v>1522.556850968793</v>
      </c>
      <c r="F152" s="382">
        <v>1121.3985548245396</v>
      </c>
      <c r="G152" s="382">
        <v>691.78841690510603</v>
      </c>
      <c r="H152" s="382">
        <v>669.2199539032656</v>
      </c>
      <c r="I152" s="382">
        <v>881.36142286878351</v>
      </c>
      <c r="J152" s="382">
        <v>1124.2452964234842</v>
      </c>
      <c r="K152" s="382">
        <v>1062.3946891280368</v>
      </c>
      <c r="L152" s="382">
        <v>569.87312405443583</v>
      </c>
      <c r="M152" s="382">
        <v>957.88706760975344</v>
      </c>
      <c r="N152" s="622">
        <v>984.49822872398659</v>
      </c>
      <c r="O152" s="623"/>
      <c r="P152" s="658"/>
      <c r="U152" s="619"/>
      <c r="V152" s="619"/>
      <c r="W152" s="619"/>
      <c r="X152" s="619"/>
      <c r="Y152" s="619"/>
      <c r="Z152" s="616"/>
      <c r="AA152" s="616"/>
      <c r="AB152" s="616"/>
      <c r="AC152" s="616"/>
      <c r="AD152" s="616"/>
      <c r="AE152" s="616"/>
      <c r="AF152" s="616"/>
      <c r="AG152" s="616"/>
      <c r="AH152" s="616"/>
      <c r="AI152" s="616"/>
    </row>
    <row r="153" spans="1:35" s="624" customFormat="1" ht="14.5">
      <c r="A153" s="621" t="s">
        <v>1081</v>
      </c>
      <c r="B153" s="382"/>
      <c r="C153" s="382"/>
      <c r="D153" s="382"/>
      <c r="E153" s="382"/>
      <c r="F153" s="382"/>
      <c r="G153" s="382">
        <v>0</v>
      </c>
      <c r="H153" s="382">
        <v>0</v>
      </c>
      <c r="I153" s="382">
        <v>0</v>
      </c>
      <c r="J153" s="382">
        <v>0</v>
      </c>
      <c r="K153" s="382">
        <v>0</v>
      </c>
      <c r="L153" s="382">
        <v>0</v>
      </c>
      <c r="M153" s="382">
        <v>0</v>
      </c>
      <c r="N153" s="622">
        <v>0</v>
      </c>
      <c r="O153" s="623"/>
      <c r="P153" s="658"/>
      <c r="U153" s="619"/>
      <c r="V153" s="619"/>
      <c r="W153" s="619"/>
      <c r="X153" s="619"/>
      <c r="Y153" s="619"/>
      <c r="Z153" s="616"/>
      <c r="AA153" s="616"/>
      <c r="AB153" s="616"/>
      <c r="AC153" s="616"/>
      <c r="AD153" s="616"/>
      <c r="AE153" s="616"/>
      <c r="AF153" s="616"/>
      <c r="AG153" s="616"/>
      <c r="AH153" s="616"/>
      <c r="AI153" s="616"/>
    </row>
    <row r="154" spans="1:35" s="624" customFormat="1" ht="14.5">
      <c r="A154" s="621" t="s">
        <v>1082</v>
      </c>
      <c r="B154" s="382"/>
      <c r="C154" s="382"/>
      <c r="D154" s="382"/>
      <c r="E154" s="382"/>
      <c r="F154" s="382"/>
      <c r="G154" s="382">
        <v>0</v>
      </c>
      <c r="H154" s="382">
        <v>0</v>
      </c>
      <c r="I154" s="382">
        <v>0</v>
      </c>
      <c r="J154" s="382">
        <v>0</v>
      </c>
      <c r="K154" s="382">
        <v>0</v>
      </c>
      <c r="L154" s="382">
        <v>0</v>
      </c>
      <c r="M154" s="382">
        <v>0</v>
      </c>
      <c r="N154" s="622">
        <v>0</v>
      </c>
      <c r="O154" s="623"/>
      <c r="P154" s="658"/>
      <c r="U154" s="619"/>
      <c r="V154" s="619"/>
      <c r="W154" s="619"/>
      <c r="X154" s="619"/>
      <c r="Y154" s="619"/>
      <c r="Z154" s="616"/>
      <c r="AA154" s="616"/>
      <c r="AB154" s="616"/>
      <c r="AC154" s="616"/>
      <c r="AD154" s="616"/>
      <c r="AE154" s="616"/>
      <c r="AF154" s="616"/>
      <c r="AG154" s="616"/>
      <c r="AH154" s="616"/>
      <c r="AI154" s="616"/>
    </row>
    <row r="155" spans="1:35" s="624" customFormat="1" ht="14.5">
      <c r="A155" s="621" t="s">
        <v>1083</v>
      </c>
      <c r="B155" s="382"/>
      <c r="C155" s="382"/>
      <c r="D155" s="382"/>
      <c r="E155" s="382"/>
      <c r="F155" s="382"/>
      <c r="G155" s="382">
        <v>0</v>
      </c>
      <c r="H155" s="382">
        <v>0</v>
      </c>
      <c r="I155" s="382">
        <v>0</v>
      </c>
      <c r="J155" s="382">
        <v>0</v>
      </c>
      <c r="K155" s="382">
        <v>0</v>
      </c>
      <c r="L155" s="382">
        <v>0</v>
      </c>
      <c r="M155" s="382">
        <v>0</v>
      </c>
      <c r="N155" s="622">
        <v>0</v>
      </c>
      <c r="O155" s="623"/>
      <c r="P155" s="658"/>
      <c r="U155" s="619"/>
      <c r="V155" s="619"/>
      <c r="W155" s="619"/>
      <c r="X155" s="619"/>
      <c r="Y155" s="619"/>
      <c r="Z155" s="616"/>
      <c r="AA155" s="616"/>
      <c r="AB155" s="616"/>
      <c r="AC155" s="616"/>
      <c r="AD155" s="616"/>
      <c r="AE155" s="616"/>
      <c r="AF155" s="616"/>
      <c r="AG155" s="616"/>
      <c r="AH155" s="616"/>
      <c r="AI155" s="616"/>
    </row>
    <row r="156" spans="1:35" s="624" customFormat="1" ht="14.5">
      <c r="A156" s="621" t="s">
        <v>1084</v>
      </c>
      <c r="B156" s="382"/>
      <c r="C156" s="382"/>
      <c r="D156" s="382"/>
      <c r="E156" s="382"/>
      <c r="F156" s="382"/>
      <c r="G156" s="382">
        <v>0</v>
      </c>
      <c r="H156" s="382">
        <v>0</v>
      </c>
      <c r="I156" s="382">
        <v>0</v>
      </c>
      <c r="J156" s="382">
        <v>0</v>
      </c>
      <c r="K156" s="382">
        <v>0</v>
      </c>
      <c r="L156" s="382">
        <v>0</v>
      </c>
      <c r="M156" s="382">
        <v>0</v>
      </c>
      <c r="N156" s="622">
        <v>0</v>
      </c>
      <c r="O156" s="623"/>
      <c r="P156" s="658"/>
      <c r="U156" s="619"/>
      <c r="V156" s="619"/>
      <c r="W156" s="619"/>
      <c r="X156" s="619"/>
      <c r="Y156" s="619"/>
      <c r="Z156" s="616"/>
      <c r="AA156" s="616"/>
      <c r="AB156" s="616"/>
      <c r="AC156" s="616"/>
      <c r="AD156" s="616"/>
      <c r="AE156" s="616"/>
      <c r="AF156" s="616"/>
      <c r="AG156" s="616"/>
      <c r="AH156" s="616"/>
      <c r="AI156" s="616"/>
    </row>
    <row r="157" spans="1:35" s="624" customFormat="1" ht="14.5">
      <c r="A157" s="621" t="s">
        <v>1085</v>
      </c>
      <c r="B157" s="382">
        <v>1755.2673986204763</v>
      </c>
      <c r="C157" s="382">
        <v>2017.9253339584734</v>
      </c>
      <c r="D157" s="382">
        <v>1813.2991005226604</v>
      </c>
      <c r="E157" s="382">
        <v>1860.9028178507472</v>
      </c>
      <c r="F157" s="382">
        <v>1370.5982336744373</v>
      </c>
      <c r="G157" s="382">
        <v>845.51917621735186</v>
      </c>
      <c r="H157" s="382">
        <v>817.93549921510248</v>
      </c>
      <c r="I157" s="382">
        <v>1077.2195168396245</v>
      </c>
      <c r="J157" s="382">
        <v>1374.077584517592</v>
      </c>
      <c r="K157" s="382">
        <v>1298.4823978231561</v>
      </c>
      <c r="L157" s="382">
        <v>696.51159606653277</v>
      </c>
      <c r="M157" s="382">
        <v>1170.7508604119209</v>
      </c>
      <c r="N157" s="622">
        <v>1203.2756128848725</v>
      </c>
      <c r="O157" s="623"/>
      <c r="P157" s="618"/>
      <c r="Q157" s="619"/>
      <c r="R157" s="619"/>
      <c r="S157" s="619"/>
      <c r="T157" s="619"/>
      <c r="U157" s="619"/>
      <c r="V157" s="619"/>
      <c r="W157" s="619"/>
      <c r="X157" s="619"/>
      <c r="Y157" s="619"/>
      <c r="Z157" s="616"/>
      <c r="AA157" s="616"/>
      <c r="AB157" s="616"/>
      <c r="AC157" s="616"/>
      <c r="AD157" s="616"/>
      <c r="AE157" s="616"/>
      <c r="AF157" s="616"/>
      <c r="AG157" s="616"/>
      <c r="AH157" s="616"/>
      <c r="AI157" s="616"/>
    </row>
    <row r="158" spans="1:35" s="624" customFormat="1" ht="14.5">
      <c r="A158" s="621" t="s">
        <v>1086</v>
      </c>
      <c r="B158" s="382">
        <v>1755.2673986204763</v>
      </c>
      <c r="C158" s="382">
        <v>2017.9253339584734</v>
      </c>
      <c r="D158" s="382">
        <v>1813.2991005226604</v>
      </c>
      <c r="E158" s="382">
        <v>1860.9028178507472</v>
      </c>
      <c r="F158" s="382">
        <v>1370.5982336744373</v>
      </c>
      <c r="G158" s="382">
        <v>845.51917621735186</v>
      </c>
      <c r="H158" s="382">
        <v>817.93549921510248</v>
      </c>
      <c r="I158" s="382">
        <v>1077.2195168396245</v>
      </c>
      <c r="J158" s="382">
        <v>1374.077584517592</v>
      </c>
      <c r="K158" s="382">
        <v>1298.4823978231561</v>
      </c>
      <c r="L158" s="382">
        <v>696.51159606653277</v>
      </c>
      <c r="M158" s="382">
        <v>1170.7508604119209</v>
      </c>
      <c r="N158" s="622">
        <v>1203.2756128848725</v>
      </c>
      <c r="O158" s="623"/>
      <c r="P158" s="618"/>
      <c r="Q158" s="619"/>
      <c r="R158" s="619"/>
      <c r="S158" s="619"/>
      <c r="T158" s="619"/>
      <c r="U158" s="619"/>
      <c r="V158" s="619"/>
      <c r="W158" s="619"/>
      <c r="X158" s="619"/>
      <c r="Y158" s="619"/>
      <c r="Z158" s="616"/>
      <c r="AA158" s="616"/>
      <c r="AB158" s="616"/>
      <c r="AC158" s="616"/>
      <c r="AD158" s="616"/>
      <c r="AE158" s="616"/>
      <c r="AF158" s="616"/>
      <c r="AG158" s="616"/>
      <c r="AH158" s="616"/>
      <c r="AI158" s="616"/>
    </row>
    <row r="159" spans="1:35" s="624" customFormat="1" ht="14.5">
      <c r="A159" s="621" t="s">
        <v>1087</v>
      </c>
      <c r="B159" s="382">
        <v>0</v>
      </c>
      <c r="C159" s="382">
        <v>0</v>
      </c>
      <c r="D159" s="382">
        <v>0</v>
      </c>
      <c r="E159" s="382">
        <v>0</v>
      </c>
      <c r="F159" s="382">
        <v>0</v>
      </c>
      <c r="G159" s="382">
        <v>0</v>
      </c>
      <c r="H159" s="382">
        <v>0</v>
      </c>
      <c r="I159" s="382">
        <v>0</v>
      </c>
      <c r="J159" s="382">
        <v>0</v>
      </c>
      <c r="K159" s="382">
        <v>0</v>
      </c>
      <c r="L159" s="382">
        <v>0</v>
      </c>
      <c r="M159" s="382">
        <v>0</v>
      </c>
      <c r="N159" s="622">
        <v>0</v>
      </c>
      <c r="O159" s="623"/>
      <c r="P159" s="618"/>
      <c r="Q159" s="619"/>
      <c r="R159" s="619"/>
      <c r="S159" s="619"/>
      <c r="T159" s="619"/>
      <c r="U159" s="619"/>
      <c r="V159" s="619"/>
      <c r="W159" s="619"/>
      <c r="X159" s="619"/>
      <c r="Y159" s="619"/>
      <c r="Z159" s="616"/>
      <c r="AA159" s="616"/>
      <c r="AB159" s="616"/>
      <c r="AC159" s="616"/>
      <c r="AD159" s="616"/>
      <c r="AE159" s="616"/>
      <c r="AF159" s="616"/>
      <c r="AG159" s="616"/>
      <c r="AH159" s="616"/>
      <c r="AI159" s="616"/>
    </row>
    <row r="160" spans="1:35" s="624" customFormat="1" ht="14.5">
      <c r="A160" s="621" t="s">
        <v>1088</v>
      </c>
      <c r="B160" s="382"/>
      <c r="C160" s="382"/>
      <c r="D160" s="382"/>
      <c r="E160" s="382"/>
      <c r="F160" s="382"/>
      <c r="G160" s="382">
        <v>0</v>
      </c>
      <c r="H160" s="382"/>
      <c r="I160" s="382">
        <v>0</v>
      </c>
      <c r="J160" s="382">
        <v>0</v>
      </c>
      <c r="K160" s="382">
        <v>0</v>
      </c>
      <c r="L160" s="382">
        <v>0</v>
      </c>
      <c r="M160" s="382">
        <v>0</v>
      </c>
      <c r="N160" s="622">
        <v>0</v>
      </c>
      <c r="O160" s="623"/>
      <c r="P160" s="658"/>
      <c r="U160" s="619"/>
      <c r="V160" s="619"/>
      <c r="W160" s="619"/>
      <c r="X160" s="619"/>
      <c r="Y160" s="619"/>
      <c r="Z160" s="616"/>
      <c r="AA160" s="616"/>
      <c r="AB160" s="616"/>
      <c r="AC160" s="616"/>
      <c r="AD160" s="616"/>
      <c r="AE160" s="616"/>
      <c r="AF160" s="616"/>
      <c r="AG160" s="616"/>
      <c r="AH160" s="616"/>
      <c r="AI160" s="616"/>
    </row>
    <row r="161" spans="1:35" s="624" customFormat="1" ht="14.5">
      <c r="A161" s="621" t="s">
        <v>1089</v>
      </c>
      <c r="B161" s="382"/>
      <c r="C161" s="382"/>
      <c r="D161" s="382"/>
      <c r="E161" s="382"/>
      <c r="F161" s="382"/>
      <c r="G161" s="382">
        <v>0</v>
      </c>
      <c r="H161" s="382">
        <v>0</v>
      </c>
      <c r="I161" s="382">
        <v>0</v>
      </c>
      <c r="J161" s="382">
        <v>0</v>
      </c>
      <c r="K161" s="382">
        <v>0</v>
      </c>
      <c r="L161" s="382">
        <v>0</v>
      </c>
      <c r="M161" s="382">
        <v>0</v>
      </c>
      <c r="N161" s="622">
        <v>0</v>
      </c>
      <c r="O161" s="623"/>
      <c r="P161" s="658"/>
      <c r="U161" s="619"/>
      <c r="V161" s="619"/>
      <c r="W161" s="619"/>
      <c r="X161" s="619"/>
      <c r="Y161" s="619"/>
      <c r="Z161" s="616"/>
      <c r="AA161" s="616"/>
      <c r="AB161" s="616"/>
      <c r="AC161" s="616"/>
      <c r="AD161" s="616"/>
      <c r="AE161" s="616"/>
      <c r="AF161" s="616"/>
      <c r="AG161" s="616"/>
      <c r="AH161" s="616"/>
      <c r="AI161" s="616"/>
    </row>
    <row r="162" spans="1:35" s="624" customFormat="1" ht="14.5">
      <c r="A162" s="621" t="s">
        <v>1090</v>
      </c>
      <c r="B162" s="382"/>
      <c r="C162" s="382"/>
      <c r="D162" s="382"/>
      <c r="E162" s="382"/>
      <c r="F162" s="382"/>
      <c r="G162" s="382">
        <v>0</v>
      </c>
      <c r="H162" s="382">
        <v>0</v>
      </c>
      <c r="I162" s="382">
        <v>0</v>
      </c>
      <c r="J162" s="382">
        <v>0</v>
      </c>
      <c r="K162" s="382">
        <v>0</v>
      </c>
      <c r="L162" s="382">
        <v>0</v>
      </c>
      <c r="M162" s="382">
        <v>0</v>
      </c>
      <c r="N162" s="622">
        <v>0</v>
      </c>
      <c r="O162" s="623"/>
      <c r="P162" s="658"/>
      <c r="U162" s="619"/>
      <c r="V162" s="619"/>
      <c r="W162" s="619"/>
      <c r="X162" s="619"/>
      <c r="Y162" s="619"/>
      <c r="Z162" s="616"/>
      <c r="AA162" s="616"/>
      <c r="AB162" s="616"/>
      <c r="AC162" s="616"/>
      <c r="AD162" s="616"/>
      <c r="AE162" s="616"/>
      <c r="AF162" s="616"/>
      <c r="AG162" s="616"/>
      <c r="AH162" s="616"/>
      <c r="AI162" s="616"/>
    </row>
    <row r="163" spans="1:35" s="624" customFormat="1" ht="14.5">
      <c r="A163" s="621" t="s">
        <v>1091</v>
      </c>
      <c r="B163" s="382">
        <v>1755.2673986204763</v>
      </c>
      <c r="C163" s="382">
        <v>2017.9253339584734</v>
      </c>
      <c r="D163" s="382">
        <v>1813.2991005226604</v>
      </c>
      <c r="E163" s="382">
        <v>1860.9028178507472</v>
      </c>
      <c r="F163" s="382">
        <v>1370.5982336744373</v>
      </c>
      <c r="G163" s="382">
        <v>845.51917621735186</v>
      </c>
      <c r="H163" s="382">
        <v>817.93549921510248</v>
      </c>
      <c r="I163" s="382">
        <v>1077.2195168396245</v>
      </c>
      <c r="J163" s="382">
        <v>1374.077584517592</v>
      </c>
      <c r="K163" s="382">
        <v>1298.4823978231561</v>
      </c>
      <c r="L163" s="382">
        <v>696.51159606653277</v>
      </c>
      <c r="M163" s="382">
        <v>1170.7508604119209</v>
      </c>
      <c r="N163" s="622">
        <v>1203.2756128848725</v>
      </c>
      <c r="O163" s="623"/>
      <c r="P163" s="618"/>
      <c r="Q163" s="619"/>
      <c r="R163" s="619"/>
      <c r="S163" s="619"/>
      <c r="T163" s="619"/>
      <c r="U163" s="619"/>
      <c r="V163" s="619"/>
      <c r="W163" s="619"/>
      <c r="X163" s="619"/>
      <c r="Y163" s="619"/>
      <c r="Z163" s="616"/>
      <c r="AA163" s="616"/>
      <c r="AB163" s="616"/>
      <c r="AC163" s="616"/>
      <c r="AD163" s="616"/>
      <c r="AE163" s="616"/>
      <c r="AF163" s="616"/>
      <c r="AG163" s="616"/>
      <c r="AH163" s="616"/>
      <c r="AI163" s="616"/>
    </row>
    <row r="164" spans="1:35" s="624" customFormat="1" ht="14.5">
      <c r="A164" s="621" t="s">
        <v>1092</v>
      </c>
      <c r="B164" s="382">
        <v>1755.2673986204763</v>
      </c>
      <c r="C164" s="382">
        <v>2017.9253339584734</v>
      </c>
      <c r="D164" s="382">
        <v>1813.2991005226604</v>
      </c>
      <c r="E164" s="382">
        <v>1860.9028178507472</v>
      </c>
      <c r="F164" s="382">
        <v>1370.5982336744373</v>
      </c>
      <c r="G164" s="382">
        <v>845.51917621735186</v>
      </c>
      <c r="H164" s="382">
        <v>817.93549921510248</v>
      </c>
      <c r="I164" s="382">
        <v>1077.2195168396245</v>
      </c>
      <c r="J164" s="382">
        <v>1374.077584517592</v>
      </c>
      <c r="K164" s="382">
        <v>1298.4823978231561</v>
      </c>
      <c r="L164" s="382">
        <v>696.51159606653277</v>
      </c>
      <c r="M164" s="382">
        <v>1170.7508604119209</v>
      </c>
      <c r="N164" s="622">
        <v>1203.2756128848725</v>
      </c>
      <c r="O164" s="623"/>
      <c r="P164" s="618"/>
      <c r="Q164" s="619"/>
      <c r="R164" s="619"/>
      <c r="S164" s="619"/>
      <c r="T164" s="619"/>
      <c r="U164" s="619"/>
      <c r="V164" s="619"/>
      <c r="W164" s="619"/>
      <c r="X164" s="619"/>
      <c r="Y164" s="619"/>
      <c r="Z164" s="616"/>
      <c r="AA164" s="616"/>
      <c r="AB164" s="616"/>
      <c r="AC164" s="616"/>
      <c r="AD164" s="616"/>
      <c r="AE164" s="616"/>
      <c r="AF164" s="616"/>
      <c r="AG164" s="616"/>
      <c r="AH164" s="616"/>
      <c r="AI164" s="616"/>
    </row>
    <row r="165" spans="1:35" s="624" customFormat="1" ht="15" thickBot="1">
      <c r="A165" s="631" t="s">
        <v>1093</v>
      </c>
      <c r="B165" s="632"/>
      <c r="C165" s="632"/>
      <c r="D165" s="632"/>
      <c r="E165" s="632"/>
      <c r="F165" s="632"/>
      <c r="G165" s="632">
        <v>0</v>
      </c>
      <c r="H165" s="632">
        <v>0</v>
      </c>
      <c r="I165" s="632">
        <v>0</v>
      </c>
      <c r="J165" s="632">
        <v>0</v>
      </c>
      <c r="K165" s="632">
        <v>0</v>
      </c>
      <c r="L165" s="632">
        <v>0</v>
      </c>
      <c r="M165" s="632">
        <v>0</v>
      </c>
      <c r="N165" s="633">
        <v>0</v>
      </c>
      <c r="O165" s="623"/>
      <c r="P165" s="658"/>
      <c r="U165" s="619"/>
      <c r="V165" s="619"/>
      <c r="W165" s="619"/>
      <c r="X165" s="619"/>
      <c r="Y165" s="619"/>
      <c r="Z165" s="616"/>
      <c r="AA165" s="616"/>
      <c r="AB165" s="616"/>
      <c r="AC165" s="616"/>
      <c r="AD165" s="616"/>
      <c r="AE165" s="616"/>
      <c r="AF165" s="616"/>
      <c r="AG165" s="616"/>
      <c r="AH165" s="616"/>
      <c r="AI165" s="616"/>
    </row>
    <row r="166" spans="1:35" s="605" customFormat="1" ht="16" thickBot="1">
      <c r="A166" s="634"/>
      <c r="B166" s="602" t="s">
        <v>935</v>
      </c>
      <c r="C166" s="602" t="s">
        <v>935</v>
      </c>
      <c r="D166" s="602" t="s">
        <v>935</v>
      </c>
      <c r="E166" s="602" t="s">
        <v>935</v>
      </c>
      <c r="F166" s="602" t="s">
        <v>935</v>
      </c>
      <c r="G166" s="602" t="s">
        <v>935</v>
      </c>
      <c r="H166" s="602" t="s">
        <v>935</v>
      </c>
      <c r="I166" s="602" t="s">
        <v>935</v>
      </c>
      <c r="J166" s="602" t="s">
        <v>935</v>
      </c>
      <c r="K166" s="602" t="s">
        <v>935</v>
      </c>
      <c r="L166" s="602" t="s">
        <v>935</v>
      </c>
      <c r="M166" s="602" t="s">
        <v>935</v>
      </c>
      <c r="N166" s="72" t="s">
        <v>935</v>
      </c>
      <c r="O166" s="609"/>
      <c r="P166" s="610"/>
      <c r="Q166" s="611"/>
      <c r="R166" s="611"/>
      <c r="S166" s="611"/>
      <c r="T166" s="611"/>
      <c r="U166" s="611"/>
      <c r="V166" s="611"/>
      <c r="W166" s="611"/>
      <c r="X166" s="611"/>
      <c r="Y166" s="611"/>
    </row>
    <row r="167" spans="1:35" s="624" customFormat="1" ht="14.5">
      <c r="A167" s="621" t="s">
        <v>1094</v>
      </c>
      <c r="B167" s="382">
        <v>0</v>
      </c>
      <c r="C167" s="382">
        <v>0</v>
      </c>
      <c r="D167" s="382">
        <v>0</v>
      </c>
      <c r="E167" s="382">
        <v>0</v>
      </c>
      <c r="F167" s="382">
        <v>0</v>
      </c>
      <c r="G167" s="382">
        <v>0</v>
      </c>
      <c r="H167" s="382">
        <v>0</v>
      </c>
      <c r="I167" s="382">
        <v>0</v>
      </c>
      <c r="J167" s="382">
        <v>0</v>
      </c>
      <c r="K167" s="382">
        <v>0</v>
      </c>
      <c r="L167" s="382">
        <v>0</v>
      </c>
      <c r="M167" s="382">
        <v>0</v>
      </c>
      <c r="N167" s="622">
        <v>0</v>
      </c>
      <c r="O167" s="623"/>
      <c r="P167" s="618"/>
      <c r="Q167" s="619"/>
      <c r="R167" s="619"/>
      <c r="S167" s="619"/>
      <c r="T167" s="619"/>
      <c r="U167" s="619"/>
      <c r="V167" s="619"/>
      <c r="W167" s="619"/>
      <c r="X167" s="619"/>
      <c r="Y167" s="619"/>
      <c r="Z167" s="616"/>
      <c r="AA167" s="616"/>
      <c r="AB167" s="616"/>
      <c r="AC167" s="616"/>
      <c r="AD167" s="616"/>
      <c r="AE167" s="616"/>
      <c r="AF167" s="616"/>
      <c r="AG167" s="616"/>
      <c r="AH167" s="616"/>
      <c r="AI167" s="616"/>
    </row>
    <row r="168" spans="1:35" s="624" customFormat="1" ht="14.5">
      <c r="A168" s="621" t="s">
        <v>1095</v>
      </c>
      <c r="B168" s="382">
        <v>0</v>
      </c>
      <c r="C168" s="382">
        <v>0</v>
      </c>
      <c r="D168" s="382">
        <v>0</v>
      </c>
      <c r="E168" s="382">
        <v>0</v>
      </c>
      <c r="F168" s="382">
        <v>0</v>
      </c>
      <c r="G168" s="382">
        <v>0</v>
      </c>
      <c r="H168" s="382">
        <v>0</v>
      </c>
      <c r="I168" s="382">
        <v>0</v>
      </c>
      <c r="J168" s="382">
        <v>0</v>
      </c>
      <c r="K168" s="382">
        <v>0</v>
      </c>
      <c r="L168" s="382">
        <v>0</v>
      </c>
      <c r="M168" s="382">
        <v>0</v>
      </c>
      <c r="N168" s="622">
        <v>0</v>
      </c>
      <c r="O168" s="623"/>
      <c r="P168" s="618"/>
      <c r="Q168" s="619"/>
      <c r="R168" s="619"/>
      <c r="S168" s="619"/>
      <c r="T168" s="619"/>
      <c r="U168" s="619"/>
      <c r="V168" s="619"/>
      <c r="W168" s="619"/>
      <c r="X168" s="619"/>
      <c r="Y168" s="619"/>
      <c r="Z168" s="616"/>
      <c r="AA168" s="616"/>
      <c r="AB168" s="616"/>
      <c r="AC168" s="616"/>
      <c r="AD168" s="616"/>
      <c r="AE168" s="616"/>
      <c r="AF168" s="616"/>
      <c r="AG168" s="616"/>
      <c r="AH168" s="616"/>
      <c r="AI168" s="616"/>
    </row>
    <row r="169" spans="1:35" s="624" customFormat="1" ht="14.5">
      <c r="A169" s="621" t="s">
        <v>1096</v>
      </c>
      <c r="B169" s="382"/>
      <c r="C169" s="382"/>
      <c r="D169" s="382"/>
      <c r="E169" s="382"/>
      <c r="F169" s="382"/>
      <c r="G169" s="382">
        <v>0</v>
      </c>
      <c r="H169" s="382">
        <v>0</v>
      </c>
      <c r="I169" s="382">
        <v>0</v>
      </c>
      <c r="J169" s="382">
        <v>0</v>
      </c>
      <c r="K169" s="382">
        <v>0</v>
      </c>
      <c r="L169" s="382">
        <v>0</v>
      </c>
      <c r="M169" s="382">
        <v>0</v>
      </c>
      <c r="N169" s="622">
        <v>0</v>
      </c>
      <c r="O169" s="623"/>
      <c r="P169" s="658"/>
      <c r="U169" s="619"/>
      <c r="V169" s="619"/>
      <c r="W169" s="619"/>
      <c r="X169" s="619"/>
      <c r="Y169" s="619"/>
      <c r="Z169" s="616"/>
      <c r="AA169" s="616"/>
      <c r="AB169" s="616"/>
      <c r="AC169" s="616"/>
      <c r="AD169" s="616"/>
      <c r="AE169" s="616"/>
      <c r="AF169" s="616"/>
      <c r="AG169" s="616"/>
      <c r="AH169" s="616"/>
      <c r="AI169" s="616"/>
    </row>
    <row r="170" spans="1:35" s="624" customFormat="1" ht="14.5">
      <c r="A170" s="621" t="s">
        <v>1097</v>
      </c>
      <c r="B170" s="382"/>
      <c r="C170" s="382"/>
      <c r="D170" s="382"/>
      <c r="E170" s="382"/>
      <c r="F170" s="382"/>
      <c r="G170" s="382">
        <v>0</v>
      </c>
      <c r="H170" s="382">
        <v>0</v>
      </c>
      <c r="I170" s="382">
        <v>0</v>
      </c>
      <c r="J170" s="382">
        <v>0</v>
      </c>
      <c r="K170" s="382">
        <v>0</v>
      </c>
      <c r="L170" s="382">
        <v>0</v>
      </c>
      <c r="M170" s="382">
        <v>0</v>
      </c>
      <c r="N170" s="622">
        <v>0</v>
      </c>
      <c r="O170" s="623"/>
      <c r="P170" s="658"/>
      <c r="U170" s="619"/>
      <c r="V170" s="619"/>
      <c r="W170" s="619"/>
      <c r="X170" s="619"/>
      <c r="Y170" s="619"/>
      <c r="Z170" s="616"/>
      <c r="AA170" s="616"/>
      <c r="AB170" s="616"/>
      <c r="AC170" s="616"/>
      <c r="AD170" s="616"/>
      <c r="AE170" s="616"/>
      <c r="AF170" s="616"/>
      <c r="AG170" s="616"/>
      <c r="AH170" s="616"/>
      <c r="AI170" s="616"/>
    </row>
    <row r="171" spans="1:35" s="624" customFormat="1" ht="14.5">
      <c r="A171" s="621" t="s">
        <v>1098</v>
      </c>
      <c r="B171" s="382">
        <v>0</v>
      </c>
      <c r="C171" s="382">
        <v>0</v>
      </c>
      <c r="D171" s="382">
        <v>0</v>
      </c>
      <c r="E171" s="382">
        <v>0</v>
      </c>
      <c r="F171" s="382">
        <v>0</v>
      </c>
      <c r="G171" s="382">
        <v>0</v>
      </c>
      <c r="H171" s="382">
        <v>0</v>
      </c>
      <c r="I171" s="382">
        <v>0</v>
      </c>
      <c r="J171" s="382">
        <v>0</v>
      </c>
      <c r="K171" s="382">
        <v>0</v>
      </c>
      <c r="L171" s="382">
        <v>0</v>
      </c>
      <c r="M171" s="382">
        <v>0</v>
      </c>
      <c r="N171" s="622">
        <v>0</v>
      </c>
      <c r="O171" s="623"/>
      <c r="P171" s="618"/>
      <c r="Q171" s="619"/>
      <c r="R171" s="619"/>
      <c r="S171" s="619"/>
      <c r="T171" s="619"/>
      <c r="U171" s="619"/>
      <c r="V171" s="619"/>
      <c r="W171" s="619"/>
      <c r="X171" s="619"/>
      <c r="Y171" s="619"/>
      <c r="Z171" s="616"/>
      <c r="AA171" s="616"/>
      <c r="AB171" s="616"/>
      <c r="AC171" s="616"/>
      <c r="AD171" s="616"/>
      <c r="AE171" s="616"/>
      <c r="AF171" s="616"/>
      <c r="AG171" s="616"/>
      <c r="AH171" s="616"/>
      <c r="AI171" s="616"/>
    </row>
    <row r="172" spans="1:35" s="624" customFormat="1" ht="14.5">
      <c r="A172" s="621" t="s">
        <v>1099</v>
      </c>
      <c r="B172" s="382"/>
      <c r="C172" s="382"/>
      <c r="D172" s="382"/>
      <c r="E172" s="382"/>
      <c r="F172" s="382"/>
      <c r="G172" s="382">
        <v>0</v>
      </c>
      <c r="H172" s="382">
        <v>0</v>
      </c>
      <c r="I172" s="382">
        <v>0</v>
      </c>
      <c r="J172" s="382">
        <v>0</v>
      </c>
      <c r="K172" s="382">
        <v>0</v>
      </c>
      <c r="L172" s="382">
        <v>0</v>
      </c>
      <c r="M172" s="382">
        <v>0</v>
      </c>
      <c r="N172" s="622">
        <v>0</v>
      </c>
      <c r="O172" s="623"/>
      <c r="P172" s="658"/>
      <c r="U172" s="619"/>
      <c r="V172" s="619"/>
      <c r="W172" s="619"/>
      <c r="X172" s="619"/>
      <c r="Y172" s="619"/>
      <c r="Z172" s="616"/>
      <c r="AA172" s="616"/>
      <c r="AB172" s="616"/>
      <c r="AC172" s="616"/>
      <c r="AD172" s="616"/>
      <c r="AE172" s="616"/>
      <c r="AF172" s="616"/>
      <c r="AG172" s="616"/>
      <c r="AH172" s="616"/>
      <c r="AI172" s="616"/>
    </row>
    <row r="173" spans="1:35" s="624" customFormat="1" ht="14.5">
      <c r="A173" s="621" t="s">
        <v>1100</v>
      </c>
      <c r="B173" s="382"/>
      <c r="C173" s="382"/>
      <c r="D173" s="382"/>
      <c r="E173" s="382"/>
      <c r="F173" s="382"/>
      <c r="G173" s="382">
        <v>0</v>
      </c>
      <c r="H173" s="382">
        <v>0</v>
      </c>
      <c r="I173" s="382">
        <v>0</v>
      </c>
      <c r="J173" s="382">
        <v>0</v>
      </c>
      <c r="K173" s="382">
        <v>0</v>
      </c>
      <c r="L173" s="382">
        <v>0</v>
      </c>
      <c r="M173" s="382">
        <v>0</v>
      </c>
      <c r="N173" s="622">
        <v>0</v>
      </c>
      <c r="O173" s="623"/>
      <c r="P173" s="658"/>
      <c r="U173" s="619"/>
      <c r="V173" s="619"/>
      <c r="W173" s="619"/>
      <c r="X173" s="619"/>
      <c r="Y173" s="619"/>
      <c r="Z173" s="616"/>
      <c r="AA173" s="616"/>
      <c r="AB173" s="616"/>
      <c r="AC173" s="616"/>
      <c r="AD173" s="616"/>
      <c r="AE173" s="616"/>
      <c r="AF173" s="616"/>
      <c r="AG173" s="616"/>
      <c r="AH173" s="616"/>
      <c r="AI173" s="616"/>
    </row>
    <row r="174" spans="1:35" s="624" customFormat="1" ht="14.5">
      <c r="A174" s="621" t="s">
        <v>1101</v>
      </c>
      <c r="B174" s="382">
        <v>0</v>
      </c>
      <c r="C174" s="382">
        <v>0</v>
      </c>
      <c r="D174" s="382">
        <v>0</v>
      </c>
      <c r="E174" s="382">
        <v>0</v>
      </c>
      <c r="F174" s="382">
        <v>0</v>
      </c>
      <c r="G174" s="382">
        <v>0</v>
      </c>
      <c r="H174" s="382">
        <v>0</v>
      </c>
      <c r="I174" s="382">
        <v>0</v>
      </c>
      <c r="J174" s="382">
        <v>0</v>
      </c>
      <c r="K174" s="382">
        <v>0</v>
      </c>
      <c r="L174" s="382">
        <v>0</v>
      </c>
      <c r="M174" s="382">
        <v>0</v>
      </c>
      <c r="N174" s="622">
        <v>0</v>
      </c>
      <c r="O174" s="623"/>
      <c r="P174" s="618"/>
      <c r="Q174" s="619"/>
      <c r="R174" s="619"/>
      <c r="S174" s="619"/>
      <c r="T174" s="619"/>
      <c r="U174" s="619"/>
      <c r="V174" s="619"/>
      <c r="W174" s="619"/>
      <c r="X174" s="619"/>
      <c r="Y174" s="619"/>
      <c r="Z174" s="616"/>
      <c r="AA174" s="616"/>
      <c r="AB174" s="616"/>
      <c r="AC174" s="616"/>
      <c r="AD174" s="616"/>
      <c r="AE174" s="616"/>
      <c r="AF174" s="616"/>
      <c r="AG174" s="616"/>
      <c r="AH174" s="616"/>
      <c r="AI174" s="616"/>
    </row>
    <row r="175" spans="1:35" s="624" customFormat="1" ht="14.5">
      <c r="A175" s="621" t="s">
        <v>1102</v>
      </c>
      <c r="B175" s="382"/>
      <c r="C175" s="382"/>
      <c r="D175" s="382"/>
      <c r="E175" s="382"/>
      <c r="F175" s="382"/>
      <c r="G175" s="382">
        <v>0</v>
      </c>
      <c r="H175" s="382">
        <v>0</v>
      </c>
      <c r="I175" s="382">
        <v>0</v>
      </c>
      <c r="J175" s="382">
        <v>0</v>
      </c>
      <c r="K175" s="382">
        <v>0</v>
      </c>
      <c r="L175" s="382">
        <v>0</v>
      </c>
      <c r="M175" s="382">
        <v>0</v>
      </c>
      <c r="N175" s="622">
        <v>0</v>
      </c>
      <c r="O175" s="623"/>
      <c r="P175" s="658"/>
      <c r="U175" s="619"/>
      <c r="V175" s="619"/>
      <c r="W175" s="619"/>
      <c r="X175" s="619"/>
      <c r="Y175" s="619"/>
      <c r="Z175" s="616"/>
      <c r="AA175" s="616"/>
      <c r="AB175" s="616"/>
      <c r="AC175" s="616"/>
      <c r="AD175" s="616"/>
      <c r="AE175" s="616"/>
      <c r="AF175" s="616"/>
      <c r="AG175" s="616"/>
      <c r="AH175" s="616"/>
      <c r="AI175" s="616"/>
    </row>
    <row r="176" spans="1:35" s="624" customFormat="1" ht="14.5">
      <c r="A176" s="621" t="s">
        <v>1103</v>
      </c>
      <c r="B176" s="382"/>
      <c r="C176" s="382"/>
      <c r="D176" s="382"/>
      <c r="E176" s="382"/>
      <c r="F176" s="382"/>
      <c r="G176" s="382">
        <v>0</v>
      </c>
      <c r="H176" s="382">
        <v>0</v>
      </c>
      <c r="I176" s="382">
        <v>0</v>
      </c>
      <c r="J176" s="382">
        <v>0</v>
      </c>
      <c r="K176" s="382">
        <v>0</v>
      </c>
      <c r="L176" s="382">
        <v>0</v>
      </c>
      <c r="M176" s="382">
        <v>0</v>
      </c>
      <c r="N176" s="622">
        <v>0</v>
      </c>
      <c r="O176" s="623"/>
      <c r="P176" s="658"/>
      <c r="U176" s="619"/>
      <c r="V176" s="619"/>
      <c r="W176" s="619"/>
      <c r="X176" s="619"/>
      <c r="Y176" s="619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</row>
    <row r="177" spans="1:35" s="624" customFormat="1" ht="14.5">
      <c r="A177" s="621" t="s">
        <v>1104</v>
      </c>
      <c r="B177" s="382">
        <v>0</v>
      </c>
      <c r="C177" s="382">
        <v>0</v>
      </c>
      <c r="D177" s="382">
        <v>0</v>
      </c>
      <c r="E177" s="382">
        <v>0</v>
      </c>
      <c r="F177" s="382">
        <v>0</v>
      </c>
      <c r="G177" s="382">
        <v>0</v>
      </c>
      <c r="H177" s="382">
        <v>0</v>
      </c>
      <c r="I177" s="382">
        <v>0</v>
      </c>
      <c r="J177" s="382">
        <v>0</v>
      </c>
      <c r="K177" s="382">
        <v>0</v>
      </c>
      <c r="L177" s="382">
        <v>0</v>
      </c>
      <c r="M177" s="382">
        <v>0</v>
      </c>
      <c r="N177" s="622">
        <v>0</v>
      </c>
      <c r="O177" s="623"/>
      <c r="P177" s="618"/>
      <c r="Q177" s="619"/>
      <c r="R177" s="619"/>
      <c r="S177" s="619"/>
      <c r="T177" s="619"/>
      <c r="U177" s="619"/>
      <c r="V177" s="619"/>
      <c r="W177" s="619"/>
      <c r="X177" s="619"/>
      <c r="Y177" s="619"/>
      <c r="Z177" s="616"/>
      <c r="AA177" s="616"/>
      <c r="AB177" s="616"/>
      <c r="AC177" s="616"/>
      <c r="AD177" s="616"/>
      <c r="AE177" s="616"/>
      <c r="AF177" s="616"/>
      <c r="AG177" s="616"/>
      <c r="AH177" s="616"/>
      <c r="AI177" s="616"/>
    </row>
    <row r="178" spans="1:35" s="624" customFormat="1" ht="14.5">
      <c r="A178" s="621" t="s">
        <v>1105</v>
      </c>
      <c r="B178" s="382"/>
      <c r="C178" s="382"/>
      <c r="D178" s="382"/>
      <c r="E178" s="382"/>
      <c r="F178" s="382"/>
      <c r="G178" s="382">
        <v>0</v>
      </c>
      <c r="H178" s="382">
        <v>0</v>
      </c>
      <c r="I178" s="382">
        <v>0</v>
      </c>
      <c r="J178" s="382">
        <v>0</v>
      </c>
      <c r="K178" s="382">
        <v>0</v>
      </c>
      <c r="L178" s="382">
        <v>0</v>
      </c>
      <c r="M178" s="382">
        <v>0</v>
      </c>
      <c r="N178" s="622">
        <v>0</v>
      </c>
      <c r="O178" s="623"/>
      <c r="P178" s="658"/>
      <c r="U178" s="619"/>
      <c r="V178" s="619"/>
      <c r="W178" s="619"/>
      <c r="X178" s="619"/>
      <c r="Y178" s="619"/>
      <c r="Z178" s="616"/>
      <c r="AA178" s="616"/>
      <c r="AB178" s="616"/>
      <c r="AC178" s="616"/>
      <c r="AD178" s="616"/>
      <c r="AE178" s="616"/>
      <c r="AF178" s="616"/>
      <c r="AG178" s="616"/>
      <c r="AH178" s="616"/>
      <c r="AI178" s="616"/>
    </row>
    <row r="179" spans="1:35" s="624" customFormat="1" ht="14.5">
      <c r="A179" s="621" t="s">
        <v>1106</v>
      </c>
      <c r="B179" s="382"/>
      <c r="C179" s="382"/>
      <c r="D179" s="382"/>
      <c r="E179" s="382"/>
      <c r="F179" s="382"/>
      <c r="G179" s="382">
        <v>0</v>
      </c>
      <c r="H179" s="382">
        <v>0</v>
      </c>
      <c r="I179" s="382">
        <v>0</v>
      </c>
      <c r="J179" s="382">
        <v>0</v>
      </c>
      <c r="K179" s="382">
        <v>0</v>
      </c>
      <c r="L179" s="382">
        <v>0</v>
      </c>
      <c r="M179" s="382">
        <v>0</v>
      </c>
      <c r="N179" s="622">
        <v>0</v>
      </c>
      <c r="O179" s="623"/>
      <c r="P179" s="658"/>
      <c r="U179" s="619"/>
      <c r="V179" s="619"/>
      <c r="W179" s="619"/>
      <c r="X179" s="619"/>
      <c r="Y179" s="619"/>
      <c r="Z179" s="616"/>
      <c r="AA179" s="616"/>
      <c r="AB179" s="616"/>
      <c r="AC179" s="616"/>
      <c r="AD179" s="616"/>
      <c r="AE179" s="616"/>
      <c r="AF179" s="616"/>
      <c r="AG179" s="616"/>
      <c r="AH179" s="616"/>
      <c r="AI179" s="616"/>
    </row>
    <row r="180" spans="1:35" s="624" customFormat="1" ht="14.5">
      <c r="A180" s="621" t="s">
        <v>1107</v>
      </c>
      <c r="B180" s="382">
        <v>0</v>
      </c>
      <c r="C180" s="382">
        <v>0</v>
      </c>
      <c r="D180" s="382">
        <v>0</v>
      </c>
      <c r="E180" s="382">
        <v>0</v>
      </c>
      <c r="F180" s="382">
        <v>0</v>
      </c>
      <c r="G180" s="382">
        <v>0</v>
      </c>
      <c r="H180" s="382">
        <v>0</v>
      </c>
      <c r="I180" s="382">
        <v>0</v>
      </c>
      <c r="J180" s="382">
        <v>0</v>
      </c>
      <c r="K180" s="382">
        <v>0</v>
      </c>
      <c r="L180" s="382">
        <v>0</v>
      </c>
      <c r="M180" s="382">
        <v>0</v>
      </c>
      <c r="N180" s="622">
        <v>0</v>
      </c>
      <c r="O180" s="623"/>
      <c r="P180" s="618"/>
      <c r="Q180" s="619"/>
      <c r="R180" s="619"/>
      <c r="S180" s="619"/>
      <c r="T180" s="619"/>
      <c r="U180" s="619"/>
      <c r="V180" s="619"/>
      <c r="W180" s="619"/>
      <c r="X180" s="619"/>
      <c r="Y180" s="619"/>
      <c r="Z180" s="616"/>
      <c r="AA180" s="616"/>
      <c r="AB180" s="616"/>
      <c r="AC180" s="616"/>
      <c r="AD180" s="616"/>
      <c r="AE180" s="616"/>
      <c r="AF180" s="616"/>
      <c r="AG180" s="616"/>
      <c r="AH180" s="616"/>
      <c r="AI180" s="616"/>
    </row>
    <row r="181" spans="1:35" s="624" customFormat="1" ht="14.5">
      <c r="A181" s="621" t="s">
        <v>1108</v>
      </c>
      <c r="B181" s="382"/>
      <c r="C181" s="382"/>
      <c r="D181" s="382"/>
      <c r="E181" s="382"/>
      <c r="F181" s="382"/>
      <c r="G181" s="382">
        <v>0</v>
      </c>
      <c r="H181" s="382">
        <v>0</v>
      </c>
      <c r="I181" s="382">
        <v>0</v>
      </c>
      <c r="J181" s="382">
        <v>0</v>
      </c>
      <c r="K181" s="382">
        <v>0</v>
      </c>
      <c r="L181" s="382">
        <v>0</v>
      </c>
      <c r="M181" s="382">
        <v>0</v>
      </c>
      <c r="N181" s="622">
        <v>0</v>
      </c>
      <c r="O181" s="623"/>
      <c r="P181" s="658"/>
      <c r="U181" s="619"/>
      <c r="V181" s="619"/>
      <c r="W181" s="619"/>
      <c r="X181" s="619"/>
      <c r="Y181" s="619"/>
      <c r="Z181" s="616"/>
      <c r="AA181" s="616"/>
      <c r="AB181" s="616"/>
      <c r="AC181" s="616"/>
      <c r="AD181" s="616"/>
      <c r="AE181" s="616"/>
      <c r="AF181" s="616"/>
      <c r="AG181" s="616"/>
      <c r="AH181" s="616"/>
      <c r="AI181" s="616"/>
    </row>
    <row r="182" spans="1:35" s="624" customFormat="1" ht="14.5">
      <c r="A182" s="621" t="s">
        <v>1109</v>
      </c>
      <c r="B182" s="382"/>
      <c r="C182" s="382"/>
      <c r="D182" s="382"/>
      <c r="E182" s="382"/>
      <c r="F182" s="382"/>
      <c r="G182" s="382">
        <v>0</v>
      </c>
      <c r="H182" s="382">
        <v>0</v>
      </c>
      <c r="I182" s="382">
        <v>0</v>
      </c>
      <c r="J182" s="382">
        <v>0</v>
      </c>
      <c r="K182" s="382">
        <v>0</v>
      </c>
      <c r="L182" s="382">
        <v>0</v>
      </c>
      <c r="M182" s="382">
        <v>0</v>
      </c>
      <c r="N182" s="622">
        <v>0</v>
      </c>
      <c r="O182" s="623"/>
      <c r="P182" s="658"/>
      <c r="U182" s="619"/>
      <c r="V182" s="619"/>
      <c r="W182" s="619"/>
      <c r="X182" s="619"/>
      <c r="Y182" s="619"/>
      <c r="Z182" s="616"/>
      <c r="AA182" s="616"/>
      <c r="AB182" s="616"/>
      <c r="AC182" s="616"/>
      <c r="AD182" s="616"/>
      <c r="AE182" s="616"/>
      <c r="AF182" s="616"/>
      <c r="AG182" s="616"/>
      <c r="AH182" s="616"/>
      <c r="AI182" s="616"/>
    </row>
    <row r="183" spans="1:35" s="624" customFormat="1" ht="14.5">
      <c r="A183" s="621" t="s">
        <v>1110</v>
      </c>
      <c r="B183" s="382">
        <v>0</v>
      </c>
      <c r="C183" s="382">
        <v>0</v>
      </c>
      <c r="D183" s="382">
        <v>0</v>
      </c>
      <c r="E183" s="382">
        <v>0</v>
      </c>
      <c r="F183" s="382">
        <v>0</v>
      </c>
      <c r="G183" s="382">
        <v>0</v>
      </c>
      <c r="H183" s="382">
        <v>0</v>
      </c>
      <c r="I183" s="382">
        <v>0</v>
      </c>
      <c r="J183" s="382">
        <v>0</v>
      </c>
      <c r="K183" s="382">
        <v>0</v>
      </c>
      <c r="L183" s="382">
        <v>0</v>
      </c>
      <c r="M183" s="382">
        <v>0</v>
      </c>
      <c r="N183" s="622">
        <v>0</v>
      </c>
      <c r="O183" s="623"/>
      <c r="P183" s="618"/>
      <c r="Q183" s="619"/>
      <c r="R183" s="619"/>
      <c r="S183" s="619"/>
      <c r="T183" s="619"/>
      <c r="U183" s="619"/>
      <c r="V183" s="619"/>
      <c r="W183" s="619"/>
      <c r="X183" s="619"/>
      <c r="Y183" s="619"/>
      <c r="Z183" s="616"/>
      <c r="AA183" s="616"/>
      <c r="AB183" s="616"/>
      <c r="AC183" s="616"/>
      <c r="AD183" s="616"/>
      <c r="AE183" s="616"/>
      <c r="AF183" s="616"/>
      <c r="AG183" s="616"/>
      <c r="AH183" s="616"/>
      <c r="AI183" s="616"/>
    </row>
    <row r="184" spans="1:35" s="624" customFormat="1" ht="14.5">
      <c r="A184" s="621" t="s">
        <v>1111</v>
      </c>
      <c r="B184" s="382"/>
      <c r="C184" s="382"/>
      <c r="D184" s="382"/>
      <c r="E184" s="382"/>
      <c r="F184" s="382"/>
      <c r="G184" s="382">
        <v>0</v>
      </c>
      <c r="H184" s="382">
        <v>0</v>
      </c>
      <c r="I184" s="382">
        <v>0</v>
      </c>
      <c r="J184" s="382">
        <v>0</v>
      </c>
      <c r="K184" s="382">
        <v>0</v>
      </c>
      <c r="L184" s="382">
        <v>0</v>
      </c>
      <c r="M184" s="382">
        <v>0</v>
      </c>
      <c r="N184" s="622">
        <v>0</v>
      </c>
      <c r="O184" s="623"/>
      <c r="P184" s="658"/>
      <c r="U184" s="619"/>
      <c r="V184" s="619"/>
      <c r="W184" s="619"/>
      <c r="X184" s="619"/>
      <c r="Y184" s="619"/>
      <c r="Z184" s="616"/>
      <c r="AA184" s="616"/>
      <c r="AB184" s="616"/>
      <c r="AC184" s="616"/>
      <c r="AD184" s="616"/>
      <c r="AE184" s="616"/>
      <c r="AF184" s="616"/>
      <c r="AG184" s="616"/>
      <c r="AH184" s="616"/>
      <c r="AI184" s="616"/>
    </row>
    <row r="185" spans="1:35" s="624" customFormat="1" ht="14.5">
      <c r="A185" s="621" t="s">
        <v>1112</v>
      </c>
      <c r="B185" s="382"/>
      <c r="C185" s="382"/>
      <c r="D185" s="382"/>
      <c r="E185" s="382"/>
      <c r="F185" s="382"/>
      <c r="G185" s="382">
        <v>0</v>
      </c>
      <c r="H185" s="382">
        <v>0</v>
      </c>
      <c r="I185" s="382">
        <v>0</v>
      </c>
      <c r="J185" s="382">
        <v>0</v>
      </c>
      <c r="K185" s="382">
        <v>0</v>
      </c>
      <c r="L185" s="382">
        <v>0</v>
      </c>
      <c r="M185" s="382">
        <v>0</v>
      </c>
      <c r="N185" s="622">
        <v>0</v>
      </c>
      <c r="O185" s="623"/>
      <c r="P185" s="658"/>
      <c r="U185" s="619"/>
      <c r="V185" s="619"/>
      <c r="W185" s="619"/>
      <c r="X185" s="619"/>
      <c r="Y185" s="619"/>
      <c r="Z185" s="616"/>
      <c r="AA185" s="616"/>
      <c r="AB185" s="616"/>
      <c r="AC185" s="616"/>
      <c r="AD185" s="616"/>
      <c r="AE185" s="616"/>
      <c r="AF185" s="616"/>
      <c r="AG185" s="616"/>
      <c r="AH185" s="616"/>
      <c r="AI185" s="616"/>
    </row>
    <row r="186" spans="1:35" s="624" customFormat="1" ht="14.5">
      <c r="A186" s="621" t="s">
        <v>1113</v>
      </c>
      <c r="B186" s="382">
        <v>0</v>
      </c>
      <c r="C186" s="382">
        <v>0</v>
      </c>
      <c r="D186" s="382">
        <v>0</v>
      </c>
      <c r="E186" s="382">
        <v>0</v>
      </c>
      <c r="F186" s="382">
        <v>0</v>
      </c>
      <c r="G186" s="382">
        <v>0</v>
      </c>
      <c r="H186" s="382">
        <v>0</v>
      </c>
      <c r="I186" s="382">
        <v>0</v>
      </c>
      <c r="J186" s="382">
        <v>0</v>
      </c>
      <c r="K186" s="382">
        <v>0</v>
      </c>
      <c r="L186" s="382">
        <v>0</v>
      </c>
      <c r="M186" s="382">
        <v>0</v>
      </c>
      <c r="N186" s="622">
        <v>0</v>
      </c>
      <c r="O186" s="623"/>
      <c r="P186" s="618"/>
      <c r="Q186" s="619"/>
      <c r="R186" s="619"/>
      <c r="S186" s="619"/>
      <c r="T186" s="619"/>
      <c r="U186" s="619"/>
      <c r="V186" s="619"/>
      <c r="W186" s="619"/>
      <c r="X186" s="619"/>
      <c r="Y186" s="619"/>
      <c r="Z186" s="616"/>
      <c r="AA186" s="616"/>
      <c r="AB186" s="616"/>
      <c r="AC186" s="616"/>
      <c r="AD186" s="616"/>
      <c r="AE186" s="616"/>
      <c r="AF186" s="616"/>
      <c r="AG186" s="616"/>
      <c r="AH186" s="616"/>
      <c r="AI186" s="616"/>
    </row>
    <row r="187" spans="1:35" s="624" customFormat="1" ht="14.5">
      <c r="A187" s="621" t="s">
        <v>1114</v>
      </c>
      <c r="B187" s="382"/>
      <c r="C187" s="382"/>
      <c r="D187" s="382"/>
      <c r="E187" s="382"/>
      <c r="F187" s="382"/>
      <c r="G187" s="382">
        <v>0</v>
      </c>
      <c r="H187" s="382">
        <v>0</v>
      </c>
      <c r="I187" s="382">
        <v>0</v>
      </c>
      <c r="J187" s="382">
        <v>0</v>
      </c>
      <c r="K187" s="382">
        <v>0</v>
      </c>
      <c r="L187" s="382">
        <v>0</v>
      </c>
      <c r="M187" s="382">
        <v>0</v>
      </c>
      <c r="N187" s="622">
        <v>0</v>
      </c>
      <c r="O187" s="623"/>
      <c r="P187" s="658"/>
      <c r="U187" s="619"/>
      <c r="V187" s="619"/>
      <c r="W187" s="619"/>
      <c r="X187" s="619"/>
      <c r="Y187" s="619"/>
      <c r="Z187" s="616"/>
      <c r="AA187" s="616"/>
      <c r="AB187" s="616"/>
      <c r="AC187" s="616"/>
      <c r="AD187" s="616"/>
      <c r="AE187" s="616"/>
      <c r="AF187" s="616"/>
      <c r="AG187" s="616"/>
      <c r="AH187" s="616"/>
      <c r="AI187" s="616"/>
    </row>
    <row r="188" spans="1:35" s="624" customFormat="1" ht="14.5">
      <c r="A188" s="621" t="s">
        <v>1115</v>
      </c>
      <c r="B188" s="382"/>
      <c r="C188" s="382"/>
      <c r="D188" s="382"/>
      <c r="E188" s="382"/>
      <c r="F188" s="382"/>
      <c r="G188" s="382">
        <v>0</v>
      </c>
      <c r="H188" s="382">
        <v>0</v>
      </c>
      <c r="I188" s="382">
        <v>0</v>
      </c>
      <c r="J188" s="382">
        <v>0</v>
      </c>
      <c r="K188" s="382">
        <v>0</v>
      </c>
      <c r="L188" s="382">
        <v>0</v>
      </c>
      <c r="M188" s="382">
        <v>0</v>
      </c>
      <c r="N188" s="622">
        <v>0</v>
      </c>
      <c r="O188" s="623"/>
      <c r="P188" s="659"/>
      <c r="Q188" s="620"/>
      <c r="R188" s="620"/>
      <c r="S188" s="620"/>
      <c r="T188" s="620"/>
      <c r="U188" s="629"/>
      <c r="V188" s="629"/>
      <c r="W188" s="629"/>
      <c r="X188" s="629"/>
      <c r="Y188" s="629"/>
      <c r="Z188" s="616"/>
      <c r="AA188" s="616"/>
      <c r="AB188" s="616"/>
      <c r="AC188" s="616"/>
      <c r="AD188" s="616"/>
      <c r="AE188" s="616"/>
      <c r="AF188" s="616"/>
      <c r="AG188" s="616"/>
      <c r="AH188" s="616"/>
      <c r="AI188" s="616"/>
    </row>
    <row r="189" spans="1:35" s="620" customFormat="1" ht="14.5">
      <c r="A189" s="612" t="s">
        <v>1116</v>
      </c>
      <c r="B189" s="390">
        <v>32339.252389100006</v>
      </c>
      <c r="C189" s="390">
        <v>32639.777078099996</v>
      </c>
      <c r="D189" s="390">
        <v>43830.418364900004</v>
      </c>
      <c r="E189" s="390">
        <v>42847.310646949991</v>
      </c>
      <c r="F189" s="390">
        <v>34241.543177899999</v>
      </c>
      <c r="G189" s="390">
        <v>28284.8227381</v>
      </c>
      <c r="H189" s="390">
        <v>26990.578211429998</v>
      </c>
      <c r="I189" s="390">
        <v>39353.49033837</v>
      </c>
      <c r="J189" s="390">
        <v>42594.842852750007</v>
      </c>
      <c r="K189" s="390">
        <v>38092.820200730006</v>
      </c>
      <c r="L189" s="390">
        <v>36476.891690559998</v>
      </c>
      <c r="M189" s="390">
        <v>40230.803228789999</v>
      </c>
      <c r="N189" s="613">
        <v>36608.22737534</v>
      </c>
      <c r="O189" s="636"/>
      <c r="P189" s="618"/>
      <c r="Q189" s="619"/>
      <c r="R189" s="619"/>
      <c r="S189" s="619"/>
      <c r="T189" s="619"/>
      <c r="U189" s="619"/>
      <c r="V189" s="619"/>
      <c r="W189" s="619"/>
      <c r="X189" s="619"/>
      <c r="Y189" s="619"/>
      <c r="Z189" s="616"/>
      <c r="AA189" s="616"/>
      <c r="AB189" s="616"/>
      <c r="AC189" s="616"/>
      <c r="AD189" s="616"/>
      <c r="AE189" s="616"/>
      <c r="AF189" s="616"/>
      <c r="AG189" s="616"/>
      <c r="AH189" s="616"/>
      <c r="AI189" s="616"/>
    </row>
    <row r="190" spans="1:35" s="624" customFormat="1" ht="14.5">
      <c r="A190" s="621" t="s">
        <v>1117</v>
      </c>
      <c r="B190" s="382">
        <v>0</v>
      </c>
      <c r="C190" s="382">
        <v>0</v>
      </c>
      <c r="D190" s="382">
        <v>0</v>
      </c>
      <c r="E190" s="382">
        <v>0</v>
      </c>
      <c r="F190" s="382">
        <v>0</v>
      </c>
      <c r="G190" s="382">
        <v>0</v>
      </c>
      <c r="H190" s="382">
        <v>0</v>
      </c>
      <c r="I190" s="382">
        <v>0</v>
      </c>
      <c r="J190" s="382">
        <v>0</v>
      </c>
      <c r="K190" s="382">
        <v>1000.764579</v>
      </c>
      <c r="L190" s="382">
        <v>1000.764579</v>
      </c>
      <c r="M190" s="382">
        <v>1257.3957384</v>
      </c>
      <c r="N190" s="622">
        <v>1253.8349960399999</v>
      </c>
      <c r="O190" s="637"/>
      <c r="P190" s="618"/>
      <c r="Q190" s="619"/>
      <c r="R190" s="619"/>
      <c r="S190" s="619"/>
      <c r="T190" s="619"/>
      <c r="U190" s="619"/>
      <c r="V190" s="619"/>
      <c r="W190" s="619"/>
      <c r="X190" s="619"/>
      <c r="Y190" s="619"/>
      <c r="Z190" s="616"/>
      <c r="AA190" s="616"/>
      <c r="AB190" s="616"/>
      <c r="AC190" s="616"/>
      <c r="AD190" s="616"/>
      <c r="AE190" s="616"/>
      <c r="AF190" s="616"/>
      <c r="AG190" s="616"/>
      <c r="AH190" s="616"/>
      <c r="AI190" s="616"/>
    </row>
    <row r="191" spans="1:35" s="624" customFormat="1" ht="14.5">
      <c r="A191" s="621" t="s">
        <v>1118</v>
      </c>
      <c r="B191" s="382">
        <v>0</v>
      </c>
      <c r="C191" s="382">
        <v>0</v>
      </c>
      <c r="D191" s="382">
        <v>0</v>
      </c>
      <c r="E191" s="382">
        <v>0</v>
      </c>
      <c r="F191" s="382">
        <v>0</v>
      </c>
      <c r="G191" s="382">
        <v>0</v>
      </c>
      <c r="H191" s="382">
        <v>0</v>
      </c>
      <c r="I191" s="382">
        <v>0</v>
      </c>
      <c r="J191" s="382">
        <v>0</v>
      </c>
      <c r="K191" s="382">
        <v>1000.764579</v>
      </c>
      <c r="L191" s="382">
        <v>1000.764579</v>
      </c>
      <c r="M191" s="382">
        <v>1257.3957384</v>
      </c>
      <c r="N191" s="622">
        <v>1253.8349960399999</v>
      </c>
      <c r="O191" s="637"/>
      <c r="P191" s="618"/>
      <c r="Q191" s="619"/>
      <c r="R191" s="619"/>
      <c r="S191" s="619"/>
      <c r="T191" s="619"/>
      <c r="U191" s="619"/>
      <c r="V191" s="619"/>
      <c r="W191" s="619"/>
      <c r="X191" s="619"/>
      <c r="Y191" s="619"/>
      <c r="Z191" s="616"/>
      <c r="AA191" s="616"/>
      <c r="AB191" s="616"/>
      <c r="AC191" s="616"/>
      <c r="AD191" s="616"/>
      <c r="AE191" s="616"/>
      <c r="AF191" s="616"/>
      <c r="AG191" s="616"/>
      <c r="AH191" s="616"/>
      <c r="AI191" s="616"/>
    </row>
    <row r="192" spans="1:35" s="624" customFormat="1" ht="14.5">
      <c r="A192" s="621" t="s">
        <v>1119</v>
      </c>
      <c r="B192" s="382">
        <v>0</v>
      </c>
      <c r="C192" s="382">
        <v>0</v>
      </c>
      <c r="D192" s="382">
        <v>0</v>
      </c>
      <c r="E192" s="382">
        <v>0</v>
      </c>
      <c r="F192" s="382">
        <v>0</v>
      </c>
      <c r="G192" s="382">
        <v>0</v>
      </c>
      <c r="H192" s="382">
        <v>0</v>
      </c>
      <c r="I192" s="382">
        <v>0</v>
      </c>
      <c r="J192" s="382">
        <v>0</v>
      </c>
      <c r="K192" s="382">
        <v>0</v>
      </c>
      <c r="L192" s="382">
        <v>0</v>
      </c>
      <c r="M192" s="382">
        <v>0</v>
      </c>
      <c r="N192" s="622">
        <v>0</v>
      </c>
      <c r="O192" s="637"/>
      <c r="P192" s="618"/>
      <c r="Q192" s="619"/>
      <c r="R192" s="619"/>
      <c r="S192" s="619"/>
      <c r="T192" s="619"/>
      <c r="U192" s="619"/>
      <c r="V192" s="619"/>
      <c r="W192" s="619"/>
      <c r="X192" s="619"/>
      <c r="Y192" s="619"/>
      <c r="Z192" s="616"/>
      <c r="AA192" s="616"/>
      <c r="AB192" s="616"/>
      <c r="AC192" s="616"/>
      <c r="AD192" s="616"/>
      <c r="AE192" s="616"/>
      <c r="AF192" s="616"/>
      <c r="AG192" s="616"/>
      <c r="AH192" s="616"/>
      <c r="AI192" s="616"/>
    </row>
    <row r="193" spans="1:35" s="624" customFormat="1" ht="14.5">
      <c r="A193" s="621" t="s">
        <v>1120</v>
      </c>
      <c r="B193" s="382">
        <v>2579.8250524200002</v>
      </c>
      <c r="C193" s="382">
        <v>2571.9155934699997</v>
      </c>
      <c r="D193" s="382">
        <v>2574.5654502800003</v>
      </c>
      <c r="E193" s="382">
        <v>2579.5760296399999</v>
      </c>
      <c r="F193" s="382">
        <v>2426.2827424400002</v>
      </c>
      <c r="G193" s="382">
        <v>2323.0538948000003</v>
      </c>
      <c r="H193" s="382">
        <v>2009.6211860199999</v>
      </c>
      <c r="I193" s="382">
        <v>2130.35581615</v>
      </c>
      <c r="J193" s="382">
        <v>2085.0545871899999</v>
      </c>
      <c r="K193" s="382">
        <v>2072.6268064199999</v>
      </c>
      <c r="L193" s="382">
        <v>2121.5590712500002</v>
      </c>
      <c r="M193" s="382">
        <v>5317.6168654599996</v>
      </c>
      <c r="N193" s="622">
        <v>5021.77373868</v>
      </c>
      <c r="O193" s="637"/>
      <c r="P193" s="618"/>
      <c r="Q193" s="619"/>
      <c r="R193" s="619"/>
      <c r="S193" s="619"/>
      <c r="T193" s="619"/>
      <c r="U193" s="619"/>
      <c r="V193" s="619"/>
      <c r="W193" s="619"/>
      <c r="X193" s="619"/>
      <c r="Y193" s="619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</row>
    <row r="194" spans="1:35" s="624" customFormat="1" ht="14.5">
      <c r="A194" s="621" t="s">
        <v>1121</v>
      </c>
      <c r="B194" s="382">
        <v>0</v>
      </c>
      <c r="C194" s="382">
        <v>0</v>
      </c>
      <c r="D194" s="382">
        <v>0</v>
      </c>
      <c r="E194" s="382">
        <v>0</v>
      </c>
      <c r="F194" s="382">
        <v>0</v>
      </c>
      <c r="G194" s="382">
        <v>0</v>
      </c>
      <c r="H194" s="382">
        <v>0</v>
      </c>
      <c r="I194" s="382">
        <v>0</v>
      </c>
      <c r="J194" s="382">
        <v>0</v>
      </c>
      <c r="K194" s="382">
        <v>0</v>
      </c>
      <c r="L194" s="382">
        <v>0</v>
      </c>
      <c r="M194" s="382">
        <v>0</v>
      </c>
      <c r="N194" s="622">
        <v>0</v>
      </c>
      <c r="O194" s="637"/>
      <c r="P194" s="618"/>
      <c r="Q194" s="619"/>
      <c r="R194" s="619"/>
      <c r="S194" s="619"/>
      <c r="T194" s="619"/>
      <c r="U194" s="619"/>
      <c r="V194" s="619"/>
      <c r="W194" s="619"/>
      <c r="X194" s="619"/>
      <c r="Y194" s="619"/>
      <c r="Z194" s="616"/>
      <c r="AA194" s="616"/>
      <c r="AB194" s="616"/>
      <c r="AC194" s="616"/>
      <c r="AD194" s="616"/>
      <c r="AE194" s="616"/>
      <c r="AF194" s="616"/>
      <c r="AG194" s="616"/>
      <c r="AH194" s="616"/>
      <c r="AI194" s="616"/>
    </row>
    <row r="195" spans="1:35" s="624" customFormat="1" ht="14.5">
      <c r="A195" s="621" t="s">
        <v>1122</v>
      </c>
      <c r="B195" s="382">
        <v>29759.427336680004</v>
      </c>
      <c r="C195" s="382">
        <v>30067.861484629997</v>
      </c>
      <c r="D195" s="382">
        <v>41255.852914620002</v>
      </c>
      <c r="E195" s="382">
        <v>40267.734617309994</v>
      </c>
      <c r="F195" s="382">
        <v>31815.260435459997</v>
      </c>
      <c r="G195" s="382">
        <v>25961.7688433</v>
      </c>
      <c r="H195" s="382">
        <v>24980.95702541</v>
      </c>
      <c r="I195" s="382">
        <v>37223.134522220003</v>
      </c>
      <c r="J195" s="382">
        <v>40509.788265560004</v>
      </c>
      <c r="K195" s="382">
        <v>35019.428815310006</v>
      </c>
      <c r="L195" s="382">
        <v>33354.568040309998</v>
      </c>
      <c r="M195" s="382">
        <v>33655.790624929999</v>
      </c>
      <c r="N195" s="622">
        <v>30332.618640619999</v>
      </c>
      <c r="O195" s="637"/>
      <c r="P195" s="618"/>
      <c r="Q195" s="619"/>
      <c r="R195" s="619"/>
      <c r="S195" s="619"/>
      <c r="T195" s="619"/>
      <c r="U195" s="619"/>
      <c r="V195" s="619"/>
      <c r="W195" s="619"/>
      <c r="X195" s="619"/>
      <c r="Y195" s="619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</row>
    <row r="196" spans="1:35" s="624" customFormat="1" ht="14.5">
      <c r="A196" s="621" t="s">
        <v>1123</v>
      </c>
      <c r="B196" s="382">
        <v>19818.399477410003</v>
      </c>
      <c r="C196" s="382">
        <v>21084.078670309998</v>
      </c>
      <c r="D196" s="382">
        <v>31800.785559830001</v>
      </c>
      <c r="E196" s="382">
        <v>30915.857303629997</v>
      </c>
      <c r="F196" s="382">
        <v>19817.545042129997</v>
      </c>
      <c r="G196" s="382">
        <v>15914.159097669999</v>
      </c>
      <c r="H196" s="382">
        <v>15866.056049979999</v>
      </c>
      <c r="I196" s="382">
        <v>26100.145310079999</v>
      </c>
      <c r="J196" s="382">
        <v>30653.649494260004</v>
      </c>
      <c r="K196" s="382">
        <v>23935.462807810003</v>
      </c>
      <c r="L196" s="382">
        <v>20752.67032139</v>
      </c>
      <c r="M196" s="382">
        <v>20944.59634471</v>
      </c>
      <c r="N196" s="622">
        <v>17937.387856109999</v>
      </c>
      <c r="O196" s="637"/>
      <c r="P196" s="618"/>
      <c r="Q196" s="619"/>
      <c r="R196" s="619"/>
      <c r="S196" s="619"/>
      <c r="T196" s="619"/>
      <c r="U196" s="619"/>
      <c r="V196" s="619"/>
      <c r="W196" s="619"/>
      <c r="X196" s="619"/>
      <c r="Y196" s="619"/>
      <c r="Z196" s="616"/>
      <c r="AA196" s="616"/>
      <c r="AB196" s="616"/>
      <c r="AC196" s="616"/>
      <c r="AD196" s="616"/>
      <c r="AE196" s="616"/>
      <c r="AF196" s="616"/>
      <c r="AG196" s="616"/>
      <c r="AH196" s="616"/>
      <c r="AI196" s="616"/>
    </row>
    <row r="197" spans="1:35" s="624" customFormat="1" ht="14.5">
      <c r="A197" s="621" t="s">
        <v>1124</v>
      </c>
      <c r="B197" s="382">
        <v>0</v>
      </c>
      <c r="C197" s="382">
        <v>0</v>
      </c>
      <c r="D197" s="382">
        <v>0</v>
      </c>
      <c r="E197" s="382">
        <v>0</v>
      </c>
      <c r="F197" s="382">
        <v>0</v>
      </c>
      <c r="G197" s="382">
        <v>0</v>
      </c>
      <c r="H197" s="382">
        <v>0</v>
      </c>
      <c r="I197" s="382">
        <v>0</v>
      </c>
      <c r="J197" s="382">
        <v>0</v>
      </c>
      <c r="K197" s="382">
        <v>0</v>
      </c>
      <c r="L197" s="382">
        <v>0</v>
      </c>
      <c r="M197" s="382">
        <v>0</v>
      </c>
      <c r="N197" s="622">
        <v>0</v>
      </c>
      <c r="O197" s="637"/>
      <c r="P197" s="618"/>
      <c r="Q197" s="619"/>
      <c r="R197" s="619"/>
      <c r="S197" s="619"/>
      <c r="T197" s="619"/>
      <c r="U197" s="619"/>
      <c r="V197" s="619"/>
      <c r="W197" s="619"/>
      <c r="X197" s="619"/>
      <c r="Y197" s="619"/>
      <c r="Z197" s="616"/>
      <c r="AA197" s="616"/>
      <c r="AB197" s="616"/>
      <c r="AC197" s="616"/>
      <c r="AD197" s="616"/>
      <c r="AE197" s="616"/>
      <c r="AF197" s="616"/>
      <c r="AG197" s="616"/>
      <c r="AH197" s="616"/>
      <c r="AI197" s="616"/>
    </row>
    <row r="198" spans="1:35" s="624" customFormat="1" ht="14.5">
      <c r="A198" s="621" t="s">
        <v>1125</v>
      </c>
      <c r="B198" s="382">
        <v>19818.399477410003</v>
      </c>
      <c r="C198" s="382">
        <v>21084.078670309998</v>
      </c>
      <c r="D198" s="382">
        <v>31800.785559830001</v>
      </c>
      <c r="E198" s="382">
        <v>30915.857303629997</v>
      </c>
      <c r="F198" s="382">
        <v>19817.545042129997</v>
      </c>
      <c r="G198" s="382">
        <v>15914.159097669999</v>
      </c>
      <c r="H198" s="382">
        <v>15866.056049979999</v>
      </c>
      <c r="I198" s="382">
        <v>26100.145310079999</v>
      </c>
      <c r="J198" s="382">
        <v>30653.649494260004</v>
      </c>
      <c r="K198" s="382">
        <v>23935.462807810003</v>
      </c>
      <c r="L198" s="382">
        <v>20752.67032139</v>
      </c>
      <c r="M198" s="382">
        <v>20944.59634471</v>
      </c>
      <c r="N198" s="622">
        <v>17937.387856109999</v>
      </c>
      <c r="O198" s="637"/>
      <c r="P198" s="618"/>
      <c r="Q198" s="619"/>
      <c r="R198" s="619"/>
      <c r="S198" s="619"/>
      <c r="T198" s="619"/>
      <c r="U198" s="619"/>
      <c r="V198" s="619"/>
      <c r="W198" s="619"/>
      <c r="X198" s="619"/>
      <c r="Y198" s="619"/>
      <c r="Z198" s="616"/>
      <c r="AA198" s="616"/>
      <c r="AB198" s="616"/>
      <c r="AC198" s="616"/>
      <c r="AD198" s="616"/>
      <c r="AE198" s="616"/>
      <c r="AF198" s="616"/>
      <c r="AG198" s="616"/>
      <c r="AH198" s="616"/>
      <c r="AI198" s="616"/>
    </row>
    <row r="199" spans="1:35" s="624" customFormat="1" ht="14.5">
      <c r="A199" s="621" t="s">
        <v>1126</v>
      </c>
      <c r="B199" s="382">
        <v>9941.0278592699997</v>
      </c>
      <c r="C199" s="382">
        <v>8983.7828143200004</v>
      </c>
      <c r="D199" s="382">
        <v>9455.0673547899987</v>
      </c>
      <c r="E199" s="382">
        <v>9351.8773136799991</v>
      </c>
      <c r="F199" s="382">
        <v>11997.71539333</v>
      </c>
      <c r="G199" s="382">
        <v>10047.609745629999</v>
      </c>
      <c r="H199" s="382">
        <v>9114.9009754300005</v>
      </c>
      <c r="I199" s="382">
        <v>11122.989212140001</v>
      </c>
      <c r="J199" s="382">
        <v>9856.1387713000004</v>
      </c>
      <c r="K199" s="382">
        <v>11083.966007499999</v>
      </c>
      <c r="L199" s="382">
        <v>12601.89771892</v>
      </c>
      <c r="M199" s="382">
        <v>12711.194280219999</v>
      </c>
      <c r="N199" s="622">
        <v>12395.23078451</v>
      </c>
      <c r="O199" s="637"/>
      <c r="P199" s="618"/>
      <c r="Q199" s="619"/>
      <c r="R199" s="619"/>
      <c r="S199" s="619"/>
      <c r="T199" s="619"/>
      <c r="U199" s="619"/>
      <c r="V199" s="619"/>
      <c r="W199" s="619"/>
      <c r="X199" s="619"/>
      <c r="Y199" s="619"/>
      <c r="Z199" s="616"/>
      <c r="AA199" s="616"/>
      <c r="AB199" s="616"/>
      <c r="AC199" s="616"/>
      <c r="AD199" s="616"/>
      <c r="AE199" s="616"/>
      <c r="AF199" s="616"/>
      <c r="AG199" s="616"/>
      <c r="AH199" s="616"/>
      <c r="AI199" s="616"/>
    </row>
    <row r="200" spans="1:35" s="624" customFormat="1" ht="14.5">
      <c r="A200" s="621" t="s">
        <v>1127</v>
      </c>
      <c r="B200" s="382">
        <v>9941.0278592699997</v>
      </c>
      <c r="C200" s="382">
        <v>8983.7828143200004</v>
      </c>
      <c r="D200" s="382">
        <v>9455.0673547899987</v>
      </c>
      <c r="E200" s="382">
        <v>9351.8773136799991</v>
      </c>
      <c r="F200" s="382">
        <v>11997.71539333</v>
      </c>
      <c r="G200" s="382">
        <v>10047.609745629999</v>
      </c>
      <c r="H200" s="382">
        <v>9114.9009754300005</v>
      </c>
      <c r="I200" s="382">
        <v>11122.989212140001</v>
      </c>
      <c r="J200" s="382">
        <v>9856.1387713000004</v>
      </c>
      <c r="K200" s="382">
        <v>11083.966007499999</v>
      </c>
      <c r="L200" s="382">
        <v>12601.89771892</v>
      </c>
      <c r="M200" s="382">
        <v>12711.194280219999</v>
      </c>
      <c r="N200" s="622">
        <v>12395.23078451</v>
      </c>
      <c r="O200" s="637"/>
      <c r="P200" s="618"/>
      <c r="Q200" s="619"/>
      <c r="R200" s="619"/>
      <c r="S200" s="619"/>
      <c r="T200" s="619"/>
      <c r="U200" s="619"/>
      <c r="V200" s="619"/>
      <c r="W200" s="619"/>
      <c r="X200" s="619"/>
      <c r="Y200" s="619"/>
      <c r="Z200" s="616"/>
      <c r="AA200" s="616"/>
      <c r="AB200" s="616"/>
      <c r="AC200" s="616"/>
      <c r="AD200" s="616"/>
      <c r="AE200" s="616"/>
      <c r="AF200" s="616"/>
      <c r="AG200" s="616"/>
      <c r="AH200" s="616"/>
      <c r="AI200" s="616"/>
    </row>
    <row r="201" spans="1:35" s="624" customFormat="1" ht="14.5">
      <c r="A201" s="621" t="s">
        <v>1128</v>
      </c>
      <c r="B201" s="382">
        <v>8274.2044292899991</v>
      </c>
      <c r="C201" s="382">
        <v>8377.25494712</v>
      </c>
      <c r="D201" s="382">
        <v>8811.1170939799995</v>
      </c>
      <c r="E201" s="382">
        <v>8838.3886922999991</v>
      </c>
      <c r="F201" s="382">
        <v>10176.004363639999</v>
      </c>
      <c r="G201" s="382">
        <v>8243.2439880299989</v>
      </c>
      <c r="H201" s="382">
        <v>6787.9593787600006</v>
      </c>
      <c r="I201" s="382">
        <v>6885.1129834399999</v>
      </c>
      <c r="J201" s="382">
        <v>6988.2292237900001</v>
      </c>
      <c r="K201" s="382">
        <v>7222.4288374600001</v>
      </c>
      <c r="L201" s="382">
        <v>7453.4131705399996</v>
      </c>
      <c r="M201" s="382">
        <v>7450.8581322299997</v>
      </c>
      <c r="N201" s="622">
        <v>7233.7188211499997</v>
      </c>
      <c r="O201" s="637"/>
      <c r="P201" s="618"/>
      <c r="Q201" s="619"/>
      <c r="R201" s="619"/>
      <c r="S201" s="619"/>
      <c r="T201" s="619"/>
      <c r="U201" s="619"/>
      <c r="V201" s="619"/>
      <c r="W201" s="619"/>
      <c r="X201" s="619"/>
      <c r="Y201" s="619"/>
      <c r="Z201" s="616"/>
      <c r="AA201" s="616"/>
      <c r="AB201" s="616"/>
      <c r="AC201" s="616"/>
      <c r="AD201" s="616"/>
      <c r="AE201" s="616"/>
      <c r="AF201" s="616"/>
      <c r="AG201" s="616"/>
      <c r="AH201" s="616"/>
      <c r="AI201" s="616"/>
    </row>
    <row r="202" spans="1:35" s="624" customFormat="1" ht="14.5">
      <c r="A202" s="621" t="s">
        <v>1129</v>
      </c>
      <c r="B202" s="382">
        <v>1666.8234299800001</v>
      </c>
      <c r="C202" s="382">
        <v>606.52786720000006</v>
      </c>
      <c r="D202" s="382">
        <v>643.95026080999992</v>
      </c>
      <c r="E202" s="382">
        <v>513.48862138000004</v>
      </c>
      <c r="F202" s="382">
        <v>1821.71102969</v>
      </c>
      <c r="G202" s="382">
        <v>1804.3657576000001</v>
      </c>
      <c r="H202" s="382">
        <v>2326.9415966699999</v>
      </c>
      <c r="I202" s="382">
        <v>4237.8762287</v>
      </c>
      <c r="J202" s="382">
        <v>2867.9095475100003</v>
      </c>
      <c r="K202" s="382">
        <v>3861.5371700400001</v>
      </c>
      <c r="L202" s="382">
        <v>5148.48454838</v>
      </c>
      <c r="M202" s="382">
        <v>5260.3361479899995</v>
      </c>
      <c r="N202" s="622">
        <v>5161.5119633599998</v>
      </c>
      <c r="O202" s="637"/>
      <c r="P202" s="618"/>
      <c r="Q202" s="619"/>
      <c r="R202" s="619"/>
      <c r="S202" s="619"/>
      <c r="T202" s="619"/>
      <c r="U202" s="619"/>
      <c r="V202" s="619"/>
      <c r="W202" s="619"/>
      <c r="X202" s="619"/>
      <c r="Y202" s="619"/>
      <c r="Z202" s="616"/>
      <c r="AA202" s="616"/>
      <c r="AB202" s="616"/>
      <c r="AC202" s="616"/>
      <c r="AD202" s="616"/>
      <c r="AE202" s="616"/>
      <c r="AF202" s="616"/>
      <c r="AG202" s="616"/>
      <c r="AH202" s="616"/>
      <c r="AI202" s="616"/>
    </row>
    <row r="203" spans="1:35" s="624" customFormat="1" ht="15" thickBot="1">
      <c r="A203" s="631" t="s">
        <v>1130</v>
      </c>
      <c r="B203" s="632"/>
      <c r="C203" s="632"/>
      <c r="D203" s="632"/>
      <c r="E203" s="632"/>
      <c r="F203" s="632"/>
      <c r="G203" s="632"/>
      <c r="H203" s="632"/>
      <c r="I203" s="632"/>
      <c r="J203" s="632"/>
      <c r="K203" s="632"/>
      <c r="L203" s="632"/>
      <c r="M203" s="632"/>
      <c r="N203" s="633"/>
      <c r="O203" s="637"/>
      <c r="P203" s="658"/>
      <c r="U203" s="619"/>
      <c r="V203" s="619"/>
      <c r="W203" s="619"/>
      <c r="X203" s="619"/>
      <c r="Y203" s="619"/>
      <c r="Z203" s="616"/>
      <c r="AA203" s="616"/>
      <c r="AB203" s="616"/>
      <c r="AC203" s="616"/>
      <c r="AD203" s="616"/>
      <c r="AE203" s="616"/>
      <c r="AF203" s="616"/>
      <c r="AG203" s="616"/>
      <c r="AH203" s="616"/>
      <c r="AI203" s="616"/>
    </row>
    <row r="204" spans="1:35" s="605" customFormat="1" ht="16" thickBot="1">
      <c r="A204" s="634"/>
      <c r="B204" s="602" t="s">
        <v>935</v>
      </c>
      <c r="C204" s="602" t="s">
        <v>935</v>
      </c>
      <c r="D204" s="602" t="s">
        <v>935</v>
      </c>
      <c r="E204" s="602" t="s">
        <v>935</v>
      </c>
      <c r="F204" s="602" t="s">
        <v>935</v>
      </c>
      <c r="G204" s="602" t="s">
        <v>935</v>
      </c>
      <c r="H204" s="602" t="s">
        <v>935</v>
      </c>
      <c r="I204" s="602" t="s">
        <v>935</v>
      </c>
      <c r="J204" s="602" t="s">
        <v>935</v>
      </c>
      <c r="K204" s="602" t="s">
        <v>935</v>
      </c>
      <c r="L204" s="602" t="s">
        <v>935</v>
      </c>
      <c r="M204" s="602" t="s">
        <v>935</v>
      </c>
      <c r="N204" s="72" t="s">
        <v>935</v>
      </c>
      <c r="O204" s="609"/>
      <c r="P204" s="610"/>
      <c r="Q204" s="611"/>
      <c r="R204" s="611"/>
      <c r="S204" s="611"/>
      <c r="T204" s="611"/>
      <c r="U204" s="611"/>
      <c r="V204" s="611"/>
      <c r="W204" s="611"/>
      <c r="X204" s="611"/>
      <c r="Y204" s="611"/>
    </row>
    <row r="205" spans="1:35" s="624" customFormat="1" ht="14.5">
      <c r="A205" s="621" t="s">
        <v>1131</v>
      </c>
      <c r="B205" s="382"/>
      <c r="C205" s="382"/>
      <c r="D205" s="382"/>
      <c r="E205" s="382"/>
      <c r="F205" s="382"/>
      <c r="G205" s="382"/>
      <c r="H205" s="382"/>
      <c r="I205" s="382"/>
      <c r="J205" s="382"/>
      <c r="K205" s="382"/>
      <c r="L205" s="382"/>
      <c r="M205" s="382"/>
      <c r="N205" s="622"/>
      <c r="O205" s="637"/>
      <c r="P205" s="658"/>
      <c r="U205" s="619"/>
      <c r="V205" s="619"/>
      <c r="W205" s="619"/>
      <c r="X205" s="619"/>
      <c r="Y205" s="619"/>
      <c r="Z205" s="616"/>
      <c r="AA205" s="616"/>
      <c r="AB205" s="616"/>
      <c r="AC205" s="616"/>
      <c r="AD205" s="616"/>
      <c r="AE205" s="616"/>
      <c r="AF205" s="616"/>
      <c r="AG205" s="616"/>
      <c r="AH205" s="616"/>
      <c r="AI205" s="616"/>
    </row>
    <row r="206" spans="1:35" s="624" customFormat="1" ht="14.5">
      <c r="A206" s="639" t="s">
        <v>1132</v>
      </c>
      <c r="B206" s="382"/>
      <c r="C206" s="382"/>
      <c r="D206" s="382"/>
      <c r="E206" s="382"/>
      <c r="F206" s="382"/>
      <c r="G206" s="382"/>
      <c r="H206" s="382"/>
      <c r="I206" s="382"/>
      <c r="J206" s="382"/>
      <c r="K206" s="382"/>
      <c r="L206" s="382"/>
      <c r="M206" s="382"/>
      <c r="N206" s="622"/>
      <c r="O206" s="637"/>
      <c r="P206" s="658"/>
      <c r="U206" s="619"/>
      <c r="V206" s="619"/>
      <c r="W206" s="619"/>
      <c r="X206" s="619"/>
      <c r="Y206" s="619"/>
      <c r="Z206" s="616"/>
      <c r="AA206" s="616"/>
      <c r="AB206" s="616"/>
      <c r="AC206" s="616"/>
      <c r="AD206" s="616"/>
      <c r="AE206" s="616"/>
      <c r="AF206" s="616"/>
      <c r="AG206" s="616"/>
      <c r="AH206" s="616"/>
      <c r="AI206" s="616"/>
    </row>
    <row r="207" spans="1:35" s="624" customFormat="1" ht="14.5">
      <c r="A207" s="639" t="s">
        <v>1133</v>
      </c>
      <c r="B207" s="382"/>
      <c r="C207" s="382"/>
      <c r="D207" s="382"/>
      <c r="E207" s="382"/>
      <c r="F207" s="382"/>
      <c r="G207" s="382"/>
      <c r="H207" s="382"/>
      <c r="I207" s="382"/>
      <c r="J207" s="382"/>
      <c r="K207" s="382"/>
      <c r="L207" s="382"/>
      <c r="M207" s="382"/>
      <c r="N207" s="622"/>
      <c r="O207" s="637"/>
      <c r="P207" s="659"/>
      <c r="Q207" s="620"/>
      <c r="R207" s="620"/>
      <c r="S207" s="620"/>
      <c r="T207" s="620"/>
      <c r="U207" s="629"/>
      <c r="V207" s="629"/>
      <c r="W207" s="629"/>
      <c r="X207" s="629"/>
      <c r="Y207" s="629"/>
      <c r="Z207" s="616"/>
      <c r="AA207" s="616"/>
      <c r="AB207" s="616"/>
      <c r="AC207" s="616"/>
      <c r="AD207" s="616"/>
      <c r="AE207" s="616"/>
      <c r="AF207" s="616"/>
      <c r="AG207" s="616"/>
      <c r="AH207" s="616"/>
      <c r="AI207" s="616"/>
    </row>
    <row r="208" spans="1:35" s="620" customFormat="1" ht="14.5">
      <c r="A208" s="640" t="s">
        <v>1134</v>
      </c>
      <c r="B208" s="390">
        <v>78031.696242342208</v>
      </c>
      <c r="C208" s="390">
        <v>85620.906568175968</v>
      </c>
      <c r="D208" s="390">
        <v>103267.34658965506</v>
      </c>
      <c r="E208" s="390">
        <v>106811.11033388852</v>
      </c>
      <c r="F208" s="390">
        <v>100270.41924878606</v>
      </c>
      <c r="G208" s="390">
        <v>75998.961320476272</v>
      </c>
      <c r="H208" s="390">
        <v>65121.992382397031</v>
      </c>
      <c r="I208" s="390">
        <v>78114.514012015599</v>
      </c>
      <c r="J208" s="390">
        <v>87895.76113006493</v>
      </c>
      <c r="K208" s="390">
        <v>89425.523430294212</v>
      </c>
      <c r="L208" s="390">
        <v>87370.390728337225</v>
      </c>
      <c r="M208" s="390">
        <v>104245.45439886983</v>
      </c>
      <c r="N208" s="613">
        <v>109334.74051030265</v>
      </c>
      <c r="O208" s="614"/>
      <c r="P208" s="619"/>
      <c r="Q208" s="619"/>
      <c r="R208" s="619"/>
      <c r="S208" s="619"/>
      <c r="T208" s="619"/>
      <c r="U208" s="619"/>
      <c r="V208" s="619"/>
      <c r="W208" s="619"/>
      <c r="X208" s="619"/>
      <c r="Y208" s="619"/>
      <c r="Z208" s="616"/>
      <c r="AA208" s="616"/>
      <c r="AB208" s="616"/>
      <c r="AC208" s="616"/>
      <c r="AD208" s="616"/>
      <c r="AE208" s="616"/>
      <c r="AF208" s="616"/>
      <c r="AG208" s="616"/>
      <c r="AH208" s="616"/>
      <c r="AI208" s="616"/>
    </row>
    <row r="209" spans="1:35" s="624" customFormat="1" ht="14.5">
      <c r="A209" s="641" t="s">
        <v>846</v>
      </c>
      <c r="B209" s="382"/>
      <c r="C209" s="382"/>
      <c r="D209" s="382"/>
      <c r="E209" s="382"/>
      <c r="F209" s="382"/>
      <c r="G209" s="382"/>
      <c r="H209" s="382"/>
      <c r="I209" s="382"/>
      <c r="J209" s="382"/>
      <c r="K209" s="382"/>
      <c r="L209" s="382"/>
      <c r="M209" s="382"/>
      <c r="N209" s="622"/>
      <c r="O209" s="623"/>
      <c r="P209" s="658"/>
      <c r="U209" s="619"/>
      <c r="V209" s="619"/>
      <c r="W209" s="619"/>
      <c r="X209" s="619"/>
      <c r="Y209" s="619"/>
      <c r="Z209" s="616"/>
      <c r="AA209" s="616"/>
      <c r="AB209" s="616"/>
      <c r="AC209" s="616"/>
      <c r="AD209" s="616"/>
      <c r="AE209" s="616"/>
      <c r="AF209" s="616"/>
      <c r="AG209" s="616"/>
      <c r="AH209" s="616"/>
      <c r="AI209" s="616"/>
    </row>
    <row r="210" spans="1:35" s="624" customFormat="1" ht="14.5">
      <c r="A210" s="639" t="s">
        <v>1135</v>
      </c>
      <c r="B210" s="382"/>
      <c r="C210" s="382"/>
      <c r="D210" s="382"/>
      <c r="E210" s="382"/>
      <c r="F210" s="382"/>
      <c r="G210" s="382"/>
      <c r="H210" s="382"/>
      <c r="I210" s="382"/>
      <c r="J210" s="382"/>
      <c r="K210" s="382"/>
      <c r="L210" s="382"/>
      <c r="M210" s="382"/>
      <c r="N210" s="622"/>
      <c r="O210" s="623"/>
      <c r="P210" s="658"/>
      <c r="U210" s="619"/>
      <c r="V210" s="619"/>
      <c r="W210" s="619"/>
      <c r="X210" s="619"/>
      <c r="Y210" s="619"/>
      <c r="Z210" s="616"/>
      <c r="AA210" s="616"/>
      <c r="AB210" s="616"/>
      <c r="AC210" s="616"/>
      <c r="AD210" s="616"/>
      <c r="AE210" s="616"/>
      <c r="AF210" s="616"/>
      <c r="AG210" s="616"/>
      <c r="AH210" s="616"/>
      <c r="AI210" s="616"/>
    </row>
    <row r="211" spans="1:35" s="624" customFormat="1" ht="14.5">
      <c r="A211" s="621" t="s">
        <v>1136</v>
      </c>
      <c r="B211" s="382"/>
      <c r="C211" s="382"/>
      <c r="D211" s="382"/>
      <c r="E211" s="382"/>
      <c r="F211" s="382"/>
      <c r="G211" s="382"/>
      <c r="H211" s="382"/>
      <c r="I211" s="382"/>
      <c r="J211" s="382"/>
      <c r="K211" s="382"/>
      <c r="L211" s="382"/>
      <c r="M211" s="382"/>
      <c r="N211" s="622"/>
      <c r="O211" s="623"/>
      <c r="U211" s="619"/>
      <c r="V211" s="619"/>
      <c r="W211" s="619"/>
      <c r="X211" s="619"/>
      <c r="Y211" s="619"/>
      <c r="Z211" s="616"/>
      <c r="AA211" s="616"/>
      <c r="AB211" s="616"/>
      <c r="AC211" s="616"/>
      <c r="AD211" s="616"/>
      <c r="AE211" s="616"/>
      <c r="AF211" s="616"/>
      <c r="AG211" s="616"/>
      <c r="AH211" s="616"/>
      <c r="AI211" s="616"/>
    </row>
    <row r="212" spans="1:35" s="624" customFormat="1" ht="14.5">
      <c r="A212" s="621" t="s">
        <v>1137</v>
      </c>
      <c r="B212" s="382"/>
      <c r="C212" s="382"/>
      <c r="D212" s="382"/>
      <c r="E212" s="382"/>
      <c r="F212" s="382"/>
      <c r="G212" s="382"/>
      <c r="H212" s="382"/>
      <c r="I212" s="382"/>
      <c r="J212" s="382"/>
      <c r="K212" s="382"/>
      <c r="L212" s="382"/>
      <c r="M212" s="382"/>
      <c r="N212" s="622"/>
      <c r="O212" s="623"/>
      <c r="U212" s="619"/>
      <c r="V212" s="619"/>
      <c r="W212" s="619"/>
      <c r="X212" s="619"/>
      <c r="Y212" s="619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</row>
    <row r="213" spans="1:35" s="624" customFormat="1" ht="14.5">
      <c r="A213" s="639" t="s">
        <v>1138</v>
      </c>
      <c r="B213" s="382"/>
      <c r="C213" s="382"/>
      <c r="D213" s="382"/>
      <c r="E213" s="382"/>
      <c r="F213" s="382"/>
      <c r="G213" s="382"/>
      <c r="H213" s="382"/>
      <c r="I213" s="382"/>
      <c r="J213" s="382"/>
      <c r="K213" s="382"/>
      <c r="L213" s="382"/>
      <c r="M213" s="382"/>
      <c r="N213" s="622"/>
      <c r="O213" s="623"/>
      <c r="U213" s="619"/>
      <c r="V213" s="619"/>
      <c r="W213" s="619"/>
      <c r="X213" s="619"/>
      <c r="Y213" s="619"/>
      <c r="Z213" s="616"/>
      <c r="AA213" s="616"/>
      <c r="AB213" s="616"/>
      <c r="AC213" s="616"/>
      <c r="AD213" s="616"/>
      <c r="AE213" s="616"/>
      <c r="AF213" s="616"/>
      <c r="AG213" s="616"/>
      <c r="AH213" s="616"/>
      <c r="AI213" s="616"/>
    </row>
    <row r="214" spans="1:35" s="624" customFormat="1" ht="14.5">
      <c r="A214" s="642" t="s">
        <v>1139</v>
      </c>
      <c r="B214" s="382"/>
      <c r="C214" s="382"/>
      <c r="D214" s="382"/>
      <c r="E214" s="382"/>
      <c r="F214" s="382"/>
      <c r="G214" s="382"/>
      <c r="H214" s="382"/>
      <c r="I214" s="382"/>
      <c r="J214" s="382"/>
      <c r="K214" s="382"/>
      <c r="L214" s="382"/>
      <c r="M214" s="382"/>
      <c r="N214" s="622"/>
      <c r="O214" s="623"/>
      <c r="U214" s="619"/>
      <c r="V214" s="619"/>
      <c r="W214" s="619"/>
      <c r="X214" s="619"/>
      <c r="Y214" s="619"/>
      <c r="Z214" s="616"/>
      <c r="AA214" s="616"/>
      <c r="AB214" s="616"/>
      <c r="AC214" s="616"/>
      <c r="AD214" s="616"/>
      <c r="AE214" s="616"/>
      <c r="AF214" s="616"/>
      <c r="AG214" s="616"/>
      <c r="AH214" s="616"/>
      <c r="AI214" s="616"/>
    </row>
    <row r="215" spans="1:35" s="624" customFormat="1" ht="14.5">
      <c r="A215" s="642" t="s">
        <v>1140</v>
      </c>
      <c r="B215" s="382"/>
      <c r="C215" s="382"/>
      <c r="D215" s="382"/>
      <c r="E215" s="382"/>
      <c r="F215" s="382"/>
      <c r="G215" s="382"/>
      <c r="H215" s="382"/>
      <c r="I215" s="382"/>
      <c r="J215" s="382"/>
      <c r="K215" s="382"/>
      <c r="L215" s="382"/>
      <c r="M215" s="382"/>
      <c r="N215" s="622"/>
      <c r="O215" s="623"/>
      <c r="U215" s="619"/>
      <c r="V215" s="619"/>
      <c r="W215" s="619"/>
      <c r="X215" s="619"/>
      <c r="Y215" s="619"/>
      <c r="Z215" s="616"/>
      <c r="AA215" s="616"/>
      <c r="AB215" s="616"/>
      <c r="AC215" s="616"/>
      <c r="AD215" s="616"/>
      <c r="AE215" s="616"/>
      <c r="AF215" s="616"/>
      <c r="AG215" s="616"/>
      <c r="AH215" s="616"/>
      <c r="AI215" s="616"/>
    </row>
    <row r="216" spans="1:35" s="624" customFormat="1" ht="14.5">
      <c r="A216" s="642" t="s">
        <v>1141</v>
      </c>
      <c r="B216" s="382"/>
      <c r="C216" s="382"/>
      <c r="D216" s="382"/>
      <c r="E216" s="382"/>
      <c r="F216" s="382"/>
      <c r="G216" s="382"/>
      <c r="H216" s="382"/>
      <c r="I216" s="382"/>
      <c r="J216" s="382"/>
      <c r="K216" s="382"/>
      <c r="L216" s="382"/>
      <c r="M216" s="382"/>
      <c r="N216" s="622"/>
      <c r="O216" s="623"/>
      <c r="U216" s="619"/>
      <c r="V216" s="619"/>
      <c r="W216" s="619"/>
      <c r="X216" s="619"/>
      <c r="Y216" s="619"/>
      <c r="Z216" s="616"/>
      <c r="AA216" s="616"/>
      <c r="AB216" s="616"/>
      <c r="AC216" s="616"/>
      <c r="AD216" s="616"/>
      <c r="AE216" s="616"/>
      <c r="AF216" s="616"/>
      <c r="AG216" s="616"/>
      <c r="AH216" s="616"/>
      <c r="AI216" s="616"/>
    </row>
    <row r="217" spans="1:35" s="624" customFormat="1" ht="14.5">
      <c r="A217" s="642" t="s">
        <v>1142</v>
      </c>
      <c r="B217" s="382"/>
      <c r="C217" s="382"/>
      <c r="D217" s="382"/>
      <c r="E217" s="382"/>
      <c r="F217" s="382"/>
      <c r="G217" s="382"/>
      <c r="H217" s="382"/>
      <c r="I217" s="382"/>
      <c r="J217" s="382"/>
      <c r="K217" s="382"/>
      <c r="L217" s="382"/>
      <c r="M217" s="382"/>
      <c r="N217" s="622"/>
      <c r="O217" s="623"/>
      <c r="U217" s="619"/>
      <c r="V217" s="619"/>
      <c r="W217" s="619"/>
      <c r="X217" s="619"/>
      <c r="Y217" s="619"/>
      <c r="Z217" s="616"/>
      <c r="AA217" s="616"/>
      <c r="AB217" s="616"/>
      <c r="AC217" s="616"/>
      <c r="AD217" s="616"/>
      <c r="AE217" s="616"/>
      <c r="AF217" s="616"/>
      <c r="AG217" s="616"/>
      <c r="AH217" s="616"/>
      <c r="AI217" s="616"/>
    </row>
    <row r="218" spans="1:35" s="624" customFormat="1" ht="14.5">
      <c r="A218" s="642" t="s">
        <v>1143</v>
      </c>
      <c r="B218" s="382"/>
      <c r="C218" s="382"/>
      <c r="D218" s="382"/>
      <c r="E218" s="382"/>
      <c r="F218" s="382"/>
      <c r="G218" s="382"/>
      <c r="H218" s="382"/>
      <c r="I218" s="382"/>
      <c r="J218" s="382"/>
      <c r="K218" s="382"/>
      <c r="L218" s="382"/>
      <c r="M218" s="382"/>
      <c r="N218" s="622"/>
      <c r="O218" s="623"/>
      <c r="U218" s="619"/>
      <c r="V218" s="619"/>
      <c r="W218" s="619"/>
      <c r="X218" s="619"/>
      <c r="Y218" s="619"/>
      <c r="Z218" s="616"/>
      <c r="AA218" s="616"/>
      <c r="AB218" s="616"/>
      <c r="AC218" s="616"/>
      <c r="AD218" s="616"/>
      <c r="AE218" s="616"/>
      <c r="AF218" s="616"/>
      <c r="AG218" s="616"/>
      <c r="AH218" s="616"/>
      <c r="AI218" s="616"/>
    </row>
    <row r="219" spans="1:35" s="624" customFormat="1" ht="14.5">
      <c r="A219" s="642" t="s">
        <v>1144</v>
      </c>
      <c r="B219" s="382"/>
      <c r="C219" s="382"/>
      <c r="D219" s="382"/>
      <c r="E219" s="382"/>
      <c r="F219" s="382"/>
      <c r="G219" s="382"/>
      <c r="H219" s="382"/>
      <c r="I219" s="382"/>
      <c r="J219" s="382"/>
      <c r="K219" s="382"/>
      <c r="L219" s="382"/>
      <c r="M219" s="382"/>
      <c r="N219" s="622"/>
      <c r="O219" s="623"/>
      <c r="U219" s="619"/>
      <c r="V219" s="619"/>
      <c r="W219" s="619"/>
      <c r="X219" s="619"/>
      <c r="Y219" s="619"/>
      <c r="Z219" s="616"/>
      <c r="AA219" s="616"/>
      <c r="AB219" s="616"/>
      <c r="AC219" s="616"/>
      <c r="AD219" s="616"/>
      <c r="AE219" s="616"/>
      <c r="AF219" s="616"/>
      <c r="AG219" s="616"/>
      <c r="AH219" s="616"/>
      <c r="AI219" s="616"/>
    </row>
    <row r="220" spans="1:35" s="624" customFormat="1" ht="14.5">
      <c r="A220" s="639" t="s">
        <v>1145</v>
      </c>
      <c r="B220" s="382"/>
      <c r="C220" s="382"/>
      <c r="D220" s="382"/>
      <c r="E220" s="382"/>
      <c r="F220" s="382"/>
      <c r="G220" s="382"/>
      <c r="H220" s="382"/>
      <c r="I220" s="382"/>
      <c r="J220" s="382"/>
      <c r="K220" s="382"/>
      <c r="L220" s="382"/>
      <c r="M220" s="382"/>
      <c r="N220" s="622"/>
      <c r="O220" s="623"/>
      <c r="U220" s="619"/>
      <c r="V220" s="619"/>
      <c r="W220" s="619"/>
      <c r="X220" s="619"/>
      <c r="Y220" s="619"/>
      <c r="Z220" s="616"/>
      <c r="AA220" s="616"/>
      <c r="AB220" s="616"/>
      <c r="AC220" s="616"/>
      <c r="AD220" s="616"/>
      <c r="AE220" s="616"/>
      <c r="AF220" s="616"/>
      <c r="AG220" s="616"/>
      <c r="AH220" s="616"/>
      <c r="AI220" s="616"/>
    </row>
    <row r="221" spans="1:35" s="624" customFormat="1" ht="14.5">
      <c r="A221" s="642" t="s">
        <v>1146</v>
      </c>
      <c r="B221" s="382"/>
      <c r="C221" s="382"/>
      <c r="D221" s="382"/>
      <c r="E221" s="382"/>
      <c r="F221" s="382"/>
      <c r="G221" s="382"/>
      <c r="H221" s="382"/>
      <c r="I221" s="382"/>
      <c r="J221" s="382"/>
      <c r="K221" s="382"/>
      <c r="L221" s="382"/>
      <c r="M221" s="382"/>
      <c r="N221" s="622"/>
      <c r="O221" s="637"/>
      <c r="U221" s="619"/>
      <c r="V221" s="619"/>
      <c r="W221" s="619"/>
      <c r="X221" s="619"/>
      <c r="Y221" s="619"/>
      <c r="Z221" s="616"/>
      <c r="AA221" s="616"/>
      <c r="AB221" s="616"/>
      <c r="AC221" s="616"/>
      <c r="AD221" s="616"/>
      <c r="AE221" s="616"/>
      <c r="AF221" s="616"/>
      <c r="AG221" s="616"/>
      <c r="AH221" s="616"/>
      <c r="AI221" s="616"/>
    </row>
    <row r="222" spans="1:35" s="624" customFormat="1" ht="2.25" customHeight="1" thickBot="1">
      <c r="A222" s="643" t="s">
        <v>1147</v>
      </c>
      <c r="B222" s="632"/>
      <c r="C222" s="632"/>
      <c r="D222" s="632"/>
      <c r="E222" s="632"/>
      <c r="F222" s="632"/>
      <c r="G222" s="632"/>
      <c r="H222" s="632"/>
      <c r="I222" s="632"/>
      <c r="J222" s="632"/>
      <c r="K222" s="632"/>
      <c r="L222" s="632"/>
      <c r="M222" s="632"/>
      <c r="N222" s="633"/>
      <c r="O222" s="623"/>
      <c r="P222" s="417"/>
      <c r="Q222" s="417"/>
      <c r="R222" s="417"/>
      <c r="S222" s="417"/>
      <c r="T222" s="417"/>
      <c r="U222" s="435"/>
      <c r="V222" s="435"/>
      <c r="W222" s="435"/>
      <c r="X222" s="435"/>
      <c r="Y222" s="435"/>
      <c r="Z222" s="616"/>
      <c r="AA222" s="616"/>
      <c r="AB222" s="616"/>
      <c r="AC222" s="616"/>
      <c r="AD222" s="616"/>
      <c r="AE222" s="616"/>
      <c r="AF222" s="616"/>
      <c r="AG222" s="616"/>
      <c r="AH222" s="616"/>
      <c r="AI222" s="616"/>
    </row>
    <row r="223" spans="1:35" s="605" customFormat="1" ht="24" customHeight="1" thickBot="1">
      <c r="A223" s="601"/>
      <c r="B223" s="253" t="s">
        <v>928</v>
      </c>
      <c r="C223" s="253" t="s">
        <v>929</v>
      </c>
      <c r="D223" s="253" t="s">
        <v>930</v>
      </c>
      <c r="E223" s="253" t="s">
        <v>931</v>
      </c>
      <c r="F223" s="253" t="s">
        <v>932</v>
      </c>
      <c r="G223" s="253" t="s">
        <v>933</v>
      </c>
      <c r="H223" s="253" t="s">
        <v>460</v>
      </c>
      <c r="I223" s="253" t="s">
        <v>461</v>
      </c>
      <c r="J223" s="253" t="s">
        <v>123</v>
      </c>
      <c r="K223" s="253" t="s">
        <v>124</v>
      </c>
      <c r="L223" s="253" t="s">
        <v>125</v>
      </c>
      <c r="M223" s="253" t="s">
        <v>126</v>
      </c>
      <c r="N223" s="72" t="s">
        <v>893</v>
      </c>
      <c r="O223" s="603"/>
      <c r="P223" s="644"/>
    </row>
    <row r="224" spans="1:35" s="605" customFormat="1" ht="16" thickBot="1">
      <c r="A224" s="606"/>
      <c r="B224" s="607" t="s">
        <v>1148</v>
      </c>
      <c r="C224" s="607" t="s">
        <v>1148</v>
      </c>
      <c r="D224" s="607" t="s">
        <v>1148</v>
      </c>
      <c r="E224" s="607" t="s">
        <v>1148</v>
      </c>
      <c r="F224" s="607" t="s">
        <v>1148</v>
      </c>
      <c r="G224" s="607" t="s">
        <v>1148</v>
      </c>
      <c r="H224" s="607" t="s">
        <v>1148</v>
      </c>
      <c r="I224" s="607" t="s">
        <v>1148</v>
      </c>
      <c r="J224" s="607" t="s">
        <v>1148</v>
      </c>
      <c r="K224" s="607" t="s">
        <v>1148</v>
      </c>
      <c r="L224" s="607" t="s">
        <v>1148</v>
      </c>
      <c r="M224" s="607" t="s">
        <v>1148</v>
      </c>
      <c r="N224" s="608" t="s">
        <v>1148</v>
      </c>
      <c r="O224" s="609"/>
      <c r="P224" s="645"/>
      <c r="Q224" s="645"/>
      <c r="R224" s="645"/>
      <c r="S224" s="645"/>
      <c r="T224" s="645"/>
      <c r="U224" s="645"/>
      <c r="V224" s="645"/>
      <c r="W224" s="645"/>
      <c r="X224" s="645"/>
      <c r="Y224" s="645"/>
    </row>
    <row r="225" spans="1:35" s="620" customFormat="1" ht="14.5">
      <c r="A225" s="612" t="s">
        <v>937</v>
      </c>
      <c r="B225" s="390">
        <v>66796.54971145984</v>
      </c>
      <c r="C225" s="390">
        <v>80138.681014818998</v>
      </c>
      <c r="D225" s="390">
        <v>97514.131267717807</v>
      </c>
      <c r="E225" s="390">
        <v>118114.22912250574</v>
      </c>
      <c r="F225" s="390">
        <v>142816.28235497826</v>
      </c>
      <c r="G225" s="390">
        <v>142753.12112909777</v>
      </c>
      <c r="H225" s="390">
        <v>90002.341427988446</v>
      </c>
      <c r="I225" s="390">
        <v>75510.416993371909</v>
      </c>
      <c r="J225" s="390">
        <v>80392.23703274643</v>
      </c>
      <c r="K225" s="390">
        <v>84627.284089938446</v>
      </c>
      <c r="L225" s="390">
        <v>87012.561755854535</v>
      </c>
      <c r="M225" s="390">
        <v>87525.358398274591</v>
      </c>
      <c r="N225" s="613">
        <v>88201.81995045708</v>
      </c>
      <c r="P225" s="619"/>
      <c r="Q225" s="619"/>
      <c r="R225" s="619"/>
      <c r="S225" s="619"/>
      <c r="T225" s="619"/>
      <c r="U225" s="619"/>
      <c r="V225" s="619"/>
      <c r="W225" s="619"/>
      <c r="X225" s="619"/>
      <c r="Y225" s="619"/>
      <c r="Z225" s="629"/>
      <c r="AA225" s="629"/>
      <c r="AB225" s="629"/>
      <c r="AC225" s="629"/>
      <c r="AD225" s="629"/>
      <c r="AE225" s="629"/>
      <c r="AF225" s="629"/>
      <c r="AG225" s="629"/>
      <c r="AH225" s="629"/>
      <c r="AI225" s="629"/>
    </row>
    <row r="226" spans="1:35" s="624" customFormat="1" ht="14.5">
      <c r="A226" s="621" t="s">
        <v>938</v>
      </c>
      <c r="B226" s="382">
        <v>51182.856216406108</v>
      </c>
      <c r="C226" s="382">
        <v>55055.273857180655</v>
      </c>
      <c r="D226" s="382">
        <v>63481.699455284295</v>
      </c>
      <c r="E226" s="382">
        <v>107011.4915849902</v>
      </c>
      <c r="F226" s="382">
        <v>117252.16781343715</v>
      </c>
      <c r="G226" s="382">
        <v>99356.172305852058</v>
      </c>
      <c r="H226" s="382">
        <v>55981.456368208812</v>
      </c>
      <c r="I226" s="382">
        <v>44249.104358115939</v>
      </c>
      <c r="J226" s="382">
        <v>46949.066427123915</v>
      </c>
      <c r="K226" s="382">
        <v>49909.943484315947</v>
      </c>
      <c r="L226" s="382">
        <v>50839.80165286683</v>
      </c>
      <c r="M226" s="382">
        <v>50813.607887711536</v>
      </c>
      <c r="N226" s="622">
        <v>51346.856820733614</v>
      </c>
      <c r="P226" s="619"/>
      <c r="Q226" s="619"/>
      <c r="R226" s="619"/>
      <c r="S226" s="619"/>
      <c r="T226" s="619"/>
      <c r="U226" s="619"/>
      <c r="V226" s="619"/>
      <c r="W226" s="619"/>
      <c r="X226" s="619"/>
      <c r="Y226" s="619"/>
      <c r="Z226" s="629"/>
      <c r="AA226" s="629"/>
      <c r="AB226" s="629"/>
      <c r="AC226" s="629"/>
      <c r="AD226" s="629"/>
      <c r="AE226" s="629"/>
      <c r="AF226" s="629"/>
      <c r="AG226" s="629"/>
      <c r="AH226" s="629"/>
      <c r="AI226" s="629"/>
    </row>
    <row r="227" spans="1:35" s="624" customFormat="1" ht="14.5">
      <c r="A227" s="621" t="s">
        <v>939</v>
      </c>
      <c r="B227" s="382">
        <v>51180.564883386927</v>
      </c>
      <c r="C227" s="382">
        <v>55052.809165364008</v>
      </c>
      <c r="D227" s="382">
        <v>63478.857532718255</v>
      </c>
      <c r="E227" s="382">
        <v>107006.70093862487</v>
      </c>
      <c r="F227" s="382">
        <v>117246.91871669769</v>
      </c>
      <c r="G227" s="382">
        <v>99351.724369666132</v>
      </c>
      <c r="H227" s="382">
        <v>55978.950213435113</v>
      </c>
      <c r="I227" s="382">
        <v>44247.123432443164</v>
      </c>
      <c r="J227" s="382">
        <v>46945.444474692005</v>
      </c>
      <c r="K227" s="382">
        <v>49906.417160562407</v>
      </c>
      <c r="L227" s="382">
        <v>50836.539287177504</v>
      </c>
      <c r="M227" s="382">
        <v>50810.196670785597</v>
      </c>
      <c r="N227" s="622">
        <v>51343.477098637821</v>
      </c>
      <c r="P227" s="619"/>
      <c r="Q227" s="619"/>
      <c r="R227" s="619"/>
      <c r="S227" s="619"/>
      <c r="T227" s="619"/>
      <c r="U227" s="619"/>
      <c r="V227" s="619"/>
      <c r="W227" s="619"/>
      <c r="X227" s="619"/>
      <c r="Y227" s="619"/>
      <c r="Z227" s="629"/>
      <c r="AA227" s="629"/>
      <c r="AB227" s="629"/>
      <c r="AC227" s="629"/>
      <c r="AD227" s="629"/>
      <c r="AE227" s="629"/>
      <c r="AF227" s="629"/>
      <c r="AG227" s="629"/>
      <c r="AH227" s="629"/>
      <c r="AI227" s="629"/>
    </row>
    <row r="228" spans="1:35" s="624" customFormat="1" ht="14.5">
      <c r="A228" s="621" t="s">
        <v>940</v>
      </c>
      <c r="B228" s="382"/>
      <c r="C228" s="382"/>
      <c r="D228" s="382"/>
      <c r="E228" s="382"/>
      <c r="F228" s="382"/>
      <c r="G228" s="382">
        <v>0</v>
      </c>
      <c r="H228" s="382">
        <v>0</v>
      </c>
      <c r="I228" s="382">
        <v>0</v>
      </c>
      <c r="J228" s="382">
        <v>0</v>
      </c>
      <c r="K228" s="382">
        <v>0</v>
      </c>
      <c r="L228" s="382">
        <v>0</v>
      </c>
      <c r="M228" s="382">
        <v>0</v>
      </c>
      <c r="N228" s="622">
        <v>0</v>
      </c>
      <c r="U228" s="619"/>
      <c r="V228" s="619"/>
      <c r="W228" s="619"/>
      <c r="X228" s="619"/>
      <c r="Y228" s="619"/>
      <c r="Z228" s="629"/>
      <c r="AA228" s="629"/>
      <c r="AB228" s="629"/>
      <c r="AC228" s="629"/>
      <c r="AD228" s="629"/>
      <c r="AE228" s="629"/>
      <c r="AF228" s="629"/>
      <c r="AG228" s="629"/>
      <c r="AH228" s="629"/>
      <c r="AI228" s="629"/>
    </row>
    <row r="229" spans="1:35" s="624" customFormat="1" ht="14.5">
      <c r="A229" s="621" t="s">
        <v>941</v>
      </c>
      <c r="B229" s="382">
        <v>2.2913330191832544</v>
      </c>
      <c r="C229" s="382">
        <v>2.4646918166457978</v>
      </c>
      <c r="D229" s="382">
        <v>2.8419225660395173</v>
      </c>
      <c r="E229" s="382">
        <v>4.7906463653379152</v>
      </c>
      <c r="F229" s="382">
        <v>5.2490967394591648</v>
      </c>
      <c r="G229" s="382">
        <v>4.4479361859271602</v>
      </c>
      <c r="H229" s="382">
        <v>2.5061547737018883</v>
      </c>
      <c r="I229" s="382">
        <v>1.9809256727751239</v>
      </c>
      <c r="J229" s="382">
        <v>3.6219524319126113</v>
      </c>
      <c r="K229" s="382">
        <v>3.526323753538263</v>
      </c>
      <c r="L229" s="382">
        <v>3.2623656893255437</v>
      </c>
      <c r="M229" s="382">
        <v>3.4112169259383243</v>
      </c>
      <c r="N229" s="622">
        <v>3.3797220957917506</v>
      </c>
      <c r="P229" s="619"/>
      <c r="Q229" s="619"/>
      <c r="R229" s="619"/>
      <c r="S229" s="619"/>
      <c r="T229" s="619"/>
      <c r="U229" s="619"/>
      <c r="V229" s="619"/>
      <c r="W229" s="619"/>
      <c r="X229" s="619"/>
      <c r="Y229" s="619"/>
      <c r="Z229" s="629"/>
      <c r="AA229" s="629"/>
      <c r="AB229" s="629"/>
      <c r="AC229" s="629"/>
      <c r="AD229" s="629"/>
      <c r="AE229" s="629"/>
      <c r="AF229" s="629"/>
      <c r="AG229" s="629"/>
      <c r="AH229" s="629"/>
      <c r="AI229" s="629"/>
    </row>
    <row r="230" spans="1:35" s="624" customFormat="1" ht="14.5">
      <c r="A230" s="621" t="s">
        <v>942</v>
      </c>
      <c r="B230" s="382"/>
      <c r="C230" s="382"/>
      <c r="D230" s="382"/>
      <c r="E230" s="382"/>
      <c r="F230" s="382"/>
      <c r="G230" s="382">
        <v>0</v>
      </c>
      <c r="H230" s="382"/>
      <c r="I230" s="382">
        <v>0</v>
      </c>
      <c r="J230" s="382">
        <v>0</v>
      </c>
      <c r="K230" s="382">
        <v>0</v>
      </c>
      <c r="L230" s="382">
        <v>0</v>
      </c>
      <c r="M230" s="382">
        <v>0</v>
      </c>
      <c r="N230" s="622">
        <v>0</v>
      </c>
      <c r="U230" s="619"/>
      <c r="V230" s="619"/>
      <c r="W230" s="619"/>
      <c r="X230" s="619"/>
      <c r="Y230" s="619"/>
      <c r="Z230" s="629"/>
      <c r="AA230" s="629"/>
      <c r="AB230" s="629"/>
      <c r="AC230" s="629"/>
      <c r="AD230" s="629"/>
      <c r="AE230" s="629"/>
      <c r="AF230" s="629"/>
      <c r="AG230" s="629"/>
      <c r="AH230" s="629"/>
      <c r="AI230" s="629"/>
    </row>
    <row r="231" spans="1:35" s="624" customFormat="1" ht="14.5">
      <c r="A231" s="621" t="s">
        <v>943</v>
      </c>
      <c r="B231" s="382">
        <v>2.2913330191832544</v>
      </c>
      <c r="C231" s="382">
        <v>2.4646918166457978</v>
      </c>
      <c r="D231" s="382">
        <v>2.8419225660395173</v>
      </c>
      <c r="E231" s="382">
        <v>4.7906463653379152</v>
      </c>
      <c r="F231" s="382">
        <v>5.2490967394591648</v>
      </c>
      <c r="G231" s="382">
        <v>4.4479361859271602</v>
      </c>
      <c r="H231" s="382">
        <v>2.5061547737018883</v>
      </c>
      <c r="I231" s="382">
        <v>1.9809256727751239</v>
      </c>
      <c r="J231" s="382">
        <v>3.6219524319126113</v>
      </c>
      <c r="K231" s="382">
        <v>3.526323753538263</v>
      </c>
      <c r="L231" s="382">
        <v>3.2623656893255437</v>
      </c>
      <c r="M231" s="382">
        <v>3.4112169259383243</v>
      </c>
      <c r="N231" s="622">
        <v>3.3797220957917506</v>
      </c>
      <c r="P231" s="619"/>
      <c r="Q231" s="619"/>
      <c r="R231" s="619"/>
      <c r="S231" s="619"/>
      <c r="T231" s="619"/>
      <c r="U231" s="619"/>
      <c r="V231" s="619"/>
      <c r="W231" s="619"/>
      <c r="X231" s="619"/>
      <c r="Y231" s="619"/>
      <c r="Z231" s="629"/>
      <c r="AA231" s="629"/>
      <c r="AB231" s="629"/>
      <c r="AC231" s="629"/>
      <c r="AD231" s="629"/>
      <c r="AE231" s="629"/>
      <c r="AF231" s="629"/>
      <c r="AG231" s="629"/>
      <c r="AH231" s="629"/>
      <c r="AI231" s="629"/>
    </row>
    <row r="232" spans="1:35" s="624" customFormat="1" ht="14.5">
      <c r="A232" s="621" t="s">
        <v>944</v>
      </c>
      <c r="B232" s="382"/>
      <c r="C232" s="382"/>
      <c r="D232" s="382"/>
      <c r="E232" s="382"/>
      <c r="F232" s="382"/>
      <c r="G232" s="382">
        <v>0</v>
      </c>
      <c r="H232" s="382">
        <v>0</v>
      </c>
      <c r="I232" s="382">
        <v>0</v>
      </c>
      <c r="J232" s="382">
        <v>0</v>
      </c>
      <c r="K232" s="382">
        <v>0</v>
      </c>
      <c r="L232" s="382">
        <v>0</v>
      </c>
      <c r="M232" s="382">
        <v>0</v>
      </c>
      <c r="N232" s="622">
        <v>0</v>
      </c>
      <c r="U232" s="619"/>
      <c r="V232" s="619"/>
      <c r="W232" s="619"/>
      <c r="X232" s="619"/>
      <c r="Y232" s="619"/>
      <c r="Z232" s="629"/>
      <c r="AA232" s="629"/>
      <c r="AB232" s="629"/>
      <c r="AC232" s="629"/>
      <c r="AD232" s="629"/>
      <c r="AE232" s="629"/>
      <c r="AF232" s="629"/>
      <c r="AG232" s="629"/>
      <c r="AH232" s="629"/>
      <c r="AI232" s="629"/>
    </row>
    <row r="233" spans="1:35" s="624" customFormat="1" ht="14.5">
      <c r="A233" s="621" t="s">
        <v>945</v>
      </c>
      <c r="B233" s="382"/>
      <c r="C233" s="382"/>
      <c r="D233" s="382"/>
      <c r="E233" s="382"/>
      <c r="F233" s="382"/>
      <c r="G233" s="382">
        <v>0</v>
      </c>
      <c r="H233" s="382">
        <v>0</v>
      </c>
      <c r="I233" s="382">
        <v>0</v>
      </c>
      <c r="J233" s="382">
        <v>0</v>
      </c>
      <c r="K233" s="382">
        <v>0</v>
      </c>
      <c r="L233" s="382">
        <v>0</v>
      </c>
      <c r="M233" s="382">
        <v>0</v>
      </c>
      <c r="N233" s="622">
        <v>0</v>
      </c>
      <c r="U233" s="619"/>
      <c r="V233" s="619"/>
      <c r="W233" s="619"/>
      <c r="X233" s="619"/>
      <c r="Y233" s="619"/>
      <c r="Z233" s="629"/>
      <c r="AA233" s="629"/>
      <c r="AB233" s="629"/>
      <c r="AC233" s="629"/>
      <c r="AD233" s="629"/>
      <c r="AE233" s="629"/>
      <c r="AF233" s="629"/>
      <c r="AG233" s="629"/>
      <c r="AH233" s="629"/>
      <c r="AI233" s="629"/>
    </row>
    <row r="234" spans="1:35" s="624" customFormat="1" ht="14.5">
      <c r="A234" s="621" t="s">
        <v>946</v>
      </c>
      <c r="B234" s="382"/>
      <c r="C234" s="382"/>
      <c r="D234" s="382"/>
      <c r="E234" s="382"/>
      <c r="F234" s="382"/>
      <c r="G234" s="382">
        <v>0</v>
      </c>
      <c r="H234" s="382">
        <v>0</v>
      </c>
      <c r="I234" s="382">
        <v>0</v>
      </c>
      <c r="J234" s="382">
        <v>0</v>
      </c>
      <c r="K234" s="382">
        <v>0</v>
      </c>
      <c r="L234" s="382">
        <v>0</v>
      </c>
      <c r="M234" s="382">
        <v>0</v>
      </c>
      <c r="N234" s="622">
        <v>0</v>
      </c>
      <c r="U234" s="619"/>
      <c r="V234" s="619"/>
      <c r="W234" s="619"/>
      <c r="X234" s="619"/>
      <c r="Y234" s="619"/>
      <c r="Z234" s="629"/>
      <c r="AA234" s="629"/>
      <c r="AB234" s="629"/>
      <c r="AC234" s="629"/>
      <c r="AD234" s="629"/>
      <c r="AE234" s="629"/>
      <c r="AF234" s="629"/>
      <c r="AG234" s="629"/>
      <c r="AH234" s="629"/>
      <c r="AI234" s="629"/>
    </row>
    <row r="235" spans="1:35" s="624" customFormat="1" ht="14.5">
      <c r="A235" s="621" t="s">
        <v>947</v>
      </c>
      <c r="B235" s="382">
        <v>15613.693495053736</v>
      </c>
      <c r="C235" s="382">
        <v>25083.407157638343</v>
      </c>
      <c r="D235" s="382">
        <v>34032.431812433511</v>
      </c>
      <c r="E235" s="382">
        <v>11102.737537515539</v>
      </c>
      <c r="F235" s="382">
        <v>25564.114541541108</v>
      </c>
      <c r="G235" s="382">
        <v>43396.948823245722</v>
      </c>
      <c r="H235" s="382">
        <v>34020.885059779634</v>
      </c>
      <c r="I235" s="382">
        <v>31261.31263525597</v>
      </c>
      <c r="J235" s="382">
        <v>33443.170605622516</v>
      </c>
      <c r="K235" s="382">
        <v>34717.340605622507</v>
      </c>
      <c r="L235" s="382">
        <v>36172.760102987704</v>
      </c>
      <c r="M235" s="382">
        <v>36711.750510563055</v>
      </c>
      <c r="N235" s="622">
        <v>36854.963129723459</v>
      </c>
      <c r="P235" s="619"/>
      <c r="Q235" s="619"/>
      <c r="R235" s="619"/>
      <c r="S235" s="619"/>
      <c r="T235" s="619"/>
      <c r="U235" s="619"/>
      <c r="V235" s="619"/>
      <c r="W235" s="619"/>
      <c r="X235" s="619"/>
      <c r="Y235" s="619"/>
      <c r="Z235" s="629"/>
      <c r="AA235" s="629"/>
      <c r="AB235" s="629"/>
      <c r="AC235" s="629"/>
      <c r="AD235" s="629"/>
      <c r="AE235" s="629"/>
      <c r="AF235" s="629"/>
      <c r="AG235" s="629"/>
      <c r="AH235" s="629"/>
      <c r="AI235" s="629"/>
    </row>
    <row r="236" spans="1:35" s="624" customFormat="1" ht="14.5">
      <c r="A236" s="621" t="s">
        <v>948</v>
      </c>
      <c r="B236" s="382">
        <v>8740.4117886327313</v>
      </c>
      <c r="C236" s="382">
        <v>14041.476329040894</v>
      </c>
      <c r="D236" s="382">
        <v>19051.063625878465</v>
      </c>
      <c r="E236" s="382">
        <v>6215.2173084310944</v>
      </c>
      <c r="F236" s="382">
        <v>14310.572202254849</v>
      </c>
      <c r="G236" s="382">
        <v>24293.239982298172</v>
      </c>
      <c r="H236" s="382">
        <v>19044.599852713691</v>
      </c>
      <c r="I236" s="382">
        <v>17499.814862632174</v>
      </c>
      <c r="J236" s="382">
        <v>18411.124524544502</v>
      </c>
      <c r="K236" s="382">
        <v>19176.721876704283</v>
      </c>
      <c r="L236" s="382">
        <v>20047.601271768774</v>
      </c>
      <c r="M236" s="382">
        <v>20315.248361641054</v>
      </c>
      <c r="N236" s="622">
        <v>20408.291900344098</v>
      </c>
      <c r="P236" s="619"/>
      <c r="Q236" s="619"/>
      <c r="R236" s="619"/>
      <c r="S236" s="619"/>
      <c r="T236" s="619"/>
      <c r="U236" s="619"/>
      <c r="V236" s="619"/>
      <c r="W236" s="619"/>
      <c r="X236" s="619"/>
      <c r="Y236" s="619"/>
      <c r="Z236" s="629"/>
      <c r="AA236" s="629"/>
      <c r="AB236" s="629"/>
      <c r="AC236" s="629"/>
      <c r="AD236" s="629"/>
      <c r="AE236" s="629"/>
      <c r="AF236" s="629"/>
      <c r="AG236" s="629"/>
      <c r="AH236" s="629"/>
      <c r="AI236" s="629"/>
    </row>
    <row r="237" spans="1:35" s="624" customFormat="1" ht="14.5">
      <c r="A237" s="621" t="s">
        <v>949</v>
      </c>
      <c r="B237" s="382"/>
      <c r="C237" s="382"/>
      <c r="D237" s="382"/>
      <c r="E237" s="382"/>
      <c r="F237" s="382"/>
      <c r="G237" s="382">
        <v>0</v>
      </c>
      <c r="H237" s="382">
        <v>0</v>
      </c>
      <c r="I237" s="382">
        <v>0</v>
      </c>
      <c r="J237" s="382">
        <v>0</v>
      </c>
      <c r="K237" s="382">
        <v>0</v>
      </c>
      <c r="L237" s="382">
        <v>0</v>
      </c>
      <c r="M237" s="382">
        <v>0</v>
      </c>
      <c r="N237" s="622">
        <v>0</v>
      </c>
      <c r="U237" s="619"/>
      <c r="V237" s="619"/>
      <c r="W237" s="619"/>
      <c r="X237" s="619"/>
      <c r="Y237" s="619"/>
      <c r="Z237" s="629"/>
      <c r="AA237" s="629"/>
      <c r="AB237" s="629"/>
      <c r="AC237" s="629"/>
      <c r="AD237" s="629"/>
      <c r="AE237" s="629"/>
      <c r="AF237" s="629"/>
      <c r="AG237" s="629"/>
      <c r="AH237" s="629"/>
      <c r="AI237" s="629"/>
    </row>
    <row r="238" spans="1:35" s="624" customFormat="1" ht="14.5">
      <c r="A238" s="621" t="s">
        <v>950</v>
      </c>
      <c r="B238" s="382">
        <v>6873.2817064210039</v>
      </c>
      <c r="C238" s="382">
        <v>11041.930828597449</v>
      </c>
      <c r="D238" s="382">
        <v>14981.368186555042</v>
      </c>
      <c r="E238" s="382">
        <v>4887.5202290844454</v>
      </c>
      <c r="F238" s="382">
        <v>11253.542339286261</v>
      </c>
      <c r="G238" s="382">
        <v>19103.708840947555</v>
      </c>
      <c r="H238" s="382">
        <v>14976.285207065945</v>
      </c>
      <c r="I238" s="382">
        <v>13761.497772623798</v>
      </c>
      <c r="J238" s="382">
        <v>15032.046081078011</v>
      </c>
      <c r="K238" s="382">
        <v>15540.618728918222</v>
      </c>
      <c r="L238" s="382">
        <v>16125.158831218929</v>
      </c>
      <c r="M238" s="382">
        <v>16396.502148922002</v>
      </c>
      <c r="N238" s="622">
        <v>16446.671229379357</v>
      </c>
      <c r="P238" s="619"/>
      <c r="Q238" s="619"/>
      <c r="R238" s="619"/>
      <c r="S238" s="619"/>
      <c r="T238" s="619"/>
      <c r="U238" s="619"/>
      <c r="V238" s="619"/>
      <c r="W238" s="619"/>
      <c r="X238" s="619"/>
      <c r="Y238" s="619"/>
      <c r="Z238" s="629"/>
      <c r="AA238" s="629"/>
      <c r="AB238" s="629"/>
      <c r="AC238" s="629"/>
      <c r="AD238" s="629"/>
      <c r="AE238" s="629"/>
      <c r="AF238" s="629"/>
      <c r="AG238" s="629"/>
      <c r="AH238" s="629"/>
      <c r="AI238" s="629"/>
    </row>
    <row r="239" spans="1:35" s="624" customFormat="1" ht="14.5">
      <c r="A239" s="621" t="s">
        <v>951</v>
      </c>
      <c r="B239" s="382"/>
      <c r="C239" s="382"/>
      <c r="D239" s="382"/>
      <c r="E239" s="382"/>
      <c r="F239" s="382"/>
      <c r="G239" s="382">
        <v>0</v>
      </c>
      <c r="H239" s="382">
        <v>0</v>
      </c>
      <c r="I239" s="382">
        <v>0</v>
      </c>
      <c r="J239" s="382">
        <v>0</v>
      </c>
      <c r="K239" s="382">
        <v>0</v>
      </c>
      <c r="L239" s="382">
        <v>0</v>
      </c>
      <c r="M239" s="382">
        <v>0</v>
      </c>
      <c r="N239" s="622">
        <v>0</v>
      </c>
      <c r="U239" s="619"/>
      <c r="V239" s="619"/>
      <c r="W239" s="619"/>
      <c r="X239" s="619"/>
      <c r="Y239" s="619"/>
      <c r="Z239" s="629"/>
      <c r="AA239" s="629"/>
      <c r="AB239" s="629"/>
      <c r="AC239" s="629"/>
      <c r="AD239" s="629"/>
      <c r="AE239" s="629"/>
      <c r="AF239" s="629"/>
      <c r="AG239" s="629"/>
      <c r="AH239" s="629"/>
      <c r="AI239" s="629"/>
    </row>
    <row r="240" spans="1:35" s="624" customFormat="1" ht="14.5">
      <c r="A240" s="621" t="s">
        <v>952</v>
      </c>
      <c r="B240" s="382">
        <v>6873.2817064210039</v>
      </c>
      <c r="C240" s="382">
        <v>11041.930828597449</v>
      </c>
      <c r="D240" s="382">
        <v>14981.368186555042</v>
      </c>
      <c r="E240" s="382">
        <v>4887.5202290844454</v>
      </c>
      <c r="F240" s="382">
        <v>11253.542339286261</v>
      </c>
      <c r="G240" s="382">
        <v>19103.708840947555</v>
      </c>
      <c r="H240" s="382">
        <v>14976.285207065945</v>
      </c>
      <c r="I240" s="382">
        <v>13761.497772623798</v>
      </c>
      <c r="J240" s="382">
        <v>15032.046081078011</v>
      </c>
      <c r="K240" s="382">
        <v>15540.618728918222</v>
      </c>
      <c r="L240" s="382">
        <v>16125.158831218929</v>
      </c>
      <c r="M240" s="382">
        <v>16396.502148922002</v>
      </c>
      <c r="N240" s="622">
        <v>16446.671229379357</v>
      </c>
      <c r="P240" s="619"/>
      <c r="Q240" s="619"/>
      <c r="R240" s="619"/>
      <c r="S240" s="619"/>
      <c r="T240" s="619"/>
      <c r="U240" s="619"/>
      <c r="V240" s="619"/>
      <c r="W240" s="619"/>
      <c r="X240" s="619"/>
      <c r="Y240" s="619"/>
      <c r="Z240" s="629"/>
      <c r="AA240" s="629"/>
      <c r="AB240" s="629"/>
      <c r="AC240" s="629"/>
      <c r="AD240" s="629"/>
      <c r="AE240" s="629"/>
      <c r="AF240" s="629"/>
      <c r="AG240" s="629"/>
      <c r="AH240" s="629"/>
      <c r="AI240" s="629"/>
    </row>
    <row r="241" spans="1:35" s="624" customFormat="1" ht="14.5">
      <c r="A241" s="621" t="s">
        <v>953</v>
      </c>
      <c r="B241" s="382"/>
      <c r="C241" s="382"/>
      <c r="D241" s="382"/>
      <c r="E241" s="382"/>
      <c r="F241" s="382"/>
      <c r="G241" s="382">
        <v>0</v>
      </c>
      <c r="H241" s="382">
        <v>0</v>
      </c>
      <c r="I241" s="382">
        <v>0</v>
      </c>
      <c r="J241" s="382">
        <v>0</v>
      </c>
      <c r="K241" s="382">
        <v>0</v>
      </c>
      <c r="L241" s="382">
        <v>0</v>
      </c>
      <c r="M241" s="382">
        <v>0</v>
      </c>
      <c r="N241" s="622">
        <v>0</v>
      </c>
      <c r="U241" s="619"/>
      <c r="V241" s="619"/>
      <c r="W241" s="619"/>
      <c r="X241" s="619"/>
      <c r="Y241" s="619"/>
      <c r="Z241" s="629"/>
      <c r="AA241" s="629"/>
      <c r="AB241" s="629"/>
      <c r="AC241" s="629"/>
      <c r="AD241" s="629"/>
      <c r="AE241" s="629"/>
      <c r="AF241" s="629"/>
      <c r="AG241" s="629"/>
      <c r="AH241" s="629"/>
      <c r="AI241" s="629"/>
    </row>
    <row r="242" spans="1:35" s="624" customFormat="1" ht="14.5">
      <c r="A242" s="621" t="s">
        <v>954</v>
      </c>
      <c r="B242" s="382">
        <v>0</v>
      </c>
      <c r="C242" s="382">
        <v>0</v>
      </c>
      <c r="D242" s="382">
        <v>0</v>
      </c>
      <c r="E242" s="382">
        <v>0</v>
      </c>
      <c r="F242" s="382">
        <v>0</v>
      </c>
      <c r="G242" s="382">
        <v>0</v>
      </c>
      <c r="H242" s="382">
        <v>0</v>
      </c>
      <c r="I242" s="382">
        <v>0</v>
      </c>
      <c r="J242" s="382">
        <v>0</v>
      </c>
      <c r="K242" s="382">
        <v>0</v>
      </c>
      <c r="L242" s="382">
        <v>0</v>
      </c>
      <c r="M242" s="382">
        <v>0</v>
      </c>
      <c r="N242" s="622">
        <v>0</v>
      </c>
      <c r="P242" s="619"/>
      <c r="Q242" s="619"/>
      <c r="R242" s="619"/>
      <c r="S242" s="619"/>
      <c r="T242" s="619"/>
      <c r="U242" s="619"/>
      <c r="V242" s="619"/>
      <c r="W242" s="619"/>
      <c r="X242" s="619"/>
      <c r="Y242" s="619"/>
      <c r="Z242" s="629"/>
      <c r="AA242" s="629"/>
      <c r="AB242" s="629"/>
      <c r="AC242" s="629"/>
      <c r="AD242" s="629"/>
      <c r="AE242" s="629"/>
      <c r="AF242" s="629"/>
      <c r="AG242" s="629"/>
      <c r="AH242" s="629"/>
      <c r="AI242" s="629"/>
    </row>
    <row r="243" spans="1:35" s="624" customFormat="1" ht="14.5">
      <c r="A243" s="621" t="s">
        <v>955</v>
      </c>
      <c r="B243" s="382"/>
      <c r="C243" s="382"/>
      <c r="D243" s="382"/>
      <c r="E243" s="382"/>
      <c r="F243" s="382"/>
      <c r="G243" s="382">
        <v>0</v>
      </c>
      <c r="H243" s="382">
        <v>0</v>
      </c>
      <c r="I243" s="382">
        <v>0</v>
      </c>
      <c r="J243" s="382">
        <v>0</v>
      </c>
      <c r="K243" s="382">
        <v>0</v>
      </c>
      <c r="L243" s="382">
        <v>0</v>
      </c>
      <c r="M243" s="382">
        <v>0</v>
      </c>
      <c r="N243" s="622">
        <v>0</v>
      </c>
      <c r="U243" s="619"/>
      <c r="V243" s="619"/>
      <c r="W243" s="619"/>
      <c r="X243" s="619"/>
      <c r="Y243" s="619"/>
      <c r="Z243" s="629"/>
      <c r="AA243" s="629"/>
      <c r="AB243" s="629"/>
      <c r="AC243" s="629"/>
      <c r="AD243" s="629"/>
      <c r="AE243" s="629"/>
      <c r="AF243" s="629"/>
      <c r="AG243" s="629"/>
      <c r="AH243" s="629"/>
      <c r="AI243" s="629"/>
    </row>
    <row r="244" spans="1:35" s="624" customFormat="1" ht="15" thickBot="1">
      <c r="A244" s="631" t="s">
        <v>956</v>
      </c>
      <c r="B244" s="632"/>
      <c r="C244" s="632"/>
      <c r="D244" s="632"/>
      <c r="E244" s="632"/>
      <c r="F244" s="632"/>
      <c r="G244" s="632">
        <v>0</v>
      </c>
      <c r="H244" s="632">
        <v>0</v>
      </c>
      <c r="I244" s="632">
        <v>0</v>
      </c>
      <c r="J244" s="632">
        <v>0</v>
      </c>
      <c r="K244" s="632">
        <v>0</v>
      </c>
      <c r="L244" s="632">
        <v>0</v>
      </c>
      <c r="M244" s="632">
        <v>0</v>
      </c>
      <c r="N244" s="633">
        <v>0</v>
      </c>
      <c r="U244" s="619"/>
      <c r="V244" s="619"/>
      <c r="W244" s="619"/>
      <c r="X244" s="619"/>
      <c r="Y244" s="619"/>
      <c r="Z244" s="629"/>
      <c r="AA244" s="629"/>
      <c r="AB244" s="629"/>
      <c r="AC244" s="629"/>
      <c r="AD244" s="629"/>
      <c r="AE244" s="629"/>
      <c r="AF244" s="629"/>
      <c r="AG244" s="629"/>
      <c r="AH244" s="629"/>
      <c r="AI244" s="629"/>
    </row>
    <row r="245" spans="1:35" s="605" customFormat="1" ht="16" thickBot="1">
      <c r="A245" s="634"/>
      <c r="B245" s="602" t="s">
        <v>935</v>
      </c>
      <c r="C245" s="602" t="s">
        <v>935</v>
      </c>
      <c r="D245" s="602" t="s">
        <v>935</v>
      </c>
      <c r="E245" s="602" t="s">
        <v>935</v>
      </c>
      <c r="F245" s="602" t="s">
        <v>935</v>
      </c>
      <c r="G245" s="602" t="s">
        <v>935</v>
      </c>
      <c r="H245" s="602" t="s">
        <v>935</v>
      </c>
      <c r="I245" s="602" t="s">
        <v>935</v>
      </c>
      <c r="J245" s="602" t="s">
        <v>935</v>
      </c>
      <c r="K245" s="602" t="s">
        <v>935</v>
      </c>
      <c r="L245" s="602" t="s">
        <v>1148</v>
      </c>
      <c r="M245" s="602" t="s">
        <v>1148</v>
      </c>
      <c r="N245" s="635" t="s">
        <v>1148</v>
      </c>
      <c r="O245" s="609"/>
      <c r="P245" s="610"/>
      <c r="Q245" s="611"/>
      <c r="R245" s="611"/>
      <c r="S245" s="611"/>
      <c r="T245" s="611"/>
      <c r="U245" s="611"/>
      <c r="V245" s="611"/>
      <c r="W245" s="611"/>
      <c r="X245" s="611"/>
      <c r="Y245" s="611"/>
    </row>
    <row r="246" spans="1:35" s="624" customFormat="1" ht="14.5">
      <c r="A246" s="621" t="s">
        <v>957</v>
      </c>
      <c r="B246" s="382">
        <v>0</v>
      </c>
      <c r="C246" s="382">
        <v>0</v>
      </c>
      <c r="D246" s="382">
        <v>0</v>
      </c>
      <c r="E246" s="382">
        <v>0</v>
      </c>
      <c r="F246" s="382">
        <v>0</v>
      </c>
      <c r="G246" s="382">
        <v>0</v>
      </c>
      <c r="H246" s="382">
        <v>0</v>
      </c>
      <c r="I246" s="382">
        <v>0</v>
      </c>
      <c r="J246" s="382">
        <v>0</v>
      </c>
      <c r="K246" s="382">
        <v>0</v>
      </c>
      <c r="L246" s="382">
        <v>0</v>
      </c>
      <c r="M246" s="382">
        <v>0</v>
      </c>
      <c r="N246" s="622">
        <v>0</v>
      </c>
      <c r="P246" s="619"/>
      <c r="Q246" s="619"/>
      <c r="R246" s="619"/>
      <c r="S246" s="619"/>
      <c r="T246" s="619"/>
      <c r="U246" s="619"/>
      <c r="V246" s="619"/>
      <c r="W246" s="619"/>
      <c r="X246" s="619"/>
      <c r="Y246" s="619"/>
      <c r="Z246" s="629"/>
      <c r="AA246" s="629"/>
      <c r="AB246" s="629"/>
      <c r="AC246" s="629"/>
      <c r="AD246" s="629"/>
      <c r="AE246" s="629"/>
      <c r="AF246" s="629"/>
      <c r="AG246" s="629"/>
      <c r="AH246" s="629"/>
      <c r="AI246" s="629"/>
    </row>
    <row r="247" spans="1:35" s="624" customFormat="1" ht="14.5">
      <c r="A247" s="621" t="s">
        <v>958</v>
      </c>
      <c r="B247" s="382"/>
      <c r="C247" s="382"/>
      <c r="D247" s="382"/>
      <c r="E247" s="382"/>
      <c r="F247" s="382"/>
      <c r="G247" s="382">
        <v>0</v>
      </c>
      <c r="H247" s="382">
        <v>0</v>
      </c>
      <c r="I247" s="382">
        <v>0</v>
      </c>
      <c r="J247" s="382">
        <v>0</v>
      </c>
      <c r="K247" s="382">
        <v>0</v>
      </c>
      <c r="L247" s="382">
        <v>0</v>
      </c>
      <c r="M247" s="382">
        <v>0</v>
      </c>
      <c r="N247" s="622">
        <v>0</v>
      </c>
      <c r="U247" s="619"/>
      <c r="V247" s="619"/>
      <c r="W247" s="619"/>
      <c r="X247" s="619"/>
      <c r="Y247" s="619"/>
      <c r="Z247" s="629"/>
      <c r="AA247" s="629"/>
      <c r="AB247" s="629"/>
      <c r="AC247" s="629"/>
      <c r="AD247" s="629"/>
      <c r="AE247" s="629"/>
      <c r="AF247" s="629"/>
      <c r="AG247" s="629"/>
      <c r="AH247" s="629"/>
      <c r="AI247" s="629"/>
    </row>
    <row r="248" spans="1:35" s="624" customFormat="1" ht="14.5">
      <c r="A248" s="621" t="s">
        <v>959</v>
      </c>
      <c r="B248" s="382"/>
      <c r="C248" s="382"/>
      <c r="D248" s="382"/>
      <c r="E248" s="382"/>
      <c r="F248" s="382"/>
      <c r="G248" s="382">
        <v>0</v>
      </c>
      <c r="H248" s="382">
        <v>0</v>
      </c>
      <c r="I248" s="382">
        <v>0</v>
      </c>
      <c r="J248" s="382">
        <v>0</v>
      </c>
      <c r="K248" s="382">
        <v>0</v>
      </c>
      <c r="L248" s="382">
        <v>0</v>
      </c>
      <c r="M248" s="382">
        <v>0</v>
      </c>
      <c r="N248" s="622">
        <v>0</v>
      </c>
      <c r="U248" s="619"/>
      <c r="V248" s="619"/>
      <c r="W248" s="619"/>
      <c r="X248" s="619"/>
      <c r="Y248" s="619"/>
      <c r="Z248" s="629"/>
      <c r="AA248" s="629"/>
      <c r="AB248" s="629"/>
      <c r="AC248" s="629"/>
      <c r="AD248" s="629"/>
      <c r="AE248" s="629"/>
      <c r="AF248" s="629"/>
      <c r="AG248" s="629"/>
      <c r="AH248" s="629"/>
      <c r="AI248" s="629"/>
    </row>
    <row r="249" spans="1:35" s="624" customFormat="1" ht="14.5">
      <c r="A249" s="621" t="s">
        <v>960</v>
      </c>
      <c r="B249" s="382"/>
      <c r="C249" s="382"/>
      <c r="D249" s="382"/>
      <c r="E249" s="382"/>
      <c r="F249" s="382"/>
      <c r="G249" s="382">
        <v>0</v>
      </c>
      <c r="H249" s="382">
        <v>0</v>
      </c>
      <c r="I249" s="382">
        <v>0</v>
      </c>
      <c r="J249" s="382">
        <v>0</v>
      </c>
      <c r="K249" s="382">
        <v>0</v>
      </c>
      <c r="L249" s="382">
        <v>0</v>
      </c>
      <c r="M249" s="382">
        <v>0</v>
      </c>
      <c r="N249" s="622">
        <v>0</v>
      </c>
      <c r="P249" s="620"/>
      <c r="Q249" s="620"/>
      <c r="R249" s="620"/>
      <c r="S249" s="620"/>
      <c r="T249" s="620"/>
      <c r="U249" s="629"/>
      <c r="V249" s="629"/>
      <c r="W249" s="629"/>
      <c r="X249" s="629"/>
      <c r="Y249" s="629"/>
      <c r="Z249" s="629"/>
      <c r="AA249" s="629"/>
      <c r="AB249" s="629"/>
      <c r="AC249" s="629"/>
      <c r="AD249" s="629"/>
      <c r="AE249" s="629"/>
      <c r="AF249" s="629"/>
      <c r="AG249" s="629"/>
      <c r="AH249" s="629"/>
      <c r="AI249" s="629"/>
    </row>
    <row r="250" spans="1:35" s="620" customFormat="1" ht="14.5">
      <c r="A250" s="612" t="s">
        <v>961</v>
      </c>
      <c r="B250" s="390">
        <v>14001.416798355611</v>
      </c>
      <c r="C250" s="390">
        <v>14711.737942817836</v>
      </c>
      <c r="D250" s="390">
        <v>22543.329504607962</v>
      </c>
      <c r="E250" s="390">
        <v>22855.315594741194</v>
      </c>
      <c r="F250" s="390">
        <v>16832.704223567911</v>
      </c>
      <c r="G250" s="390">
        <v>11130.547519667836</v>
      </c>
      <c r="H250" s="390">
        <v>12036.356306227906</v>
      </c>
      <c r="I250" s="390">
        <v>29258.056048696955</v>
      </c>
      <c r="J250" s="390">
        <v>29580.490864409712</v>
      </c>
      <c r="K250" s="390">
        <v>32656.768990094566</v>
      </c>
      <c r="L250" s="390">
        <v>27929.179903473683</v>
      </c>
      <c r="M250" s="390">
        <v>32872.416881470577</v>
      </c>
      <c r="N250" s="613">
        <v>36138.443378258838</v>
      </c>
      <c r="O250" s="629"/>
      <c r="P250" s="619"/>
      <c r="Q250" s="619"/>
      <c r="R250" s="619"/>
      <c r="S250" s="619"/>
      <c r="T250" s="619"/>
      <c r="U250" s="619"/>
      <c r="V250" s="619"/>
      <c r="W250" s="619"/>
      <c r="X250" s="619"/>
      <c r="Y250" s="619"/>
      <c r="Z250" s="629"/>
      <c r="AA250" s="629"/>
      <c r="AB250" s="629"/>
      <c r="AC250" s="629"/>
      <c r="AD250" s="629"/>
      <c r="AE250" s="629"/>
      <c r="AF250" s="629"/>
      <c r="AG250" s="629"/>
      <c r="AH250" s="629"/>
      <c r="AI250" s="629"/>
    </row>
    <row r="251" spans="1:35" s="624" customFormat="1" ht="14.5">
      <c r="A251" s="621" t="s">
        <v>962</v>
      </c>
      <c r="B251" s="382">
        <v>3275.1261024246414</v>
      </c>
      <c r="C251" s="382">
        <v>3324.3231429842062</v>
      </c>
      <c r="D251" s="382">
        <v>5156.2413207617428</v>
      </c>
      <c r="E251" s="382">
        <v>4995.3052992513685</v>
      </c>
      <c r="F251" s="382">
        <v>3586.532744976314</v>
      </c>
      <c r="G251" s="382">
        <v>2252.7189938384931</v>
      </c>
      <c r="H251" s="382">
        <v>4047.6499081204206</v>
      </c>
      <c r="I251" s="382">
        <v>4891.2835272591856</v>
      </c>
      <c r="J251" s="382">
        <v>6121.8141274417985</v>
      </c>
      <c r="K251" s="382">
        <v>4591.4845720099993</v>
      </c>
      <c r="L251" s="382">
        <v>3899.0299906700002</v>
      </c>
      <c r="M251" s="382">
        <v>3748.83193575</v>
      </c>
      <c r="N251" s="622">
        <v>3806.5965462380204</v>
      </c>
      <c r="P251" s="619"/>
      <c r="Q251" s="619"/>
      <c r="R251" s="619"/>
      <c r="S251" s="619"/>
      <c r="T251" s="619"/>
      <c r="U251" s="619"/>
      <c r="V251" s="619"/>
      <c r="W251" s="619"/>
      <c r="X251" s="619"/>
      <c r="Y251" s="619"/>
      <c r="Z251" s="629"/>
      <c r="AA251" s="629"/>
      <c r="AB251" s="629"/>
      <c r="AC251" s="629"/>
      <c r="AD251" s="629"/>
      <c r="AE251" s="629"/>
      <c r="AF251" s="629"/>
      <c r="AG251" s="629"/>
      <c r="AH251" s="629"/>
      <c r="AI251" s="629"/>
    </row>
    <row r="252" spans="1:35" s="624" customFormat="1" ht="14.5">
      <c r="A252" s="621" t="s">
        <v>963</v>
      </c>
      <c r="B252" s="382">
        <v>0</v>
      </c>
      <c r="C252" s="382">
        <v>0</v>
      </c>
      <c r="D252" s="382">
        <v>0</v>
      </c>
      <c r="E252" s="382">
        <v>0</v>
      </c>
      <c r="F252" s="382">
        <v>0</v>
      </c>
      <c r="G252" s="382">
        <v>0</v>
      </c>
      <c r="H252" s="382">
        <v>0</v>
      </c>
      <c r="I252" s="382">
        <v>0</v>
      </c>
      <c r="J252" s="382">
        <v>0</v>
      </c>
      <c r="K252" s="382">
        <v>0</v>
      </c>
      <c r="L252" s="382">
        <v>0</v>
      </c>
      <c r="M252" s="382">
        <v>0</v>
      </c>
      <c r="N252" s="622">
        <v>0</v>
      </c>
      <c r="P252" s="619"/>
      <c r="Q252" s="619"/>
      <c r="R252" s="619"/>
      <c r="S252" s="619"/>
      <c r="T252" s="619"/>
      <c r="U252" s="619"/>
      <c r="V252" s="619"/>
      <c r="W252" s="619"/>
      <c r="X252" s="619"/>
      <c r="Y252" s="619"/>
      <c r="Z252" s="629"/>
      <c r="AA252" s="629"/>
      <c r="AB252" s="629"/>
      <c r="AC252" s="629"/>
      <c r="AD252" s="629"/>
      <c r="AE252" s="629"/>
      <c r="AF252" s="629"/>
      <c r="AG252" s="629"/>
      <c r="AH252" s="629"/>
      <c r="AI252" s="629"/>
    </row>
    <row r="253" spans="1:35" s="624" customFormat="1" ht="14.5">
      <c r="A253" s="621" t="s">
        <v>964</v>
      </c>
      <c r="B253" s="382">
        <v>0</v>
      </c>
      <c r="C253" s="382">
        <v>0</v>
      </c>
      <c r="D253" s="382">
        <v>0</v>
      </c>
      <c r="E253" s="382">
        <v>0</v>
      </c>
      <c r="F253" s="382">
        <v>0</v>
      </c>
      <c r="G253" s="382">
        <v>0</v>
      </c>
      <c r="H253" s="382">
        <v>0</v>
      </c>
      <c r="I253" s="382">
        <v>0</v>
      </c>
      <c r="J253" s="382">
        <v>0</v>
      </c>
      <c r="K253" s="382">
        <v>0</v>
      </c>
      <c r="L253" s="382">
        <v>0</v>
      </c>
      <c r="M253" s="382">
        <v>0</v>
      </c>
      <c r="N253" s="622">
        <v>0</v>
      </c>
      <c r="P253" s="619"/>
      <c r="Q253" s="619"/>
      <c r="R253" s="619"/>
      <c r="S253" s="619"/>
      <c r="T253" s="619"/>
      <c r="U253" s="619"/>
      <c r="V253" s="619"/>
      <c r="W253" s="619"/>
      <c r="X253" s="619"/>
      <c r="Y253" s="619"/>
      <c r="Z253" s="629"/>
      <c r="AA253" s="629"/>
      <c r="AB253" s="629"/>
      <c r="AC253" s="629"/>
      <c r="AD253" s="629"/>
      <c r="AE253" s="629"/>
      <c r="AF253" s="629"/>
      <c r="AG253" s="629"/>
      <c r="AH253" s="629"/>
      <c r="AI253" s="629"/>
    </row>
    <row r="254" spans="1:35" s="624" customFormat="1" ht="14.5">
      <c r="A254" s="621" t="s">
        <v>965</v>
      </c>
      <c r="B254" s="382">
        <v>302.62165186403689</v>
      </c>
      <c r="C254" s="382">
        <v>307.16745841174065</v>
      </c>
      <c r="D254" s="382">
        <v>476.43669803838503</v>
      </c>
      <c r="E254" s="382">
        <v>461.56620965082641</v>
      </c>
      <c r="F254" s="382">
        <v>331.39562563581143</v>
      </c>
      <c r="G254" s="382">
        <v>208.15123503067676</v>
      </c>
      <c r="H254" s="382">
        <v>374.00285151032682</v>
      </c>
      <c r="I254" s="382">
        <v>451.95459791874873</v>
      </c>
      <c r="J254" s="382">
        <v>565.65562537562221</v>
      </c>
      <c r="K254" s="382">
        <v>424.253174453724</v>
      </c>
      <c r="L254" s="382">
        <v>259.76382704698045</v>
      </c>
      <c r="M254" s="382">
        <v>213.04396836947663</v>
      </c>
      <c r="N254" s="622">
        <v>178.65228705492333</v>
      </c>
      <c r="P254" s="619"/>
      <c r="Q254" s="619"/>
      <c r="R254" s="619"/>
      <c r="S254" s="619"/>
      <c r="T254" s="619"/>
      <c r="U254" s="619"/>
      <c r="V254" s="619"/>
      <c r="W254" s="619"/>
      <c r="X254" s="619"/>
      <c r="Y254" s="619"/>
      <c r="Z254" s="629"/>
      <c r="AA254" s="629"/>
      <c r="AB254" s="629"/>
      <c r="AC254" s="629"/>
      <c r="AD254" s="629"/>
      <c r="AE254" s="629"/>
      <c r="AF254" s="629"/>
      <c r="AG254" s="629"/>
      <c r="AH254" s="629"/>
      <c r="AI254" s="629"/>
    </row>
    <row r="255" spans="1:35" s="624" customFormat="1" ht="14.5">
      <c r="A255" s="621" t="s">
        <v>966</v>
      </c>
      <c r="B255" s="382">
        <v>0</v>
      </c>
      <c r="C255" s="382">
        <v>0</v>
      </c>
      <c r="D255" s="382">
        <v>0</v>
      </c>
      <c r="E255" s="382">
        <v>0</v>
      </c>
      <c r="F255" s="382">
        <v>0</v>
      </c>
      <c r="G255" s="382">
        <v>0</v>
      </c>
      <c r="H255" s="382">
        <v>0</v>
      </c>
      <c r="I255" s="382">
        <v>0</v>
      </c>
      <c r="J255" s="382">
        <v>0</v>
      </c>
      <c r="K255" s="382">
        <v>0</v>
      </c>
      <c r="L255" s="382">
        <v>0</v>
      </c>
      <c r="M255" s="382">
        <v>0</v>
      </c>
      <c r="N255" s="622">
        <v>0</v>
      </c>
      <c r="P255" s="619"/>
      <c r="Q255" s="619"/>
      <c r="R255" s="619"/>
      <c r="S255" s="619"/>
      <c r="T255" s="619"/>
      <c r="U255" s="619"/>
      <c r="V255" s="619"/>
      <c r="W255" s="619"/>
      <c r="X255" s="619"/>
      <c r="Y255" s="619"/>
      <c r="Z255" s="629"/>
      <c r="AA255" s="629"/>
      <c r="AB255" s="629"/>
      <c r="AC255" s="629"/>
      <c r="AD255" s="629"/>
      <c r="AE255" s="629"/>
      <c r="AF255" s="629"/>
      <c r="AG255" s="629"/>
      <c r="AH255" s="629"/>
      <c r="AI255" s="629"/>
    </row>
    <row r="256" spans="1:35" s="624" customFormat="1" ht="14.5">
      <c r="A256" s="621" t="s">
        <v>967</v>
      </c>
      <c r="B256" s="382">
        <v>2972.5044505606047</v>
      </c>
      <c r="C256" s="382">
        <v>3017.1556845724654</v>
      </c>
      <c r="D256" s="382">
        <v>4679.8046227233581</v>
      </c>
      <c r="E256" s="382">
        <v>4533.7390896005418</v>
      </c>
      <c r="F256" s="382">
        <v>3255.1371193405025</v>
      </c>
      <c r="G256" s="382">
        <v>2044.5677588078163</v>
      </c>
      <c r="H256" s="382">
        <v>3673.6470566100938</v>
      </c>
      <c r="I256" s="382">
        <v>4439.3289293404368</v>
      </c>
      <c r="J256" s="382">
        <v>5556.158502066176</v>
      </c>
      <c r="K256" s="382">
        <v>4167.2313975562756</v>
      </c>
      <c r="L256" s="382">
        <v>3639.2661636230196</v>
      </c>
      <c r="M256" s="382">
        <v>3535.7879673805232</v>
      </c>
      <c r="N256" s="622">
        <v>3627.9442591830971</v>
      </c>
      <c r="P256" s="619"/>
      <c r="Q256" s="619"/>
      <c r="R256" s="619"/>
      <c r="S256" s="619"/>
      <c r="T256" s="619"/>
      <c r="U256" s="619"/>
      <c r="V256" s="619"/>
      <c r="W256" s="619"/>
      <c r="X256" s="619"/>
      <c r="Y256" s="619"/>
      <c r="Z256" s="629"/>
      <c r="AA256" s="629"/>
      <c r="AB256" s="629"/>
      <c r="AC256" s="629"/>
      <c r="AD256" s="629"/>
      <c r="AE256" s="629"/>
      <c r="AF256" s="629"/>
      <c r="AG256" s="629"/>
      <c r="AH256" s="629"/>
      <c r="AI256" s="629"/>
    </row>
    <row r="257" spans="1:35" s="624" customFormat="1" ht="14.5">
      <c r="A257" s="621" t="s">
        <v>968</v>
      </c>
      <c r="B257" s="382">
        <v>125.80691386850836</v>
      </c>
      <c r="C257" s="382">
        <v>127.69671220014529</v>
      </c>
      <c r="D257" s="382">
        <v>198.06590263687175</v>
      </c>
      <c r="E257" s="382">
        <v>191.88389206283404</v>
      </c>
      <c r="F257" s="382">
        <v>137.7689292023839</v>
      </c>
      <c r="G257" s="382">
        <v>86.53334728637769</v>
      </c>
      <c r="H257" s="382">
        <v>155.48175167478101</v>
      </c>
      <c r="I257" s="382">
        <v>187.88811977798005</v>
      </c>
      <c r="J257" s="382">
        <v>235.15630194511235</v>
      </c>
      <c r="K257" s="382">
        <v>176.37198874626785</v>
      </c>
      <c r="L257" s="382">
        <v>149.77283770655615</v>
      </c>
      <c r="M257" s="382">
        <v>146.15375388843489</v>
      </c>
      <c r="N257" s="622">
        <v>114.57758254005132</v>
      </c>
      <c r="U257" s="619"/>
      <c r="V257" s="619"/>
      <c r="W257" s="619"/>
      <c r="X257" s="619"/>
      <c r="Y257" s="619"/>
      <c r="Z257" s="629"/>
      <c r="AA257" s="629"/>
      <c r="AB257" s="629"/>
      <c r="AC257" s="629"/>
      <c r="AD257" s="629"/>
      <c r="AE257" s="629"/>
      <c r="AF257" s="629"/>
      <c r="AG257" s="629"/>
      <c r="AH257" s="629"/>
      <c r="AI257" s="629"/>
    </row>
    <row r="258" spans="1:35" s="624" customFormat="1" ht="14.5">
      <c r="A258" s="621" t="s">
        <v>969</v>
      </c>
      <c r="B258" s="382">
        <v>2846.6975366920965</v>
      </c>
      <c r="C258" s="382">
        <v>2889.4589723723202</v>
      </c>
      <c r="D258" s="382">
        <v>4481.738720086486</v>
      </c>
      <c r="E258" s="382">
        <v>4341.8551975377077</v>
      </c>
      <c r="F258" s="382">
        <v>3117.3681901381187</v>
      </c>
      <c r="G258" s="382">
        <v>1958.0344115214386</v>
      </c>
      <c r="H258" s="382">
        <v>3518.1653049353126</v>
      </c>
      <c r="I258" s="382">
        <v>4251.4408095624567</v>
      </c>
      <c r="J258" s="382">
        <v>5321.0022001210637</v>
      </c>
      <c r="K258" s="382">
        <v>3990.8594088100081</v>
      </c>
      <c r="L258" s="382">
        <v>3489.4933259164636</v>
      </c>
      <c r="M258" s="382">
        <v>3389.6342134920883</v>
      </c>
      <c r="N258" s="622">
        <v>3513.3666766430456</v>
      </c>
      <c r="P258" s="619"/>
      <c r="Q258" s="619"/>
      <c r="R258" s="619"/>
      <c r="S258" s="619"/>
      <c r="T258" s="619"/>
      <c r="U258" s="619"/>
      <c r="V258" s="619"/>
      <c r="W258" s="619"/>
      <c r="X258" s="619"/>
      <c r="Y258" s="619"/>
      <c r="Z258" s="629"/>
      <c r="AA258" s="629"/>
      <c r="AB258" s="629"/>
      <c r="AC258" s="629"/>
      <c r="AD258" s="629"/>
      <c r="AE258" s="629"/>
      <c r="AF258" s="629"/>
      <c r="AG258" s="629"/>
      <c r="AH258" s="629"/>
      <c r="AI258" s="629"/>
    </row>
    <row r="259" spans="1:35" s="624" customFormat="1" ht="14.5">
      <c r="A259" s="621" t="s">
        <v>970</v>
      </c>
      <c r="B259" s="382">
        <v>2846.6975366920965</v>
      </c>
      <c r="C259" s="382">
        <v>2889.4589723723202</v>
      </c>
      <c r="D259" s="382">
        <v>4481.738720086486</v>
      </c>
      <c r="E259" s="382">
        <v>4341.8551975377077</v>
      </c>
      <c r="F259" s="382">
        <v>3117.3681901381187</v>
      </c>
      <c r="G259" s="382">
        <v>1958.0344115214386</v>
      </c>
      <c r="H259" s="382">
        <v>3518.1653049353126</v>
      </c>
      <c r="I259" s="382">
        <v>4251.4408095624567</v>
      </c>
      <c r="J259" s="382">
        <v>5321.0022001210637</v>
      </c>
      <c r="K259" s="382">
        <v>3990.8594088100081</v>
      </c>
      <c r="L259" s="382">
        <v>3489.4933259164636</v>
      </c>
      <c r="M259" s="382">
        <v>3389.6342134920883</v>
      </c>
      <c r="N259" s="622">
        <v>3513.3666766430456</v>
      </c>
      <c r="P259" s="619"/>
      <c r="Q259" s="619"/>
      <c r="R259" s="619"/>
      <c r="S259" s="619"/>
      <c r="T259" s="619"/>
      <c r="U259" s="619"/>
      <c r="V259" s="619"/>
      <c r="W259" s="619"/>
      <c r="X259" s="619"/>
      <c r="Y259" s="619"/>
      <c r="Z259" s="629"/>
      <c r="AA259" s="629"/>
      <c r="AB259" s="629"/>
      <c r="AC259" s="629"/>
      <c r="AD259" s="629"/>
      <c r="AE259" s="629"/>
      <c r="AF259" s="629"/>
      <c r="AG259" s="629"/>
      <c r="AH259" s="629"/>
      <c r="AI259" s="629"/>
    </row>
    <row r="260" spans="1:35" s="624" customFormat="1" ht="14.5">
      <c r="A260" s="621" t="s">
        <v>971</v>
      </c>
      <c r="B260" s="382">
        <v>2846.6975366920965</v>
      </c>
      <c r="C260" s="382">
        <v>2889.4589723723202</v>
      </c>
      <c r="D260" s="382">
        <v>4481.738720086486</v>
      </c>
      <c r="E260" s="382">
        <v>4341.8551975377077</v>
      </c>
      <c r="F260" s="382">
        <v>3117.3681901381187</v>
      </c>
      <c r="G260" s="382">
        <v>1958.0344115214386</v>
      </c>
      <c r="H260" s="382">
        <v>3518.1653049353126</v>
      </c>
      <c r="I260" s="382">
        <v>4251.4408095624567</v>
      </c>
      <c r="J260" s="382">
        <v>5321.0022001210637</v>
      </c>
      <c r="K260" s="382">
        <v>3990.8594088100081</v>
      </c>
      <c r="L260" s="382">
        <v>3489.4933259164636</v>
      </c>
      <c r="M260" s="382">
        <v>3389.6342134920883</v>
      </c>
      <c r="N260" s="622">
        <v>3513.3666766430456</v>
      </c>
      <c r="P260" s="619"/>
      <c r="Q260" s="619"/>
      <c r="R260" s="619"/>
      <c r="S260" s="619"/>
      <c r="T260" s="619"/>
      <c r="U260" s="619"/>
      <c r="V260" s="619"/>
      <c r="W260" s="619"/>
      <c r="X260" s="619"/>
      <c r="Y260" s="619"/>
      <c r="Z260" s="629"/>
      <c r="AA260" s="629"/>
      <c r="AB260" s="629"/>
      <c r="AC260" s="629"/>
      <c r="AD260" s="629"/>
      <c r="AE260" s="629"/>
      <c r="AF260" s="629"/>
      <c r="AG260" s="629"/>
      <c r="AH260" s="629"/>
      <c r="AI260" s="629"/>
    </row>
    <row r="261" spans="1:35" s="624" customFormat="1" ht="14.5">
      <c r="A261" s="621" t="s">
        <v>972</v>
      </c>
      <c r="B261" s="382"/>
      <c r="C261" s="382"/>
      <c r="D261" s="382"/>
      <c r="E261" s="382"/>
      <c r="F261" s="382"/>
      <c r="G261" s="382">
        <v>0</v>
      </c>
      <c r="H261" s="382">
        <v>0</v>
      </c>
      <c r="I261" s="382">
        <v>0</v>
      </c>
      <c r="J261" s="382">
        <v>0</v>
      </c>
      <c r="K261" s="382">
        <v>0</v>
      </c>
      <c r="L261" s="382">
        <v>0</v>
      </c>
      <c r="M261" s="382">
        <v>0</v>
      </c>
      <c r="N261" s="622">
        <v>0</v>
      </c>
      <c r="U261" s="619"/>
      <c r="V261" s="619"/>
      <c r="W261" s="619"/>
      <c r="X261" s="619"/>
      <c r="Y261" s="619"/>
      <c r="Z261" s="629"/>
      <c r="AA261" s="629"/>
      <c r="AB261" s="629"/>
      <c r="AC261" s="629"/>
      <c r="AD261" s="629"/>
      <c r="AE261" s="629"/>
      <c r="AF261" s="629"/>
      <c r="AG261" s="629"/>
      <c r="AH261" s="629"/>
      <c r="AI261" s="629"/>
    </row>
    <row r="262" spans="1:35" s="624" customFormat="1" ht="14.5">
      <c r="A262" s="621" t="s">
        <v>973</v>
      </c>
      <c r="B262" s="382"/>
      <c r="C262" s="382"/>
      <c r="D262" s="382"/>
      <c r="E262" s="382"/>
      <c r="F262" s="382"/>
      <c r="G262" s="382">
        <v>0</v>
      </c>
      <c r="H262" s="382">
        <v>0</v>
      </c>
      <c r="I262" s="382">
        <v>0</v>
      </c>
      <c r="J262" s="382">
        <v>0</v>
      </c>
      <c r="K262" s="382">
        <v>0</v>
      </c>
      <c r="L262" s="382">
        <v>0</v>
      </c>
      <c r="M262" s="382">
        <v>0</v>
      </c>
      <c r="N262" s="622">
        <v>0</v>
      </c>
      <c r="U262" s="619"/>
      <c r="V262" s="619"/>
      <c r="W262" s="619"/>
      <c r="X262" s="619"/>
      <c r="Y262" s="619"/>
      <c r="Z262" s="629"/>
      <c r="AA262" s="629"/>
      <c r="AB262" s="629"/>
      <c r="AC262" s="629"/>
      <c r="AD262" s="629"/>
      <c r="AE262" s="629"/>
      <c r="AF262" s="629"/>
      <c r="AG262" s="629"/>
      <c r="AH262" s="629"/>
      <c r="AI262" s="629"/>
    </row>
    <row r="263" spans="1:35" s="624" customFormat="1" ht="14.5">
      <c r="A263" s="621" t="s">
        <v>974</v>
      </c>
      <c r="B263" s="382"/>
      <c r="C263" s="382"/>
      <c r="D263" s="382"/>
      <c r="E263" s="382"/>
      <c r="F263" s="382"/>
      <c r="G263" s="382">
        <v>0</v>
      </c>
      <c r="H263" s="382">
        <v>0</v>
      </c>
      <c r="I263" s="382">
        <v>0</v>
      </c>
      <c r="J263" s="382">
        <v>0</v>
      </c>
      <c r="K263" s="382">
        <v>0</v>
      </c>
      <c r="L263" s="382">
        <v>0</v>
      </c>
      <c r="M263" s="382">
        <v>0</v>
      </c>
      <c r="N263" s="622">
        <v>0</v>
      </c>
      <c r="U263" s="619"/>
      <c r="V263" s="619"/>
      <c r="W263" s="619"/>
      <c r="X263" s="619"/>
      <c r="Y263" s="619"/>
      <c r="Z263" s="629"/>
      <c r="AA263" s="629"/>
      <c r="AB263" s="629"/>
      <c r="AC263" s="629"/>
      <c r="AD263" s="629"/>
      <c r="AE263" s="629"/>
      <c r="AF263" s="629"/>
      <c r="AG263" s="629"/>
      <c r="AH263" s="629"/>
      <c r="AI263" s="629"/>
    </row>
    <row r="264" spans="1:35" s="624" customFormat="1" ht="14.5">
      <c r="A264" s="621" t="s">
        <v>975</v>
      </c>
      <c r="B264" s="382">
        <v>10726.290695930969</v>
      </c>
      <c r="C264" s="382">
        <v>11387.41479983363</v>
      </c>
      <c r="D264" s="382">
        <v>17387.088183846219</v>
      </c>
      <c r="E264" s="382">
        <v>17860.010295489825</v>
      </c>
      <c r="F264" s="382">
        <v>13246.171478591597</v>
      </c>
      <c r="G264" s="382">
        <v>8877.8285258293436</v>
      </c>
      <c r="H264" s="382">
        <v>7988.7063981074853</v>
      </c>
      <c r="I264" s="382">
        <v>24366.772521437768</v>
      </c>
      <c r="J264" s="382">
        <v>23458.676736967915</v>
      </c>
      <c r="K264" s="382">
        <v>28065.284418084568</v>
      </c>
      <c r="L264" s="382">
        <v>24030.149912803685</v>
      </c>
      <c r="M264" s="382">
        <v>29123.584945720577</v>
      </c>
      <c r="N264" s="622">
        <v>32331.846832020819</v>
      </c>
      <c r="P264" s="619"/>
      <c r="Q264" s="619"/>
      <c r="R264" s="619"/>
      <c r="S264" s="619"/>
      <c r="T264" s="619"/>
      <c r="U264" s="619"/>
      <c r="V264" s="619"/>
      <c r="W264" s="619"/>
      <c r="X264" s="619"/>
      <c r="Y264" s="619"/>
      <c r="Z264" s="629"/>
      <c r="AA264" s="629"/>
      <c r="AB264" s="629"/>
      <c r="AC264" s="629"/>
      <c r="AD264" s="629"/>
      <c r="AE264" s="629"/>
      <c r="AF264" s="629"/>
      <c r="AG264" s="629"/>
      <c r="AH264" s="629"/>
      <c r="AI264" s="629"/>
    </row>
    <row r="265" spans="1:35" s="624" customFormat="1" ht="14.5">
      <c r="A265" s="621" t="s">
        <v>976</v>
      </c>
      <c r="B265" s="382"/>
      <c r="C265" s="382"/>
      <c r="D265" s="382"/>
      <c r="E265" s="382"/>
      <c r="F265" s="382"/>
      <c r="G265" s="382">
        <v>0</v>
      </c>
      <c r="H265" s="382">
        <v>0</v>
      </c>
      <c r="I265" s="382">
        <v>0</v>
      </c>
      <c r="J265" s="382">
        <v>0</v>
      </c>
      <c r="K265" s="382">
        <v>0</v>
      </c>
      <c r="L265" s="382">
        <v>0</v>
      </c>
      <c r="M265" s="382">
        <v>0</v>
      </c>
      <c r="N265" s="622">
        <v>0</v>
      </c>
      <c r="U265" s="619"/>
      <c r="V265" s="619"/>
      <c r="W265" s="619"/>
      <c r="X265" s="619"/>
      <c r="Y265" s="619"/>
      <c r="Z265" s="629"/>
      <c r="AA265" s="629"/>
      <c r="AB265" s="629"/>
      <c r="AC265" s="629"/>
      <c r="AD265" s="629"/>
      <c r="AE265" s="629"/>
      <c r="AF265" s="629"/>
      <c r="AG265" s="629"/>
      <c r="AH265" s="629"/>
      <c r="AI265" s="629"/>
    </row>
    <row r="266" spans="1:35" s="624" customFormat="1" ht="14.5">
      <c r="A266" s="621" t="s">
        <v>977</v>
      </c>
      <c r="B266" s="382"/>
      <c r="C266" s="382"/>
      <c r="D266" s="382"/>
      <c r="E266" s="382"/>
      <c r="F266" s="382"/>
      <c r="G266" s="382">
        <v>0</v>
      </c>
      <c r="H266" s="382">
        <v>0</v>
      </c>
      <c r="I266" s="382">
        <v>0</v>
      </c>
      <c r="J266" s="382">
        <v>0</v>
      </c>
      <c r="K266" s="382">
        <v>0</v>
      </c>
      <c r="L266" s="382">
        <v>0</v>
      </c>
      <c r="M266" s="382">
        <v>0</v>
      </c>
      <c r="N266" s="622">
        <v>0</v>
      </c>
      <c r="U266" s="619"/>
      <c r="V266" s="619"/>
      <c r="W266" s="619"/>
      <c r="X266" s="619"/>
      <c r="Y266" s="619"/>
      <c r="Z266" s="629"/>
      <c r="AA266" s="629"/>
      <c r="AB266" s="629"/>
      <c r="AC266" s="629"/>
      <c r="AD266" s="629"/>
      <c r="AE266" s="629"/>
      <c r="AF266" s="629"/>
      <c r="AG266" s="629"/>
      <c r="AH266" s="629"/>
      <c r="AI266" s="629"/>
    </row>
    <row r="267" spans="1:35" s="624" customFormat="1" ht="14.5">
      <c r="A267" s="621" t="s">
        <v>978</v>
      </c>
      <c r="B267" s="382"/>
      <c r="C267" s="382"/>
      <c r="D267" s="382"/>
      <c r="E267" s="382"/>
      <c r="F267" s="382"/>
      <c r="G267" s="382">
        <v>0</v>
      </c>
      <c r="H267" s="382">
        <v>0</v>
      </c>
      <c r="I267" s="382">
        <v>0</v>
      </c>
      <c r="J267" s="382">
        <v>0</v>
      </c>
      <c r="K267" s="382">
        <v>0</v>
      </c>
      <c r="L267" s="382">
        <v>0</v>
      </c>
      <c r="M267" s="382">
        <v>0</v>
      </c>
      <c r="N267" s="622">
        <v>0</v>
      </c>
      <c r="U267" s="619"/>
      <c r="V267" s="619"/>
      <c r="W267" s="619"/>
      <c r="X267" s="619"/>
      <c r="Y267" s="619"/>
      <c r="Z267" s="629"/>
      <c r="AA267" s="629"/>
      <c r="AB267" s="629"/>
      <c r="AC267" s="629"/>
      <c r="AD267" s="629"/>
      <c r="AE267" s="629"/>
      <c r="AF267" s="629"/>
      <c r="AG267" s="629"/>
      <c r="AH267" s="629"/>
      <c r="AI267" s="629"/>
    </row>
    <row r="268" spans="1:35" s="624" customFormat="1" ht="14.5">
      <c r="A268" s="621" t="s">
        <v>979</v>
      </c>
      <c r="B268" s="382">
        <v>0</v>
      </c>
      <c r="C268" s="382">
        <v>0</v>
      </c>
      <c r="D268" s="382">
        <v>0</v>
      </c>
      <c r="E268" s="382">
        <v>0</v>
      </c>
      <c r="F268" s="382">
        <v>0</v>
      </c>
      <c r="G268" s="382">
        <v>0</v>
      </c>
      <c r="H268" s="382">
        <v>0</v>
      </c>
      <c r="I268" s="382">
        <v>6853.9375785123966</v>
      </c>
      <c r="J268" s="382">
        <v>9373.4057499999999</v>
      </c>
      <c r="K268" s="382">
        <v>14623.986493649008</v>
      </c>
      <c r="L268" s="382">
        <v>11928.161716026812</v>
      </c>
      <c r="M268" s="382">
        <v>13143.274813793103</v>
      </c>
      <c r="N268" s="622">
        <v>14087.169097826087</v>
      </c>
      <c r="P268" s="619"/>
      <c r="Q268" s="619"/>
      <c r="R268" s="619"/>
      <c r="S268" s="619"/>
      <c r="T268" s="619"/>
      <c r="U268" s="619"/>
      <c r="V268" s="619"/>
      <c r="W268" s="619"/>
      <c r="X268" s="619"/>
      <c r="Y268" s="619"/>
      <c r="Z268" s="629"/>
      <c r="AA268" s="629"/>
      <c r="AB268" s="629"/>
      <c r="AC268" s="629"/>
      <c r="AD268" s="629"/>
      <c r="AE268" s="629"/>
      <c r="AF268" s="629"/>
      <c r="AG268" s="629"/>
      <c r="AH268" s="629"/>
      <c r="AI268" s="629"/>
    </row>
    <row r="269" spans="1:35" s="624" customFormat="1" ht="14.5">
      <c r="A269" s="621" t="s">
        <v>980</v>
      </c>
      <c r="B269" s="382">
        <v>0</v>
      </c>
      <c r="C269" s="382">
        <v>0</v>
      </c>
      <c r="D269" s="382">
        <v>0</v>
      </c>
      <c r="E269" s="382">
        <v>0</v>
      </c>
      <c r="F269" s="382">
        <v>0</v>
      </c>
      <c r="G269" s="382">
        <v>0</v>
      </c>
      <c r="H269" s="382">
        <v>0</v>
      </c>
      <c r="I269" s="382">
        <v>6853.9375785123966</v>
      </c>
      <c r="J269" s="382">
        <v>9373.4057499999999</v>
      </c>
      <c r="K269" s="382">
        <v>14623.986493649008</v>
      </c>
      <c r="L269" s="382">
        <v>11928.161716026812</v>
      </c>
      <c r="M269" s="382">
        <v>13143.274813793103</v>
      </c>
      <c r="N269" s="622">
        <v>14087.169097826087</v>
      </c>
      <c r="P269" s="619"/>
      <c r="Q269" s="619"/>
      <c r="R269" s="619"/>
      <c r="S269" s="619"/>
      <c r="T269" s="619"/>
      <c r="U269" s="619"/>
      <c r="V269" s="619"/>
      <c r="W269" s="619"/>
      <c r="X269" s="619"/>
      <c r="Y269" s="619"/>
      <c r="Z269" s="629"/>
      <c r="AA269" s="629"/>
      <c r="AB269" s="629"/>
      <c r="AC269" s="629"/>
      <c r="AD269" s="629"/>
      <c r="AE269" s="629"/>
      <c r="AF269" s="629"/>
      <c r="AG269" s="629"/>
      <c r="AH269" s="629"/>
      <c r="AI269" s="629"/>
    </row>
    <row r="270" spans="1:35" s="624" customFormat="1" ht="14.5">
      <c r="A270" s="621" t="s">
        <v>981</v>
      </c>
      <c r="B270" s="382"/>
      <c r="C270" s="382"/>
      <c r="D270" s="382"/>
      <c r="E270" s="382"/>
      <c r="F270" s="382"/>
      <c r="G270" s="382">
        <v>0</v>
      </c>
      <c r="H270" s="382">
        <v>0</v>
      </c>
      <c r="I270" s="382">
        <v>0</v>
      </c>
      <c r="J270" s="382">
        <v>0</v>
      </c>
      <c r="K270" s="382">
        <v>0</v>
      </c>
      <c r="L270" s="382">
        <v>0</v>
      </c>
      <c r="M270" s="382">
        <v>0</v>
      </c>
      <c r="N270" s="622">
        <v>0</v>
      </c>
      <c r="U270" s="619"/>
      <c r="V270" s="619"/>
      <c r="W270" s="619"/>
      <c r="X270" s="619"/>
      <c r="Y270" s="619"/>
      <c r="Z270" s="629"/>
      <c r="AA270" s="629"/>
      <c r="AB270" s="629"/>
      <c r="AC270" s="629"/>
      <c r="AD270" s="629"/>
      <c r="AE270" s="629"/>
      <c r="AF270" s="629"/>
      <c r="AG270" s="629"/>
      <c r="AH270" s="629"/>
      <c r="AI270" s="629"/>
    </row>
    <row r="271" spans="1:35" s="624" customFormat="1" ht="14.5">
      <c r="A271" s="621" t="s">
        <v>982</v>
      </c>
      <c r="B271" s="382">
        <v>0</v>
      </c>
      <c r="C271" s="382">
        <v>0</v>
      </c>
      <c r="D271" s="382">
        <v>0</v>
      </c>
      <c r="E271" s="382">
        <v>0</v>
      </c>
      <c r="F271" s="382">
        <v>0</v>
      </c>
      <c r="G271" s="382">
        <v>0</v>
      </c>
      <c r="H271" s="382">
        <v>0</v>
      </c>
      <c r="I271" s="382">
        <v>0</v>
      </c>
      <c r="J271" s="382">
        <v>0</v>
      </c>
      <c r="K271" s="382">
        <v>0</v>
      </c>
      <c r="L271" s="382">
        <v>0</v>
      </c>
      <c r="M271" s="382">
        <v>0</v>
      </c>
      <c r="N271" s="622">
        <v>0</v>
      </c>
      <c r="P271" s="619"/>
      <c r="Q271" s="619"/>
      <c r="R271" s="619"/>
      <c r="S271" s="619"/>
      <c r="T271" s="619"/>
      <c r="U271" s="619"/>
      <c r="V271" s="619"/>
      <c r="W271" s="619"/>
      <c r="X271" s="619"/>
      <c r="Y271" s="619"/>
      <c r="Z271" s="629"/>
      <c r="AA271" s="629"/>
      <c r="AB271" s="629"/>
      <c r="AC271" s="629"/>
      <c r="AD271" s="629"/>
      <c r="AE271" s="629"/>
      <c r="AF271" s="629"/>
      <c r="AG271" s="629"/>
      <c r="AH271" s="629"/>
      <c r="AI271" s="629"/>
    </row>
    <row r="272" spans="1:35" s="624" customFormat="1" ht="14.5">
      <c r="A272" s="621" t="s">
        <v>983</v>
      </c>
      <c r="B272" s="382">
        <v>0</v>
      </c>
      <c r="C272" s="382">
        <v>0</v>
      </c>
      <c r="D272" s="382">
        <v>0</v>
      </c>
      <c r="E272" s="382">
        <v>0</v>
      </c>
      <c r="F272" s="382">
        <v>0</v>
      </c>
      <c r="G272" s="382">
        <v>0</v>
      </c>
      <c r="H272" s="382">
        <v>0</v>
      </c>
      <c r="I272" s="382">
        <v>0</v>
      </c>
      <c r="J272" s="382">
        <v>0</v>
      </c>
      <c r="K272" s="382">
        <v>0</v>
      </c>
      <c r="L272" s="382">
        <v>0</v>
      </c>
      <c r="M272" s="382">
        <v>0</v>
      </c>
      <c r="N272" s="622">
        <v>0</v>
      </c>
      <c r="P272" s="619"/>
      <c r="Q272" s="619"/>
      <c r="R272" s="619"/>
      <c r="S272" s="619"/>
      <c r="T272" s="619"/>
      <c r="U272" s="619"/>
      <c r="V272" s="619"/>
      <c r="W272" s="619"/>
      <c r="X272" s="619"/>
      <c r="Y272" s="619"/>
      <c r="Z272" s="629"/>
      <c r="AA272" s="629"/>
      <c r="AB272" s="629"/>
      <c r="AC272" s="629"/>
      <c r="AD272" s="629"/>
      <c r="AE272" s="629"/>
      <c r="AF272" s="629"/>
      <c r="AG272" s="629"/>
      <c r="AH272" s="629"/>
      <c r="AI272" s="629"/>
    </row>
    <row r="273" spans="1:35" s="624" customFormat="1" ht="14.5">
      <c r="A273" s="621" t="s">
        <v>984</v>
      </c>
      <c r="B273" s="382"/>
      <c r="C273" s="382"/>
      <c r="D273" s="382"/>
      <c r="E273" s="382"/>
      <c r="F273" s="382"/>
      <c r="G273" s="382">
        <v>0</v>
      </c>
      <c r="H273" s="382">
        <v>0</v>
      </c>
      <c r="I273" s="382">
        <v>0</v>
      </c>
      <c r="J273" s="382">
        <v>0</v>
      </c>
      <c r="K273" s="382">
        <v>0</v>
      </c>
      <c r="L273" s="382">
        <v>0</v>
      </c>
      <c r="M273" s="382">
        <v>0</v>
      </c>
      <c r="N273" s="622">
        <v>0</v>
      </c>
      <c r="U273" s="619"/>
      <c r="V273" s="619"/>
      <c r="W273" s="619"/>
      <c r="X273" s="619"/>
      <c r="Y273" s="619"/>
      <c r="Z273" s="629"/>
      <c r="AA273" s="629"/>
      <c r="AB273" s="629"/>
      <c r="AC273" s="629"/>
      <c r="AD273" s="629"/>
      <c r="AE273" s="629"/>
      <c r="AF273" s="629"/>
      <c r="AG273" s="629"/>
      <c r="AH273" s="629"/>
      <c r="AI273" s="629"/>
    </row>
    <row r="274" spans="1:35" s="624" customFormat="1" ht="14.5">
      <c r="A274" s="621" t="s">
        <v>985</v>
      </c>
      <c r="B274" s="382">
        <v>10726.290695930969</v>
      </c>
      <c r="C274" s="382">
        <v>11387.41479983363</v>
      </c>
      <c r="D274" s="382">
        <v>17387.088183846219</v>
      </c>
      <c r="E274" s="382">
        <v>17860.010295489825</v>
      </c>
      <c r="F274" s="382">
        <v>13246.171478591597</v>
      </c>
      <c r="G274" s="382">
        <v>8877.8285258293436</v>
      </c>
      <c r="H274" s="382">
        <v>7988.7063981074853</v>
      </c>
      <c r="I274" s="382">
        <v>17507.878190082643</v>
      </c>
      <c r="J274" s="382">
        <v>14066.170662087914</v>
      </c>
      <c r="K274" s="382">
        <v>13436.644983325561</v>
      </c>
      <c r="L274" s="382">
        <v>12055.927802559878</v>
      </c>
      <c r="M274" s="382">
        <v>15877.923944111551</v>
      </c>
      <c r="N274" s="622">
        <v>17532.776305491021</v>
      </c>
      <c r="P274" s="619"/>
      <c r="Q274" s="619"/>
      <c r="R274" s="619"/>
      <c r="S274" s="619"/>
      <c r="T274" s="619"/>
      <c r="U274" s="619"/>
      <c r="V274" s="619"/>
      <c r="W274" s="619"/>
      <c r="X274" s="619"/>
      <c r="Y274" s="619"/>
      <c r="Z274" s="629"/>
      <c r="AA274" s="629"/>
      <c r="AB274" s="629"/>
      <c r="AC274" s="629"/>
      <c r="AD274" s="629"/>
      <c r="AE274" s="629"/>
      <c r="AF274" s="629"/>
      <c r="AG274" s="629"/>
      <c r="AH274" s="629"/>
      <c r="AI274" s="629"/>
    </row>
    <row r="275" spans="1:35" s="624" customFormat="1" ht="14.5">
      <c r="A275" s="621" t="s">
        <v>986</v>
      </c>
      <c r="B275" s="382">
        <v>9320.049876831843</v>
      </c>
      <c r="C275" s="382">
        <v>9460.0502485635461</v>
      </c>
      <c r="D275" s="382">
        <v>14673.152966813583</v>
      </c>
      <c r="E275" s="382">
        <v>14215.176174303166</v>
      </c>
      <c r="F275" s="382">
        <v>10206.221996558676</v>
      </c>
      <c r="G275" s="382">
        <v>6410.5786233750941</v>
      </c>
      <c r="H275" s="382">
        <v>5277.3862444118631</v>
      </c>
      <c r="I275" s="382">
        <v>8603.8110027548209</v>
      </c>
      <c r="J275" s="382">
        <v>1342.0869423076922</v>
      </c>
      <c r="K275" s="382">
        <v>1023.5944336232202</v>
      </c>
      <c r="L275" s="382">
        <v>482.68233028641077</v>
      </c>
      <c r="M275" s="382">
        <v>1077.6068850574713</v>
      </c>
      <c r="N275" s="622">
        <v>1313.5769456521739</v>
      </c>
      <c r="P275" s="619"/>
      <c r="Q275" s="619"/>
      <c r="R275" s="619"/>
      <c r="S275" s="619"/>
      <c r="T275" s="619"/>
      <c r="U275" s="619"/>
      <c r="V275" s="619"/>
      <c r="W275" s="619"/>
      <c r="X275" s="619"/>
      <c r="Y275" s="619"/>
      <c r="Z275" s="629"/>
      <c r="AA275" s="629"/>
      <c r="AB275" s="629"/>
      <c r="AC275" s="629"/>
      <c r="AD275" s="629"/>
      <c r="AE275" s="629"/>
      <c r="AF275" s="629"/>
      <c r="AG275" s="629"/>
      <c r="AH275" s="629"/>
      <c r="AI275" s="629"/>
    </row>
    <row r="276" spans="1:35" s="624" customFormat="1" ht="14.5">
      <c r="A276" s="621" t="s">
        <v>987</v>
      </c>
      <c r="B276" s="382">
        <v>1406.2408190991259</v>
      </c>
      <c r="C276" s="382">
        <v>1927.3645512700848</v>
      </c>
      <c r="D276" s="382">
        <v>2713.9352170326365</v>
      </c>
      <c r="E276" s="382">
        <v>3644.83412118666</v>
      </c>
      <c r="F276" s="382">
        <v>3039.9494820329214</v>
      </c>
      <c r="G276" s="382">
        <v>2467.2499024542494</v>
      </c>
      <c r="H276" s="382">
        <v>2711.3201536956221</v>
      </c>
      <c r="I276" s="382">
        <v>8904.0671873278243</v>
      </c>
      <c r="J276" s="382">
        <v>12724.083719780221</v>
      </c>
      <c r="K276" s="382">
        <v>12413.050549702341</v>
      </c>
      <c r="L276" s="382">
        <v>11573.245472273467</v>
      </c>
      <c r="M276" s="382">
        <v>14800.317059054079</v>
      </c>
      <c r="N276" s="622">
        <v>16219.199359838847</v>
      </c>
      <c r="P276" s="619"/>
      <c r="Q276" s="619"/>
      <c r="R276" s="619"/>
      <c r="S276" s="619"/>
      <c r="T276" s="619"/>
      <c r="U276" s="619"/>
      <c r="V276" s="619"/>
      <c r="W276" s="619"/>
      <c r="X276" s="619"/>
      <c r="Y276" s="619"/>
      <c r="Z276" s="629"/>
      <c r="AA276" s="629"/>
      <c r="AB276" s="629"/>
      <c r="AC276" s="629"/>
      <c r="AD276" s="629"/>
      <c r="AE276" s="629"/>
      <c r="AF276" s="629"/>
      <c r="AG276" s="629"/>
      <c r="AH276" s="629"/>
      <c r="AI276" s="629"/>
    </row>
    <row r="277" spans="1:35" s="624" customFormat="1" ht="14.5">
      <c r="A277" s="621" t="s">
        <v>988</v>
      </c>
      <c r="B277" s="382">
        <v>0</v>
      </c>
      <c r="C277" s="382">
        <v>0</v>
      </c>
      <c r="D277" s="382">
        <v>0</v>
      </c>
      <c r="E277" s="382">
        <v>0</v>
      </c>
      <c r="F277" s="382">
        <v>0</v>
      </c>
      <c r="G277" s="382">
        <v>0</v>
      </c>
      <c r="H277" s="382">
        <v>0</v>
      </c>
      <c r="I277" s="382">
        <v>4.9567528427275089</v>
      </c>
      <c r="J277" s="382">
        <v>19.100324879999999</v>
      </c>
      <c r="K277" s="382">
        <v>4.6529411100000004</v>
      </c>
      <c r="L277" s="382">
        <v>46.060394216995718</v>
      </c>
      <c r="M277" s="382">
        <v>102.38618781592081</v>
      </c>
      <c r="N277" s="622">
        <v>711.90142870371233</v>
      </c>
      <c r="P277" s="619"/>
      <c r="Q277" s="619"/>
      <c r="R277" s="619"/>
      <c r="S277" s="619"/>
      <c r="T277" s="619"/>
      <c r="U277" s="619"/>
      <c r="V277" s="619"/>
      <c r="W277" s="619"/>
      <c r="X277" s="619"/>
      <c r="Y277" s="619"/>
      <c r="Z277" s="629"/>
      <c r="AA277" s="629"/>
      <c r="AB277" s="629"/>
      <c r="AC277" s="629"/>
      <c r="AD277" s="629"/>
      <c r="AE277" s="629"/>
      <c r="AF277" s="629"/>
      <c r="AG277" s="629"/>
      <c r="AH277" s="629"/>
      <c r="AI277" s="629"/>
    </row>
    <row r="278" spans="1:35" s="624" customFormat="1" ht="14.5">
      <c r="A278" s="621" t="s">
        <v>989</v>
      </c>
      <c r="B278" s="382">
        <v>0</v>
      </c>
      <c r="C278" s="382">
        <v>0</v>
      </c>
      <c r="D278" s="382">
        <v>0</v>
      </c>
      <c r="E278" s="382">
        <v>0</v>
      </c>
      <c r="F278" s="382">
        <v>0</v>
      </c>
      <c r="G278" s="382">
        <v>0</v>
      </c>
      <c r="H278" s="382">
        <v>0</v>
      </c>
      <c r="I278" s="382">
        <v>4.9567528427275089</v>
      </c>
      <c r="J278" s="382">
        <v>19.100324879999999</v>
      </c>
      <c r="K278" s="382">
        <v>4.6529411100000004</v>
      </c>
      <c r="L278" s="382">
        <v>4.6529411100000004</v>
      </c>
      <c r="M278" s="382">
        <v>4.6529411100000004</v>
      </c>
      <c r="N278" s="622">
        <v>4.6529411100000004</v>
      </c>
      <c r="P278" s="619"/>
      <c r="Q278" s="619"/>
      <c r="R278" s="619"/>
      <c r="S278" s="619"/>
      <c r="T278" s="619"/>
      <c r="U278" s="619"/>
      <c r="V278" s="619"/>
      <c r="W278" s="619"/>
      <c r="X278" s="619"/>
      <c r="Y278" s="619"/>
      <c r="Z278" s="629"/>
      <c r="AA278" s="629"/>
      <c r="AB278" s="629"/>
      <c r="AC278" s="629"/>
      <c r="AD278" s="629"/>
      <c r="AE278" s="629"/>
      <c r="AF278" s="629"/>
      <c r="AG278" s="629"/>
      <c r="AH278" s="629"/>
      <c r="AI278" s="629"/>
    </row>
    <row r="279" spans="1:35" s="624" customFormat="1" ht="14.5">
      <c r="A279" s="621" t="s">
        <v>990</v>
      </c>
      <c r="B279" s="382">
        <v>0</v>
      </c>
      <c r="C279" s="382">
        <v>0</v>
      </c>
      <c r="D279" s="382">
        <v>0</v>
      </c>
      <c r="E279" s="382">
        <v>0</v>
      </c>
      <c r="F279" s="382">
        <v>0</v>
      </c>
      <c r="G279" s="382">
        <v>0</v>
      </c>
      <c r="H279" s="382">
        <v>0</v>
      </c>
      <c r="I279" s="382">
        <v>0</v>
      </c>
      <c r="J279" s="382">
        <v>0</v>
      </c>
      <c r="K279" s="382">
        <v>0</v>
      </c>
      <c r="L279" s="382">
        <v>41.407453106995717</v>
      </c>
      <c r="M279" s="382">
        <v>97.733246705920806</v>
      </c>
      <c r="N279" s="622">
        <v>707.2484875937123</v>
      </c>
      <c r="P279" s="619"/>
      <c r="Q279" s="619"/>
      <c r="R279" s="619"/>
      <c r="S279" s="619"/>
      <c r="T279" s="619"/>
      <c r="U279" s="619"/>
      <c r="V279" s="619"/>
      <c r="W279" s="619"/>
      <c r="X279" s="619"/>
      <c r="Y279" s="619"/>
      <c r="Z279" s="629"/>
      <c r="AA279" s="629"/>
      <c r="AB279" s="629"/>
      <c r="AC279" s="629"/>
      <c r="AD279" s="629"/>
      <c r="AE279" s="629"/>
      <c r="AF279" s="629"/>
      <c r="AG279" s="629"/>
      <c r="AH279" s="629"/>
      <c r="AI279" s="629"/>
    </row>
    <row r="280" spans="1:35" s="624" customFormat="1" ht="14.5">
      <c r="A280" s="621" t="s">
        <v>991</v>
      </c>
      <c r="B280" s="382">
        <v>0</v>
      </c>
      <c r="C280" s="382">
        <v>0</v>
      </c>
      <c r="D280" s="382">
        <v>0</v>
      </c>
      <c r="E280" s="382">
        <v>0</v>
      </c>
      <c r="F280" s="382">
        <v>0</v>
      </c>
      <c r="G280" s="382">
        <v>0</v>
      </c>
      <c r="H280" s="382">
        <v>0</v>
      </c>
      <c r="I280" s="382">
        <v>0</v>
      </c>
      <c r="J280" s="382">
        <v>0</v>
      </c>
      <c r="K280" s="382">
        <v>0</v>
      </c>
      <c r="L280" s="382">
        <v>0</v>
      </c>
      <c r="M280" s="382">
        <v>0</v>
      </c>
      <c r="N280" s="622">
        <v>0</v>
      </c>
      <c r="P280" s="619"/>
      <c r="Q280" s="619"/>
      <c r="R280" s="619"/>
      <c r="S280" s="619"/>
      <c r="T280" s="619"/>
      <c r="U280" s="619"/>
      <c r="V280" s="619"/>
      <c r="W280" s="619"/>
      <c r="X280" s="619"/>
      <c r="Y280" s="619"/>
      <c r="Z280" s="629"/>
      <c r="AA280" s="629"/>
      <c r="AB280" s="629"/>
      <c r="AC280" s="629"/>
      <c r="AD280" s="629"/>
      <c r="AE280" s="629"/>
      <c r="AF280" s="629"/>
      <c r="AG280" s="629"/>
      <c r="AH280" s="629"/>
      <c r="AI280" s="629"/>
    </row>
    <row r="281" spans="1:35" s="624" customFormat="1" ht="14.5">
      <c r="A281" s="621" t="s">
        <v>992</v>
      </c>
      <c r="B281" s="382"/>
      <c r="C281" s="382"/>
      <c r="D281" s="382"/>
      <c r="E281" s="382"/>
      <c r="F281" s="382"/>
      <c r="G281" s="382">
        <v>0</v>
      </c>
      <c r="H281" s="382">
        <v>0</v>
      </c>
      <c r="I281" s="382">
        <v>0</v>
      </c>
      <c r="J281" s="382">
        <v>0</v>
      </c>
      <c r="K281" s="382">
        <v>0</v>
      </c>
      <c r="L281" s="382">
        <v>0</v>
      </c>
      <c r="M281" s="382">
        <v>0</v>
      </c>
      <c r="N281" s="622">
        <v>0</v>
      </c>
      <c r="U281" s="619"/>
      <c r="V281" s="619"/>
      <c r="W281" s="619"/>
      <c r="X281" s="619"/>
      <c r="Y281" s="619"/>
      <c r="Z281" s="629"/>
      <c r="AA281" s="629"/>
      <c r="AB281" s="629"/>
      <c r="AC281" s="629"/>
      <c r="AD281" s="629"/>
      <c r="AE281" s="629"/>
      <c r="AF281" s="629"/>
      <c r="AG281" s="629"/>
      <c r="AH281" s="629"/>
      <c r="AI281" s="629"/>
    </row>
    <row r="282" spans="1:35" s="624" customFormat="1" ht="14.5">
      <c r="A282" s="621" t="s">
        <v>993</v>
      </c>
      <c r="B282" s="382"/>
      <c r="C282" s="382"/>
      <c r="D282" s="382"/>
      <c r="E282" s="382"/>
      <c r="F282" s="382"/>
      <c r="G282" s="382">
        <v>0</v>
      </c>
      <c r="H282" s="382">
        <v>0</v>
      </c>
      <c r="I282" s="382">
        <v>0</v>
      </c>
      <c r="J282" s="382">
        <v>0</v>
      </c>
      <c r="K282" s="382">
        <v>0</v>
      </c>
      <c r="L282" s="382">
        <v>0</v>
      </c>
      <c r="M282" s="382">
        <v>0</v>
      </c>
      <c r="N282" s="622">
        <v>0</v>
      </c>
      <c r="U282" s="619"/>
      <c r="V282" s="619"/>
      <c r="W282" s="619"/>
      <c r="X282" s="619"/>
      <c r="Y282" s="619"/>
      <c r="Z282" s="629"/>
      <c r="AA282" s="629"/>
      <c r="AB282" s="629"/>
      <c r="AC282" s="629"/>
      <c r="AD282" s="629"/>
      <c r="AE282" s="629"/>
      <c r="AF282" s="629"/>
      <c r="AG282" s="629"/>
      <c r="AH282" s="629"/>
      <c r="AI282" s="629"/>
    </row>
    <row r="283" spans="1:35" s="624" customFormat="1" ht="14.5">
      <c r="A283" s="621" t="s">
        <v>994</v>
      </c>
      <c r="B283" s="382">
        <v>0</v>
      </c>
      <c r="C283" s="382">
        <v>0</v>
      </c>
      <c r="D283" s="382">
        <v>0</v>
      </c>
      <c r="E283" s="382">
        <v>0</v>
      </c>
      <c r="F283" s="382">
        <v>0</v>
      </c>
      <c r="G283" s="382">
        <v>0</v>
      </c>
      <c r="H283" s="382">
        <v>0</v>
      </c>
      <c r="I283" s="382">
        <v>4.9567528427275089</v>
      </c>
      <c r="J283" s="382">
        <v>19.100324879999999</v>
      </c>
      <c r="K283" s="382">
        <v>4.6529411100000004</v>
      </c>
      <c r="L283" s="382">
        <v>46.060394216995718</v>
      </c>
      <c r="M283" s="382">
        <v>102.38618781592081</v>
      </c>
      <c r="N283" s="622">
        <v>711.90142870371233</v>
      </c>
      <c r="P283" s="619"/>
      <c r="Q283" s="619"/>
      <c r="R283" s="619"/>
      <c r="S283" s="619"/>
      <c r="T283" s="619"/>
      <c r="U283" s="619"/>
      <c r="V283" s="619"/>
      <c r="W283" s="619"/>
      <c r="X283" s="619"/>
      <c r="Y283" s="619"/>
      <c r="Z283" s="629"/>
      <c r="AA283" s="629"/>
      <c r="AB283" s="629"/>
      <c r="AC283" s="629"/>
      <c r="AD283" s="629"/>
      <c r="AE283" s="629"/>
      <c r="AF283" s="629"/>
      <c r="AG283" s="629"/>
      <c r="AH283" s="629"/>
      <c r="AI283" s="629"/>
    </row>
    <row r="284" spans="1:35" s="624" customFormat="1" ht="14.5">
      <c r="A284" s="621" t="s">
        <v>995</v>
      </c>
      <c r="B284" s="382">
        <v>0</v>
      </c>
      <c r="C284" s="382">
        <v>0</v>
      </c>
      <c r="D284" s="382">
        <v>0</v>
      </c>
      <c r="E284" s="382">
        <v>0</v>
      </c>
      <c r="F284" s="382">
        <v>0</v>
      </c>
      <c r="G284" s="382">
        <v>0</v>
      </c>
      <c r="H284" s="382">
        <v>0</v>
      </c>
      <c r="I284" s="382">
        <v>4.9567528427275089</v>
      </c>
      <c r="J284" s="382">
        <v>19.100324879999999</v>
      </c>
      <c r="K284" s="382">
        <v>4.6529411100000004</v>
      </c>
      <c r="L284" s="382">
        <v>4.6529411100000004</v>
      </c>
      <c r="M284" s="382">
        <v>4.6529411100000004</v>
      </c>
      <c r="N284" s="622">
        <v>4.6529411100000004</v>
      </c>
      <c r="P284" s="619"/>
      <c r="Q284" s="619"/>
      <c r="R284" s="619"/>
      <c r="S284" s="619"/>
      <c r="T284" s="619"/>
      <c r="U284" s="619"/>
      <c r="V284" s="619"/>
      <c r="W284" s="619"/>
      <c r="X284" s="619"/>
      <c r="Y284" s="619"/>
      <c r="Z284" s="629"/>
      <c r="AA284" s="629"/>
      <c r="AB284" s="629"/>
      <c r="AC284" s="629"/>
      <c r="AD284" s="629"/>
      <c r="AE284" s="629"/>
      <c r="AF284" s="629"/>
      <c r="AG284" s="629"/>
      <c r="AH284" s="629"/>
      <c r="AI284" s="629"/>
    </row>
    <row r="285" spans="1:35" s="624" customFormat="1" ht="15" thickBot="1">
      <c r="A285" s="631" t="s">
        <v>996</v>
      </c>
      <c r="B285" s="632">
        <v>0</v>
      </c>
      <c r="C285" s="632">
        <v>0</v>
      </c>
      <c r="D285" s="632">
        <v>0</v>
      </c>
      <c r="E285" s="632">
        <v>0</v>
      </c>
      <c r="F285" s="632">
        <v>0</v>
      </c>
      <c r="G285" s="632">
        <v>0</v>
      </c>
      <c r="H285" s="632">
        <v>0</v>
      </c>
      <c r="I285" s="632">
        <v>0</v>
      </c>
      <c r="J285" s="632">
        <v>0</v>
      </c>
      <c r="K285" s="632">
        <v>0</v>
      </c>
      <c r="L285" s="632">
        <v>41.407453106995717</v>
      </c>
      <c r="M285" s="632">
        <v>97.733246705920806</v>
      </c>
      <c r="N285" s="633">
        <v>707.2484875937123</v>
      </c>
      <c r="P285" s="620"/>
      <c r="Q285" s="620"/>
      <c r="R285" s="620"/>
      <c r="S285" s="620"/>
      <c r="T285" s="620"/>
      <c r="U285" s="629"/>
      <c r="V285" s="629"/>
      <c r="W285" s="629"/>
      <c r="X285" s="629"/>
      <c r="Y285" s="629"/>
      <c r="Z285" s="629"/>
      <c r="AA285" s="629"/>
      <c r="AB285" s="629"/>
      <c r="AC285" s="629"/>
      <c r="AD285" s="629"/>
      <c r="AE285" s="629"/>
      <c r="AF285" s="629"/>
      <c r="AG285" s="629"/>
      <c r="AH285" s="629"/>
      <c r="AI285" s="629"/>
    </row>
    <row r="286" spans="1:35" s="605" customFormat="1" ht="16" thickBot="1">
      <c r="A286" s="634"/>
      <c r="B286" s="602" t="s">
        <v>935</v>
      </c>
      <c r="C286" s="602" t="s">
        <v>935</v>
      </c>
      <c r="D286" s="602" t="s">
        <v>935</v>
      </c>
      <c r="E286" s="602" t="s">
        <v>935</v>
      </c>
      <c r="F286" s="602" t="s">
        <v>935</v>
      </c>
      <c r="G286" s="602" t="s">
        <v>935</v>
      </c>
      <c r="H286" s="602" t="s">
        <v>935</v>
      </c>
      <c r="I286" s="602" t="s">
        <v>935</v>
      </c>
      <c r="J286" s="602" t="s">
        <v>935</v>
      </c>
      <c r="K286" s="602" t="s">
        <v>935</v>
      </c>
      <c r="L286" s="602" t="s">
        <v>1148</v>
      </c>
      <c r="M286" s="602" t="s">
        <v>1148</v>
      </c>
      <c r="N286" s="635" t="s">
        <v>1148</v>
      </c>
      <c r="O286" s="609"/>
      <c r="P286" s="610"/>
      <c r="Q286" s="611"/>
      <c r="R286" s="611"/>
      <c r="S286" s="611"/>
      <c r="T286" s="611"/>
      <c r="U286" s="611"/>
      <c r="V286" s="611"/>
      <c r="W286" s="611"/>
      <c r="X286" s="611"/>
      <c r="Y286" s="611"/>
    </row>
    <row r="287" spans="1:35" s="620" customFormat="1" ht="14.5">
      <c r="A287" s="612" t="s">
        <v>997</v>
      </c>
      <c r="B287" s="390">
        <v>0</v>
      </c>
      <c r="C287" s="390">
        <v>0</v>
      </c>
      <c r="D287" s="390">
        <v>0</v>
      </c>
      <c r="E287" s="390">
        <v>0</v>
      </c>
      <c r="F287" s="390">
        <v>0</v>
      </c>
      <c r="G287" s="390">
        <v>0</v>
      </c>
      <c r="H287" s="390">
        <v>0</v>
      </c>
      <c r="I287" s="390">
        <v>0</v>
      </c>
      <c r="J287" s="390">
        <v>0.64881253543307094</v>
      </c>
      <c r="K287" s="390">
        <v>0.86007066831798729</v>
      </c>
      <c r="L287" s="390">
        <v>30.21459779718537</v>
      </c>
      <c r="M287" s="390">
        <v>2002.6964367816092</v>
      </c>
      <c r="N287" s="613">
        <v>3174.8564199565217</v>
      </c>
      <c r="P287" s="619"/>
      <c r="Q287" s="619"/>
      <c r="R287" s="619"/>
      <c r="S287" s="619"/>
      <c r="T287" s="619"/>
      <c r="U287" s="619"/>
      <c r="V287" s="619"/>
      <c r="W287" s="619"/>
      <c r="X287" s="619"/>
      <c r="Y287" s="619"/>
      <c r="Z287" s="629"/>
      <c r="AA287" s="629"/>
      <c r="AB287" s="629"/>
      <c r="AC287" s="629"/>
      <c r="AD287" s="629"/>
      <c r="AE287" s="629"/>
      <c r="AF287" s="629"/>
      <c r="AG287" s="629"/>
      <c r="AH287" s="629"/>
      <c r="AI287" s="629"/>
    </row>
    <row r="288" spans="1:35" s="624" customFormat="1" ht="14.5">
      <c r="A288" s="621" t="s">
        <v>998</v>
      </c>
      <c r="B288" s="382">
        <v>0</v>
      </c>
      <c r="C288" s="382">
        <v>0</v>
      </c>
      <c r="D288" s="382">
        <v>0</v>
      </c>
      <c r="E288" s="382">
        <v>0</v>
      </c>
      <c r="F288" s="382">
        <v>0</v>
      </c>
      <c r="G288" s="382">
        <v>0</v>
      </c>
      <c r="H288" s="382">
        <v>0</v>
      </c>
      <c r="I288" s="382">
        <v>0</v>
      </c>
      <c r="J288" s="382">
        <v>0</v>
      </c>
      <c r="K288" s="382">
        <v>0</v>
      </c>
      <c r="L288" s="382">
        <v>0</v>
      </c>
      <c r="M288" s="382">
        <v>0</v>
      </c>
      <c r="N288" s="622">
        <v>0</v>
      </c>
      <c r="P288" s="619"/>
      <c r="Q288" s="619"/>
      <c r="R288" s="619"/>
      <c r="S288" s="619"/>
      <c r="T288" s="619"/>
      <c r="U288" s="619"/>
      <c r="V288" s="619"/>
      <c r="W288" s="619"/>
      <c r="X288" s="619"/>
      <c r="Y288" s="619"/>
      <c r="Z288" s="629"/>
      <c r="AA288" s="629"/>
      <c r="AB288" s="629"/>
      <c r="AC288" s="629"/>
      <c r="AD288" s="629"/>
      <c r="AE288" s="629"/>
      <c r="AF288" s="629"/>
      <c r="AG288" s="629"/>
      <c r="AH288" s="629"/>
      <c r="AI288" s="629"/>
    </row>
    <row r="289" spans="1:35" s="624" customFormat="1" ht="14.5">
      <c r="A289" s="621" t="s">
        <v>999</v>
      </c>
      <c r="B289" s="382">
        <v>0</v>
      </c>
      <c r="C289" s="382">
        <v>0</v>
      </c>
      <c r="D289" s="382">
        <v>0</v>
      </c>
      <c r="E289" s="382">
        <v>0</v>
      </c>
      <c r="F289" s="382">
        <v>0</v>
      </c>
      <c r="G289" s="382">
        <v>0</v>
      </c>
      <c r="H289" s="382">
        <v>0</v>
      </c>
      <c r="I289" s="382">
        <v>0</v>
      </c>
      <c r="J289" s="382">
        <v>0</v>
      </c>
      <c r="K289" s="382">
        <v>0</v>
      </c>
      <c r="L289" s="382">
        <v>0</v>
      </c>
      <c r="M289" s="382">
        <v>2000</v>
      </c>
      <c r="N289" s="622">
        <v>3000</v>
      </c>
      <c r="P289" s="619"/>
      <c r="Q289" s="619"/>
      <c r="R289" s="619"/>
      <c r="S289" s="619"/>
      <c r="T289" s="619"/>
      <c r="U289" s="619"/>
      <c r="V289" s="619"/>
      <c r="W289" s="619"/>
      <c r="X289" s="619"/>
      <c r="Y289" s="619"/>
      <c r="Z289" s="629"/>
      <c r="AA289" s="629"/>
      <c r="AB289" s="629"/>
      <c r="AC289" s="629"/>
      <c r="AD289" s="629"/>
      <c r="AE289" s="629"/>
      <c r="AF289" s="629"/>
      <c r="AG289" s="629"/>
      <c r="AH289" s="629"/>
      <c r="AI289" s="629"/>
    </row>
    <row r="290" spans="1:35" s="624" customFormat="1" ht="14.5">
      <c r="A290" s="621" t="s">
        <v>1000</v>
      </c>
      <c r="B290" s="382">
        <v>0</v>
      </c>
      <c r="C290" s="382">
        <v>0</v>
      </c>
      <c r="D290" s="382">
        <v>0</v>
      </c>
      <c r="E290" s="382">
        <v>0</v>
      </c>
      <c r="F290" s="382">
        <v>0</v>
      </c>
      <c r="G290" s="382">
        <v>0</v>
      </c>
      <c r="H290" s="382">
        <v>0</v>
      </c>
      <c r="I290" s="382">
        <v>0</v>
      </c>
      <c r="J290" s="382">
        <v>0.64881253543307094</v>
      </c>
      <c r="K290" s="382">
        <v>0.86007066831798729</v>
      </c>
      <c r="L290" s="382">
        <v>30.21459779718537</v>
      </c>
      <c r="M290" s="382">
        <v>2.6964367816091954</v>
      </c>
      <c r="N290" s="622">
        <v>16.47308695652174</v>
      </c>
      <c r="P290" s="619"/>
      <c r="Q290" s="619"/>
      <c r="R290" s="619"/>
      <c r="S290" s="619"/>
      <c r="T290" s="619"/>
      <c r="U290" s="619"/>
      <c r="V290" s="619"/>
      <c r="W290" s="619"/>
      <c r="X290" s="619"/>
      <c r="Y290" s="619"/>
      <c r="Z290" s="629"/>
      <c r="AA290" s="629"/>
      <c r="AB290" s="629"/>
      <c r="AC290" s="629"/>
      <c r="AD290" s="629"/>
      <c r="AE290" s="629"/>
      <c r="AF290" s="629"/>
      <c r="AG290" s="629"/>
      <c r="AH290" s="629"/>
      <c r="AI290" s="629"/>
    </row>
    <row r="291" spans="1:35" s="624" customFormat="1" ht="14.5">
      <c r="A291" s="660" t="s">
        <v>1001</v>
      </c>
      <c r="B291" s="382">
        <v>0</v>
      </c>
      <c r="C291" s="382">
        <v>0</v>
      </c>
      <c r="D291" s="382">
        <v>0</v>
      </c>
      <c r="E291" s="382">
        <v>0</v>
      </c>
      <c r="F291" s="382">
        <v>0</v>
      </c>
      <c r="G291" s="382">
        <v>0</v>
      </c>
      <c r="H291" s="382">
        <v>0</v>
      </c>
      <c r="I291" s="382">
        <v>0</v>
      </c>
      <c r="J291" s="382">
        <v>0</v>
      </c>
      <c r="K291" s="382">
        <v>0</v>
      </c>
      <c r="L291" s="382">
        <v>0</v>
      </c>
      <c r="M291" s="382">
        <v>0</v>
      </c>
      <c r="N291" s="622">
        <v>0</v>
      </c>
      <c r="P291" s="619"/>
      <c r="Q291" s="619"/>
      <c r="R291" s="619"/>
      <c r="S291" s="619"/>
      <c r="T291" s="619"/>
      <c r="U291" s="619"/>
      <c r="V291" s="619"/>
      <c r="W291" s="619"/>
      <c r="X291" s="619"/>
      <c r="Y291" s="619"/>
      <c r="Z291" s="629"/>
      <c r="AA291" s="629"/>
      <c r="AB291" s="629"/>
      <c r="AC291" s="629"/>
      <c r="AD291" s="629"/>
      <c r="AE291" s="629"/>
      <c r="AF291" s="629"/>
      <c r="AG291" s="629"/>
      <c r="AH291" s="629"/>
      <c r="AI291" s="629"/>
    </row>
    <row r="292" spans="1:35" s="624" customFormat="1" ht="14.5">
      <c r="A292" s="660" t="s">
        <v>1002</v>
      </c>
      <c r="B292" s="382">
        <v>0</v>
      </c>
      <c r="C292" s="382">
        <v>0</v>
      </c>
      <c r="D292" s="382">
        <v>0</v>
      </c>
      <c r="E292" s="382">
        <v>0</v>
      </c>
      <c r="F292" s="382">
        <v>0</v>
      </c>
      <c r="G292" s="382">
        <v>0</v>
      </c>
      <c r="H292" s="382">
        <v>0</v>
      </c>
      <c r="I292" s="382">
        <v>0</v>
      </c>
      <c r="J292" s="382">
        <v>0</v>
      </c>
      <c r="K292" s="382">
        <v>0</v>
      </c>
      <c r="L292" s="382">
        <v>0</v>
      </c>
      <c r="M292" s="382">
        <v>0</v>
      </c>
      <c r="N292" s="622">
        <v>158.38333299999999</v>
      </c>
      <c r="P292" s="619"/>
      <c r="Q292" s="619"/>
      <c r="R292" s="619"/>
      <c r="S292" s="619"/>
      <c r="T292" s="619"/>
      <c r="U292" s="619"/>
      <c r="V292" s="619"/>
      <c r="W292" s="619"/>
      <c r="X292" s="619"/>
      <c r="Y292" s="619"/>
      <c r="Z292" s="629"/>
      <c r="AA292" s="629"/>
      <c r="AB292" s="629"/>
      <c r="AC292" s="629"/>
      <c r="AD292" s="629"/>
      <c r="AE292" s="629"/>
      <c r="AF292" s="629"/>
      <c r="AG292" s="629"/>
      <c r="AH292" s="629"/>
      <c r="AI292" s="629"/>
    </row>
    <row r="293" spans="1:35" s="624" customFormat="1" ht="14.5">
      <c r="A293" s="621" t="s">
        <v>1003</v>
      </c>
      <c r="B293" s="382">
        <v>0</v>
      </c>
      <c r="C293" s="382">
        <v>0</v>
      </c>
      <c r="D293" s="382">
        <v>0</v>
      </c>
      <c r="E293" s="382">
        <v>0</v>
      </c>
      <c r="F293" s="382">
        <v>0</v>
      </c>
      <c r="G293" s="382">
        <v>0</v>
      </c>
      <c r="H293" s="382">
        <v>0</v>
      </c>
      <c r="I293" s="382">
        <v>0</v>
      </c>
      <c r="J293" s="382">
        <v>0</v>
      </c>
      <c r="K293" s="382">
        <v>0</v>
      </c>
      <c r="L293" s="382">
        <v>0</v>
      </c>
      <c r="M293" s="382">
        <v>0</v>
      </c>
      <c r="N293" s="622">
        <v>0</v>
      </c>
      <c r="P293" s="619"/>
      <c r="Q293" s="619"/>
      <c r="R293" s="619"/>
      <c r="S293" s="619"/>
      <c r="T293" s="619"/>
      <c r="U293" s="619"/>
      <c r="V293" s="619"/>
      <c r="W293" s="619"/>
      <c r="X293" s="619"/>
      <c r="Y293" s="619"/>
      <c r="Z293" s="629"/>
      <c r="AA293" s="629"/>
      <c r="AB293" s="629"/>
      <c r="AC293" s="629"/>
      <c r="AD293" s="629"/>
      <c r="AE293" s="629"/>
      <c r="AF293" s="629"/>
      <c r="AG293" s="629"/>
      <c r="AH293" s="629"/>
      <c r="AI293" s="629"/>
    </row>
    <row r="294" spans="1:35" s="624" customFormat="1" ht="14.5">
      <c r="A294" s="621" t="s">
        <v>1004</v>
      </c>
      <c r="B294" s="382">
        <v>0</v>
      </c>
      <c r="C294" s="382">
        <v>0</v>
      </c>
      <c r="D294" s="382">
        <v>0</v>
      </c>
      <c r="E294" s="382">
        <v>0</v>
      </c>
      <c r="F294" s="382">
        <v>0</v>
      </c>
      <c r="G294" s="382">
        <v>0</v>
      </c>
      <c r="H294" s="382">
        <v>0</v>
      </c>
      <c r="I294" s="382">
        <v>0</v>
      </c>
      <c r="J294" s="382">
        <v>0</v>
      </c>
      <c r="K294" s="382">
        <v>0</v>
      </c>
      <c r="L294" s="382">
        <v>0</v>
      </c>
      <c r="M294" s="382">
        <v>0</v>
      </c>
      <c r="N294" s="622">
        <v>158.38333299999999</v>
      </c>
      <c r="P294" s="619"/>
      <c r="Q294" s="619"/>
      <c r="R294" s="619"/>
      <c r="S294" s="619"/>
      <c r="T294" s="619"/>
      <c r="U294" s="619"/>
      <c r="V294" s="619"/>
      <c r="W294" s="619"/>
      <c r="X294" s="619"/>
      <c r="Y294" s="619"/>
      <c r="Z294" s="629"/>
      <c r="AA294" s="629"/>
      <c r="AB294" s="629"/>
      <c r="AC294" s="629"/>
      <c r="AD294" s="629"/>
      <c r="AE294" s="629"/>
      <c r="AF294" s="629"/>
      <c r="AG294" s="629"/>
      <c r="AH294" s="629"/>
      <c r="AI294" s="629"/>
    </row>
    <row r="295" spans="1:35" s="624" customFormat="1" ht="14.5">
      <c r="A295" s="621" t="s">
        <v>1005</v>
      </c>
      <c r="B295" s="382">
        <v>0</v>
      </c>
      <c r="C295" s="382">
        <v>0</v>
      </c>
      <c r="D295" s="382">
        <v>0</v>
      </c>
      <c r="E295" s="382">
        <v>0</v>
      </c>
      <c r="F295" s="382">
        <v>0</v>
      </c>
      <c r="G295" s="382">
        <v>0</v>
      </c>
      <c r="H295" s="382">
        <v>0</v>
      </c>
      <c r="I295" s="382">
        <v>0</v>
      </c>
      <c r="J295" s="382">
        <v>0</v>
      </c>
      <c r="K295" s="382">
        <v>0</v>
      </c>
      <c r="L295" s="382">
        <v>0</v>
      </c>
      <c r="M295" s="382">
        <v>0</v>
      </c>
      <c r="N295" s="622">
        <v>0</v>
      </c>
      <c r="P295" s="619"/>
      <c r="Q295" s="619"/>
      <c r="R295" s="619"/>
      <c r="S295" s="619"/>
      <c r="T295" s="619"/>
      <c r="U295" s="619"/>
      <c r="V295" s="619"/>
      <c r="W295" s="619"/>
      <c r="X295" s="619"/>
      <c r="Y295" s="619"/>
      <c r="Z295" s="629"/>
      <c r="AA295" s="629"/>
      <c r="AB295" s="629"/>
      <c r="AC295" s="629"/>
      <c r="AD295" s="629"/>
      <c r="AE295" s="629"/>
      <c r="AF295" s="629"/>
      <c r="AG295" s="629"/>
      <c r="AH295" s="629"/>
      <c r="AI295" s="629"/>
    </row>
    <row r="296" spans="1:35" s="624" customFormat="1" ht="14.5">
      <c r="A296" s="621" t="s">
        <v>1006</v>
      </c>
      <c r="B296" s="382">
        <v>0</v>
      </c>
      <c r="C296" s="382">
        <v>0</v>
      </c>
      <c r="D296" s="382">
        <v>0</v>
      </c>
      <c r="E296" s="382">
        <v>0</v>
      </c>
      <c r="F296" s="382">
        <v>0</v>
      </c>
      <c r="G296" s="382">
        <v>0</v>
      </c>
      <c r="H296" s="382">
        <v>0</v>
      </c>
      <c r="I296" s="382">
        <v>0</v>
      </c>
      <c r="J296" s="382">
        <v>0</v>
      </c>
      <c r="K296" s="382">
        <v>0</v>
      </c>
      <c r="L296" s="382">
        <v>0</v>
      </c>
      <c r="M296" s="382">
        <v>0</v>
      </c>
      <c r="N296" s="622">
        <v>0</v>
      </c>
      <c r="P296" s="619"/>
      <c r="Q296" s="619"/>
      <c r="R296" s="619"/>
      <c r="S296" s="619"/>
      <c r="T296" s="619"/>
      <c r="U296" s="619"/>
      <c r="V296" s="619"/>
      <c r="W296" s="619"/>
      <c r="X296" s="619"/>
      <c r="Y296" s="619"/>
      <c r="Z296" s="629"/>
      <c r="AA296" s="629"/>
      <c r="AB296" s="629"/>
      <c r="AC296" s="629"/>
      <c r="AD296" s="629"/>
      <c r="AE296" s="629"/>
      <c r="AF296" s="629"/>
      <c r="AG296" s="629"/>
      <c r="AH296" s="629"/>
      <c r="AI296" s="629"/>
    </row>
    <row r="297" spans="1:35" s="624" customFormat="1" ht="14.5">
      <c r="A297" s="621" t="s">
        <v>1007</v>
      </c>
      <c r="B297" s="382">
        <v>0</v>
      </c>
      <c r="C297" s="382">
        <v>0</v>
      </c>
      <c r="D297" s="382">
        <v>0</v>
      </c>
      <c r="E297" s="382">
        <v>0</v>
      </c>
      <c r="F297" s="382">
        <v>0</v>
      </c>
      <c r="G297" s="382">
        <v>0</v>
      </c>
      <c r="H297" s="382">
        <v>0</v>
      </c>
      <c r="I297" s="382">
        <v>0</v>
      </c>
      <c r="J297" s="382">
        <v>0</v>
      </c>
      <c r="K297" s="382">
        <v>0</v>
      </c>
      <c r="L297" s="382">
        <v>0</v>
      </c>
      <c r="M297" s="382">
        <v>0</v>
      </c>
      <c r="N297" s="622">
        <v>0</v>
      </c>
      <c r="P297" s="619"/>
      <c r="Q297" s="619"/>
      <c r="R297" s="619"/>
      <c r="S297" s="619"/>
      <c r="T297" s="619"/>
      <c r="U297" s="619"/>
      <c r="V297" s="619"/>
      <c r="W297" s="619"/>
      <c r="X297" s="619"/>
      <c r="Y297" s="619"/>
      <c r="Z297" s="629"/>
      <c r="AA297" s="629"/>
      <c r="AB297" s="629"/>
      <c r="AC297" s="629"/>
      <c r="AD297" s="629"/>
      <c r="AE297" s="629"/>
      <c r="AF297" s="629"/>
      <c r="AG297" s="629"/>
      <c r="AH297" s="629"/>
      <c r="AI297" s="629"/>
    </row>
    <row r="298" spans="1:35" s="624" customFormat="1" ht="14.5">
      <c r="A298" s="621" t="s">
        <v>1008</v>
      </c>
      <c r="B298" s="382">
        <v>0</v>
      </c>
      <c r="C298" s="382">
        <v>0</v>
      </c>
      <c r="D298" s="382">
        <v>0</v>
      </c>
      <c r="E298" s="382">
        <v>0</v>
      </c>
      <c r="F298" s="382">
        <v>0</v>
      </c>
      <c r="G298" s="382">
        <v>0</v>
      </c>
      <c r="H298" s="382">
        <v>0</v>
      </c>
      <c r="I298" s="382">
        <v>0</v>
      </c>
      <c r="J298" s="382">
        <v>0</v>
      </c>
      <c r="K298" s="382">
        <v>0</v>
      </c>
      <c r="L298" s="382">
        <v>0</v>
      </c>
      <c r="M298" s="382">
        <v>0</v>
      </c>
      <c r="N298" s="622">
        <v>0</v>
      </c>
      <c r="P298" s="629"/>
      <c r="Q298" s="629"/>
      <c r="R298" s="629"/>
      <c r="S298" s="629"/>
      <c r="T298" s="629"/>
      <c r="U298" s="629"/>
      <c r="V298" s="629"/>
      <c r="W298" s="629"/>
      <c r="X298" s="629"/>
      <c r="Y298" s="629"/>
      <c r="Z298" s="629"/>
      <c r="AA298" s="629"/>
      <c r="AB298" s="629"/>
      <c r="AC298" s="629"/>
      <c r="AD298" s="629"/>
      <c r="AE298" s="629"/>
      <c r="AF298" s="629"/>
      <c r="AG298" s="629"/>
      <c r="AH298" s="629"/>
      <c r="AI298" s="629"/>
    </row>
    <row r="299" spans="1:35" s="620" customFormat="1" ht="14.5">
      <c r="A299" s="612" t="s">
        <v>1009</v>
      </c>
      <c r="B299" s="390">
        <v>12321.730027663803</v>
      </c>
      <c r="C299" s="390">
        <v>15298.499401576872</v>
      </c>
      <c r="D299" s="390">
        <v>15700.154551619737</v>
      </c>
      <c r="E299" s="390">
        <v>18418.585744563385</v>
      </c>
      <c r="F299" s="390">
        <v>25132.8140827799</v>
      </c>
      <c r="G299" s="390">
        <v>28643.975894465701</v>
      </c>
      <c r="H299" s="390">
        <v>26952.69725013071</v>
      </c>
      <c r="I299" s="390">
        <v>30647.476438009489</v>
      </c>
      <c r="J299" s="390">
        <v>34131.552528879452</v>
      </c>
      <c r="K299" s="390">
        <v>39432.686179713477</v>
      </c>
      <c r="L299" s="390">
        <v>45817.626314239511</v>
      </c>
      <c r="M299" s="390">
        <v>51995.603464269334</v>
      </c>
      <c r="N299" s="613">
        <v>56295.281782166523</v>
      </c>
      <c r="O299" s="629"/>
      <c r="P299" s="619"/>
      <c r="Q299" s="619"/>
      <c r="R299" s="619"/>
      <c r="S299" s="619"/>
      <c r="T299" s="619"/>
      <c r="U299" s="619"/>
      <c r="V299" s="619"/>
      <c r="W299" s="619"/>
      <c r="X299" s="619"/>
      <c r="Y299" s="619"/>
      <c r="Z299" s="629"/>
      <c r="AA299" s="629"/>
      <c r="AB299" s="629"/>
      <c r="AC299" s="629"/>
      <c r="AD299" s="629"/>
      <c r="AE299" s="629"/>
      <c r="AF299" s="629"/>
      <c r="AG299" s="629"/>
      <c r="AH299" s="629"/>
      <c r="AI299" s="629"/>
    </row>
    <row r="300" spans="1:35" s="624" customFormat="1" ht="14.5">
      <c r="A300" s="621" t="s">
        <v>1010</v>
      </c>
      <c r="B300" s="382"/>
      <c r="C300" s="382"/>
      <c r="D300" s="382"/>
      <c r="E300" s="382"/>
      <c r="F300" s="382"/>
      <c r="G300" s="382"/>
      <c r="H300" s="382"/>
      <c r="I300" s="382"/>
      <c r="J300" s="382"/>
      <c r="K300" s="382"/>
      <c r="L300" s="382"/>
      <c r="M300" s="382"/>
      <c r="N300" s="622"/>
      <c r="U300" s="619"/>
      <c r="V300" s="619"/>
      <c r="W300" s="619"/>
      <c r="X300" s="619"/>
      <c r="Y300" s="619"/>
      <c r="Z300" s="629"/>
      <c r="AA300" s="629"/>
      <c r="AB300" s="629"/>
      <c r="AC300" s="629"/>
      <c r="AD300" s="629"/>
      <c r="AE300" s="629"/>
      <c r="AF300" s="629"/>
      <c r="AG300" s="629"/>
      <c r="AH300" s="629"/>
      <c r="AI300" s="629"/>
    </row>
    <row r="301" spans="1:35" s="624" customFormat="1" ht="14.5">
      <c r="A301" s="621" t="s">
        <v>1011</v>
      </c>
      <c r="B301" s="382">
        <v>120.56342143285254</v>
      </c>
      <c r="C301" s="382">
        <v>1913.9854197750462</v>
      </c>
      <c r="D301" s="382">
        <v>841.88419916859971</v>
      </c>
      <c r="E301" s="382">
        <v>1126.2517919320933</v>
      </c>
      <c r="F301" s="382">
        <v>2435.4557279714268</v>
      </c>
      <c r="G301" s="382">
        <v>2435.0354797074301</v>
      </c>
      <c r="H301" s="382">
        <v>1250.0928494738914</v>
      </c>
      <c r="I301" s="382">
        <v>2009.1253788415063</v>
      </c>
      <c r="J301" s="382">
        <v>3063.6457321761536</v>
      </c>
      <c r="K301" s="382">
        <v>5206.1871525919451</v>
      </c>
      <c r="L301" s="382">
        <v>6008.2501807636809</v>
      </c>
      <c r="M301" s="382">
        <v>6348.6316527823674</v>
      </c>
      <c r="N301" s="622">
        <v>9079.83003448198</v>
      </c>
      <c r="P301" s="619"/>
      <c r="Q301" s="619"/>
      <c r="R301" s="619"/>
      <c r="S301" s="619"/>
      <c r="T301" s="619"/>
      <c r="U301" s="619"/>
      <c r="V301" s="619"/>
      <c r="W301" s="619"/>
      <c r="X301" s="619"/>
      <c r="Y301" s="619"/>
      <c r="Z301" s="629"/>
      <c r="AA301" s="629"/>
      <c r="AB301" s="629"/>
      <c r="AC301" s="629"/>
      <c r="AD301" s="629"/>
      <c r="AE301" s="629"/>
      <c r="AF301" s="629"/>
      <c r="AG301" s="629"/>
      <c r="AH301" s="629"/>
      <c r="AI301" s="629"/>
    </row>
    <row r="302" spans="1:35" s="624" customFormat="1" ht="14.5">
      <c r="A302" s="621" t="s">
        <v>1012</v>
      </c>
      <c r="B302" s="382">
        <v>0</v>
      </c>
      <c r="C302" s="382">
        <v>0</v>
      </c>
      <c r="D302" s="382">
        <v>0</v>
      </c>
      <c r="E302" s="382">
        <v>0</v>
      </c>
      <c r="F302" s="382">
        <v>0</v>
      </c>
      <c r="G302" s="382">
        <v>0</v>
      </c>
      <c r="H302" s="382">
        <v>0</v>
      </c>
      <c r="I302" s="382">
        <v>0</v>
      </c>
      <c r="J302" s="382">
        <v>0</v>
      </c>
      <c r="K302" s="382">
        <v>0</v>
      </c>
      <c r="L302" s="382">
        <v>0</v>
      </c>
      <c r="M302" s="382">
        <v>2000</v>
      </c>
      <c r="N302" s="622">
        <v>3000</v>
      </c>
      <c r="P302" s="619"/>
      <c r="Q302" s="619"/>
      <c r="R302" s="619"/>
      <c r="S302" s="619"/>
      <c r="T302" s="619"/>
      <c r="U302" s="619"/>
      <c r="V302" s="619"/>
      <c r="W302" s="619"/>
      <c r="X302" s="619"/>
      <c r="Y302" s="619"/>
      <c r="Z302" s="629"/>
      <c r="AA302" s="629"/>
      <c r="AB302" s="629"/>
      <c r="AC302" s="629"/>
      <c r="AD302" s="629"/>
      <c r="AE302" s="629"/>
      <c r="AF302" s="629"/>
      <c r="AG302" s="629"/>
      <c r="AH302" s="629"/>
      <c r="AI302" s="629"/>
    </row>
    <row r="303" spans="1:35" s="624" customFormat="1" ht="14.5">
      <c r="A303" s="621" t="s">
        <v>1013</v>
      </c>
      <c r="B303" s="382"/>
      <c r="C303" s="382"/>
      <c r="D303" s="382"/>
      <c r="E303" s="382"/>
      <c r="F303" s="382"/>
      <c r="G303" s="382">
        <v>0</v>
      </c>
      <c r="H303" s="382">
        <v>0</v>
      </c>
      <c r="I303" s="382">
        <v>0</v>
      </c>
      <c r="J303" s="382">
        <v>0</v>
      </c>
      <c r="K303" s="382">
        <v>0</v>
      </c>
      <c r="L303" s="382">
        <v>0</v>
      </c>
      <c r="M303" s="382">
        <v>0</v>
      </c>
      <c r="N303" s="622">
        <v>0</v>
      </c>
      <c r="U303" s="619"/>
      <c r="V303" s="619"/>
      <c r="W303" s="619"/>
      <c r="X303" s="619"/>
      <c r="Y303" s="619"/>
      <c r="Z303" s="629"/>
      <c r="AA303" s="629"/>
      <c r="AB303" s="629"/>
      <c r="AC303" s="629"/>
      <c r="AD303" s="629"/>
      <c r="AE303" s="629"/>
      <c r="AF303" s="629"/>
      <c r="AG303" s="629"/>
      <c r="AH303" s="629"/>
      <c r="AI303" s="629"/>
    </row>
    <row r="304" spans="1:35" s="624" customFormat="1" ht="14.5">
      <c r="A304" s="621" t="s">
        <v>1014</v>
      </c>
      <c r="B304" s="382">
        <v>0</v>
      </c>
      <c r="C304" s="382">
        <v>0</v>
      </c>
      <c r="D304" s="382">
        <v>0</v>
      </c>
      <c r="E304" s="382">
        <v>0</v>
      </c>
      <c r="F304" s="382">
        <v>0</v>
      </c>
      <c r="G304" s="382">
        <v>0</v>
      </c>
      <c r="H304" s="382">
        <v>0</v>
      </c>
      <c r="I304" s="382">
        <v>0</v>
      </c>
      <c r="J304" s="382">
        <v>0</v>
      </c>
      <c r="K304" s="382">
        <v>0</v>
      </c>
      <c r="L304" s="382">
        <v>0</v>
      </c>
      <c r="M304" s="382">
        <v>2000</v>
      </c>
      <c r="N304" s="622">
        <v>3000</v>
      </c>
      <c r="U304" s="619"/>
      <c r="V304" s="619"/>
      <c r="W304" s="619"/>
      <c r="X304" s="619"/>
      <c r="Y304" s="619"/>
      <c r="Z304" s="629"/>
      <c r="AA304" s="629"/>
      <c r="AB304" s="629"/>
      <c r="AC304" s="629"/>
      <c r="AD304" s="629"/>
      <c r="AE304" s="629"/>
      <c r="AF304" s="629"/>
      <c r="AG304" s="629"/>
      <c r="AH304" s="629"/>
      <c r="AI304" s="629"/>
    </row>
    <row r="305" spans="1:35" s="624" customFormat="1" ht="14.5">
      <c r="A305" s="621" t="s">
        <v>1015</v>
      </c>
      <c r="B305" s="382">
        <v>0</v>
      </c>
      <c r="C305" s="382">
        <v>0</v>
      </c>
      <c r="D305" s="382">
        <v>0</v>
      </c>
      <c r="E305" s="382">
        <v>0</v>
      </c>
      <c r="F305" s="382">
        <v>0</v>
      </c>
      <c r="G305" s="382">
        <v>0</v>
      </c>
      <c r="H305" s="382">
        <v>0</v>
      </c>
      <c r="I305" s="382">
        <v>0</v>
      </c>
      <c r="J305" s="382">
        <v>0</v>
      </c>
      <c r="K305" s="382">
        <v>0</v>
      </c>
      <c r="L305" s="382">
        <v>0</v>
      </c>
      <c r="M305" s="382">
        <v>0</v>
      </c>
      <c r="N305" s="622">
        <v>0</v>
      </c>
      <c r="P305" s="619"/>
      <c r="Q305" s="619"/>
      <c r="R305" s="619"/>
      <c r="S305" s="619"/>
      <c r="T305" s="619"/>
      <c r="U305" s="619"/>
      <c r="V305" s="619"/>
      <c r="W305" s="619"/>
      <c r="X305" s="619"/>
      <c r="Y305" s="619"/>
      <c r="Z305" s="629"/>
      <c r="AA305" s="629"/>
      <c r="AB305" s="629"/>
      <c r="AC305" s="629"/>
      <c r="AD305" s="629"/>
      <c r="AE305" s="629"/>
      <c r="AF305" s="629"/>
      <c r="AG305" s="629"/>
      <c r="AH305" s="629"/>
      <c r="AI305" s="629"/>
    </row>
    <row r="306" spans="1:35" s="624" customFormat="1" ht="14.5">
      <c r="A306" s="621" t="s">
        <v>1016</v>
      </c>
      <c r="B306" s="382"/>
      <c r="C306" s="382"/>
      <c r="D306" s="382">
        <v>0</v>
      </c>
      <c r="E306" s="382">
        <v>0</v>
      </c>
      <c r="F306" s="382">
        <v>0</v>
      </c>
      <c r="G306" s="382">
        <v>0</v>
      </c>
      <c r="H306" s="382">
        <v>0</v>
      </c>
      <c r="I306" s="382">
        <v>0</v>
      </c>
      <c r="J306" s="382">
        <v>0</v>
      </c>
      <c r="K306" s="382">
        <v>0</v>
      </c>
      <c r="L306" s="382">
        <v>0</v>
      </c>
      <c r="M306" s="382">
        <v>0</v>
      </c>
      <c r="N306" s="622">
        <v>0</v>
      </c>
      <c r="R306" s="619"/>
      <c r="S306" s="619"/>
      <c r="T306" s="619"/>
      <c r="U306" s="619"/>
      <c r="V306" s="619"/>
      <c r="W306" s="619"/>
      <c r="X306" s="619"/>
      <c r="Y306" s="619"/>
      <c r="Z306" s="629"/>
      <c r="AA306" s="629"/>
      <c r="AB306" s="629"/>
      <c r="AC306" s="629"/>
      <c r="AD306" s="629"/>
      <c r="AE306" s="629"/>
      <c r="AF306" s="629"/>
      <c r="AG306" s="629"/>
      <c r="AH306" s="629"/>
      <c r="AI306" s="629"/>
    </row>
    <row r="307" spans="1:35" s="624" customFormat="1" ht="14.5">
      <c r="A307" s="621" t="s">
        <v>1017</v>
      </c>
      <c r="B307" s="382"/>
      <c r="C307" s="382"/>
      <c r="D307" s="382">
        <v>0</v>
      </c>
      <c r="E307" s="382">
        <v>0</v>
      </c>
      <c r="F307" s="382">
        <v>0</v>
      </c>
      <c r="G307" s="382">
        <v>0</v>
      </c>
      <c r="H307" s="382">
        <v>0</v>
      </c>
      <c r="I307" s="382">
        <v>0</v>
      </c>
      <c r="J307" s="382">
        <v>0</v>
      </c>
      <c r="K307" s="382">
        <v>0</v>
      </c>
      <c r="L307" s="382">
        <v>0</v>
      </c>
      <c r="M307" s="382">
        <v>0</v>
      </c>
      <c r="N307" s="622">
        <v>0</v>
      </c>
      <c r="R307" s="619"/>
      <c r="S307" s="619"/>
      <c r="T307" s="619"/>
      <c r="U307" s="619"/>
      <c r="V307" s="619"/>
      <c r="W307" s="619"/>
      <c r="X307" s="619"/>
      <c r="Y307" s="619"/>
      <c r="Z307" s="629"/>
      <c r="AA307" s="629"/>
      <c r="AB307" s="629"/>
      <c r="AC307" s="629"/>
      <c r="AD307" s="629"/>
      <c r="AE307" s="629"/>
      <c r="AF307" s="629"/>
      <c r="AG307" s="629"/>
      <c r="AH307" s="629"/>
      <c r="AI307" s="629"/>
    </row>
    <row r="308" spans="1:35" s="624" customFormat="1" ht="14.5">
      <c r="A308" s="621" t="s">
        <v>1018</v>
      </c>
      <c r="B308" s="382">
        <v>120.56342143285254</v>
      </c>
      <c r="C308" s="382">
        <v>1913.9854197750462</v>
      </c>
      <c r="D308" s="382">
        <v>841.88419916859971</v>
      </c>
      <c r="E308" s="382">
        <v>1126.2517919320933</v>
      </c>
      <c r="F308" s="382">
        <v>2435.4557279714268</v>
      </c>
      <c r="G308" s="382">
        <v>2435.0354797074301</v>
      </c>
      <c r="H308" s="382">
        <v>1250.0928494738914</v>
      </c>
      <c r="I308" s="382">
        <v>2009.1253788415063</v>
      </c>
      <c r="J308" s="382">
        <v>3063.6457321761536</v>
      </c>
      <c r="K308" s="382">
        <v>5206.1871525919451</v>
      </c>
      <c r="L308" s="382">
        <v>6008.2501807636809</v>
      </c>
      <c r="M308" s="382">
        <v>4348.6316527823674</v>
      </c>
      <c r="N308" s="622">
        <v>6079.8300344819809</v>
      </c>
      <c r="P308" s="619"/>
      <c r="Q308" s="619"/>
      <c r="R308" s="619"/>
      <c r="S308" s="619"/>
      <c r="T308" s="619"/>
      <c r="U308" s="619"/>
      <c r="V308" s="619"/>
      <c r="W308" s="619"/>
      <c r="X308" s="619"/>
      <c r="Y308" s="619"/>
      <c r="Z308" s="629"/>
      <c r="AA308" s="629"/>
      <c r="AB308" s="629"/>
      <c r="AC308" s="629"/>
      <c r="AD308" s="629"/>
      <c r="AE308" s="629"/>
      <c r="AF308" s="629"/>
      <c r="AG308" s="629"/>
      <c r="AH308" s="629"/>
      <c r="AI308" s="629"/>
    </row>
    <row r="309" spans="1:35" s="624" customFormat="1" ht="14.5">
      <c r="A309" s="621" t="s">
        <v>1019</v>
      </c>
      <c r="B309" s="382">
        <v>120.56342143285254</v>
      </c>
      <c r="C309" s="382">
        <v>1913.9854197750462</v>
      </c>
      <c r="D309" s="382">
        <v>841.88419916859971</v>
      </c>
      <c r="E309" s="382">
        <v>1126.2517919320933</v>
      </c>
      <c r="F309" s="382">
        <v>2435.4557279714268</v>
      </c>
      <c r="G309" s="382">
        <v>2435.0354797074301</v>
      </c>
      <c r="H309" s="382">
        <v>1250.0928494738914</v>
      </c>
      <c r="I309" s="382">
        <v>2009.1253788415063</v>
      </c>
      <c r="J309" s="382">
        <v>3063.6457321761536</v>
      </c>
      <c r="K309" s="382">
        <v>5206.1871525919451</v>
      </c>
      <c r="L309" s="382">
        <v>6008.2501807636809</v>
      </c>
      <c r="M309" s="382">
        <v>4348.6316527823674</v>
      </c>
      <c r="N309" s="622">
        <v>6079.8300344819809</v>
      </c>
      <c r="P309" s="619"/>
      <c r="Q309" s="619"/>
      <c r="R309" s="619"/>
      <c r="S309" s="619"/>
      <c r="T309" s="619"/>
      <c r="U309" s="619"/>
      <c r="V309" s="619"/>
      <c r="W309" s="619"/>
      <c r="X309" s="619"/>
      <c r="Y309" s="619"/>
      <c r="Z309" s="629"/>
      <c r="AA309" s="629"/>
      <c r="AB309" s="629"/>
      <c r="AC309" s="629"/>
      <c r="AD309" s="629"/>
      <c r="AE309" s="629"/>
      <c r="AF309" s="629"/>
      <c r="AG309" s="629"/>
      <c r="AH309" s="629"/>
      <c r="AI309" s="629"/>
    </row>
    <row r="310" spans="1:35" s="624" customFormat="1" ht="14.5">
      <c r="A310" s="621" t="s">
        <v>1020</v>
      </c>
      <c r="B310" s="382"/>
      <c r="C310" s="382"/>
      <c r="D310" s="382"/>
      <c r="E310" s="382"/>
      <c r="F310" s="382"/>
      <c r="G310" s="382">
        <v>0</v>
      </c>
      <c r="H310" s="382">
        <v>0</v>
      </c>
      <c r="I310" s="382">
        <v>0</v>
      </c>
      <c r="J310" s="382">
        <v>0</v>
      </c>
      <c r="K310" s="382">
        <v>0</v>
      </c>
      <c r="L310" s="382">
        <v>0</v>
      </c>
      <c r="M310" s="382">
        <v>0</v>
      </c>
      <c r="N310" s="622">
        <v>0</v>
      </c>
      <c r="U310" s="619"/>
      <c r="V310" s="619"/>
      <c r="W310" s="619"/>
      <c r="X310" s="619"/>
      <c r="Y310" s="619"/>
      <c r="Z310" s="629"/>
      <c r="AA310" s="629"/>
      <c r="AB310" s="629"/>
      <c r="AC310" s="629"/>
      <c r="AD310" s="629"/>
      <c r="AE310" s="629"/>
      <c r="AF310" s="629"/>
      <c r="AG310" s="629"/>
      <c r="AH310" s="629"/>
      <c r="AI310" s="629"/>
    </row>
    <row r="311" spans="1:35" s="624" customFormat="1" ht="14.5">
      <c r="A311" s="621" t="s">
        <v>1021</v>
      </c>
      <c r="B311" s="382">
        <v>0</v>
      </c>
      <c r="C311" s="382">
        <v>0</v>
      </c>
      <c r="D311" s="382">
        <v>0</v>
      </c>
      <c r="E311" s="382">
        <v>0</v>
      </c>
      <c r="F311" s="382">
        <v>0</v>
      </c>
      <c r="G311" s="382">
        <v>0</v>
      </c>
      <c r="H311" s="382">
        <v>0</v>
      </c>
      <c r="I311" s="382">
        <v>0</v>
      </c>
      <c r="J311" s="382">
        <v>0</v>
      </c>
      <c r="K311" s="382">
        <v>0</v>
      </c>
      <c r="L311" s="382">
        <v>0</v>
      </c>
      <c r="M311" s="382">
        <v>0</v>
      </c>
      <c r="N311" s="622">
        <v>0</v>
      </c>
      <c r="P311" s="619"/>
      <c r="Q311" s="619"/>
      <c r="R311" s="619"/>
      <c r="S311" s="619"/>
      <c r="T311" s="619"/>
      <c r="U311" s="619"/>
      <c r="V311" s="619"/>
      <c r="W311" s="619"/>
      <c r="X311" s="619"/>
      <c r="Y311" s="619"/>
      <c r="Z311" s="629"/>
      <c r="AA311" s="629"/>
      <c r="AB311" s="629"/>
      <c r="AC311" s="629"/>
      <c r="AD311" s="629"/>
      <c r="AE311" s="629"/>
      <c r="AF311" s="629"/>
      <c r="AG311" s="629"/>
      <c r="AH311" s="629"/>
      <c r="AI311" s="629"/>
    </row>
    <row r="312" spans="1:35" s="624" customFormat="1" ht="14.5">
      <c r="A312" s="621" t="s">
        <v>1022</v>
      </c>
      <c r="B312" s="382"/>
      <c r="C312" s="382"/>
      <c r="D312" s="382"/>
      <c r="E312" s="382"/>
      <c r="F312" s="382"/>
      <c r="G312" s="382">
        <v>0</v>
      </c>
      <c r="H312" s="382">
        <v>0</v>
      </c>
      <c r="I312" s="382">
        <v>0</v>
      </c>
      <c r="J312" s="382">
        <v>0</v>
      </c>
      <c r="K312" s="382">
        <v>0</v>
      </c>
      <c r="L312" s="382">
        <v>0</v>
      </c>
      <c r="M312" s="382">
        <v>0</v>
      </c>
      <c r="N312" s="622">
        <v>0</v>
      </c>
      <c r="U312" s="619"/>
      <c r="V312" s="619"/>
      <c r="W312" s="619"/>
      <c r="X312" s="619"/>
      <c r="Y312" s="619"/>
      <c r="Z312" s="629"/>
      <c r="AA312" s="629"/>
      <c r="AB312" s="629"/>
      <c r="AC312" s="629"/>
      <c r="AD312" s="629"/>
      <c r="AE312" s="629"/>
      <c r="AF312" s="629"/>
      <c r="AG312" s="629"/>
      <c r="AH312" s="629"/>
      <c r="AI312" s="629"/>
    </row>
    <row r="313" spans="1:35" s="624" customFormat="1" ht="14.5">
      <c r="A313" s="621" t="s">
        <v>1023</v>
      </c>
      <c r="B313" s="382"/>
      <c r="C313" s="382"/>
      <c r="D313" s="382"/>
      <c r="E313" s="382"/>
      <c r="F313" s="382"/>
      <c r="G313" s="382">
        <v>0</v>
      </c>
      <c r="H313" s="382">
        <v>0</v>
      </c>
      <c r="I313" s="382">
        <v>0</v>
      </c>
      <c r="J313" s="382">
        <v>0</v>
      </c>
      <c r="K313" s="382">
        <v>0</v>
      </c>
      <c r="L313" s="382">
        <v>0</v>
      </c>
      <c r="M313" s="382">
        <v>0</v>
      </c>
      <c r="N313" s="622">
        <v>0</v>
      </c>
      <c r="U313" s="619"/>
      <c r="V313" s="619"/>
      <c r="W313" s="619"/>
      <c r="X313" s="619"/>
      <c r="Y313" s="619"/>
      <c r="Z313" s="629"/>
      <c r="AA313" s="629"/>
      <c r="AB313" s="629"/>
      <c r="AC313" s="629"/>
      <c r="AD313" s="629"/>
      <c r="AE313" s="629"/>
      <c r="AF313" s="629"/>
      <c r="AG313" s="629"/>
      <c r="AH313" s="629"/>
      <c r="AI313" s="629"/>
    </row>
    <row r="314" spans="1:35" s="624" customFormat="1" ht="14.5">
      <c r="A314" s="621" t="s">
        <v>1024</v>
      </c>
      <c r="B314" s="382">
        <v>0</v>
      </c>
      <c r="C314" s="382">
        <v>0</v>
      </c>
      <c r="D314" s="382">
        <v>0</v>
      </c>
      <c r="E314" s="382">
        <v>0</v>
      </c>
      <c r="F314" s="382">
        <v>0</v>
      </c>
      <c r="G314" s="382">
        <v>0</v>
      </c>
      <c r="H314" s="382">
        <v>0</v>
      </c>
      <c r="I314" s="382">
        <v>0</v>
      </c>
      <c r="J314" s="382">
        <v>0</v>
      </c>
      <c r="K314" s="382">
        <v>0</v>
      </c>
      <c r="L314" s="382">
        <v>0</v>
      </c>
      <c r="M314" s="382">
        <v>0</v>
      </c>
      <c r="N314" s="622">
        <v>0</v>
      </c>
      <c r="P314" s="619"/>
      <c r="Q314" s="619"/>
      <c r="R314" s="619"/>
      <c r="S314" s="619"/>
      <c r="T314" s="619"/>
      <c r="U314" s="619"/>
      <c r="V314" s="619"/>
      <c r="W314" s="619"/>
      <c r="X314" s="619"/>
      <c r="Y314" s="619"/>
      <c r="Z314" s="629"/>
      <c r="AA314" s="629"/>
      <c r="AB314" s="629"/>
      <c r="AC314" s="629"/>
      <c r="AD314" s="629"/>
      <c r="AE314" s="629"/>
      <c r="AF314" s="629"/>
      <c r="AG314" s="629"/>
      <c r="AH314" s="629"/>
      <c r="AI314" s="629"/>
    </row>
    <row r="315" spans="1:35" s="624" customFormat="1" ht="14.5">
      <c r="A315" s="621" t="s">
        <v>1025</v>
      </c>
      <c r="B315" s="382">
        <v>0</v>
      </c>
      <c r="C315" s="382">
        <v>0</v>
      </c>
      <c r="D315" s="382">
        <v>0</v>
      </c>
      <c r="E315" s="382">
        <v>0</v>
      </c>
      <c r="F315" s="382">
        <v>0</v>
      </c>
      <c r="G315" s="382">
        <v>0</v>
      </c>
      <c r="H315" s="382">
        <v>0</v>
      </c>
      <c r="I315" s="382">
        <v>0</v>
      </c>
      <c r="J315" s="382">
        <v>0</v>
      </c>
      <c r="K315" s="382">
        <v>0</v>
      </c>
      <c r="L315" s="382">
        <v>0</v>
      </c>
      <c r="M315" s="382">
        <v>0</v>
      </c>
      <c r="N315" s="622">
        <v>0</v>
      </c>
      <c r="U315" s="619"/>
      <c r="V315" s="619"/>
      <c r="W315" s="619"/>
      <c r="X315" s="619"/>
      <c r="Y315" s="619"/>
      <c r="Z315" s="629"/>
      <c r="AA315" s="629"/>
      <c r="AB315" s="629"/>
      <c r="AC315" s="629"/>
      <c r="AD315" s="629"/>
      <c r="AE315" s="629"/>
      <c r="AF315" s="629"/>
      <c r="AG315" s="629"/>
      <c r="AH315" s="629"/>
      <c r="AI315" s="629"/>
    </row>
    <row r="316" spans="1:35" s="624" customFormat="1" ht="14.5">
      <c r="A316" s="621" t="s">
        <v>1026</v>
      </c>
      <c r="B316" s="382">
        <v>0</v>
      </c>
      <c r="C316" s="382">
        <v>0</v>
      </c>
      <c r="D316" s="382">
        <v>0</v>
      </c>
      <c r="E316" s="382">
        <v>0</v>
      </c>
      <c r="F316" s="382">
        <v>0</v>
      </c>
      <c r="G316" s="382">
        <v>0</v>
      </c>
      <c r="H316" s="382">
        <v>0</v>
      </c>
      <c r="I316" s="382">
        <v>0</v>
      </c>
      <c r="J316" s="382">
        <v>0</v>
      </c>
      <c r="K316" s="382">
        <v>0</v>
      </c>
      <c r="L316" s="382">
        <v>0</v>
      </c>
      <c r="M316" s="382">
        <v>0</v>
      </c>
      <c r="N316" s="622">
        <v>0</v>
      </c>
      <c r="U316" s="619"/>
      <c r="V316" s="619"/>
      <c r="W316" s="619"/>
      <c r="X316" s="619"/>
      <c r="Y316" s="619"/>
      <c r="Z316" s="629"/>
      <c r="AA316" s="629"/>
      <c r="AB316" s="629"/>
      <c r="AC316" s="629"/>
      <c r="AD316" s="629"/>
      <c r="AE316" s="629"/>
      <c r="AF316" s="629"/>
      <c r="AG316" s="629"/>
      <c r="AH316" s="629"/>
      <c r="AI316" s="629"/>
    </row>
    <row r="317" spans="1:35" s="624" customFormat="1" ht="14.5">
      <c r="A317" s="621" t="s">
        <v>1027</v>
      </c>
      <c r="B317" s="382">
        <v>0</v>
      </c>
      <c r="C317" s="382">
        <v>0</v>
      </c>
      <c r="D317" s="382">
        <v>0</v>
      </c>
      <c r="E317" s="382">
        <v>0</v>
      </c>
      <c r="F317" s="382">
        <v>0</v>
      </c>
      <c r="G317" s="382">
        <v>0</v>
      </c>
      <c r="H317" s="382">
        <v>0</v>
      </c>
      <c r="I317" s="382">
        <v>0</v>
      </c>
      <c r="J317" s="382">
        <v>0</v>
      </c>
      <c r="K317" s="382">
        <v>0</v>
      </c>
      <c r="L317" s="382">
        <v>0</v>
      </c>
      <c r="M317" s="382">
        <v>0</v>
      </c>
      <c r="N317" s="622">
        <v>0</v>
      </c>
      <c r="P317" s="619"/>
      <c r="Q317" s="619"/>
      <c r="R317" s="619"/>
      <c r="S317" s="619"/>
      <c r="T317" s="619"/>
      <c r="U317" s="619"/>
      <c r="V317" s="619"/>
      <c r="W317" s="619"/>
      <c r="X317" s="619"/>
      <c r="Y317" s="619"/>
      <c r="Z317" s="629"/>
      <c r="AA317" s="629"/>
      <c r="AB317" s="629"/>
      <c r="AC317" s="629"/>
      <c r="AD317" s="629"/>
      <c r="AE317" s="629"/>
      <c r="AF317" s="629"/>
      <c r="AG317" s="629"/>
      <c r="AH317" s="629"/>
      <c r="AI317" s="629"/>
    </row>
    <row r="318" spans="1:35" s="624" customFormat="1" ht="14.5">
      <c r="A318" s="621" t="s">
        <v>1028</v>
      </c>
      <c r="B318" s="382"/>
      <c r="C318" s="382"/>
      <c r="D318" s="382"/>
      <c r="E318" s="382"/>
      <c r="F318" s="382"/>
      <c r="G318" s="382">
        <v>0</v>
      </c>
      <c r="H318" s="382">
        <v>0</v>
      </c>
      <c r="I318" s="382">
        <v>0</v>
      </c>
      <c r="J318" s="382">
        <v>0</v>
      </c>
      <c r="K318" s="382">
        <v>0</v>
      </c>
      <c r="L318" s="382">
        <v>0</v>
      </c>
      <c r="M318" s="382">
        <v>0</v>
      </c>
      <c r="N318" s="622">
        <v>0</v>
      </c>
      <c r="U318" s="619"/>
      <c r="V318" s="619"/>
      <c r="W318" s="619"/>
      <c r="X318" s="619"/>
      <c r="Y318" s="619"/>
      <c r="Z318" s="629"/>
      <c r="AA318" s="629"/>
      <c r="AB318" s="629"/>
      <c r="AC318" s="629"/>
      <c r="AD318" s="629"/>
      <c r="AE318" s="629"/>
      <c r="AF318" s="629"/>
      <c r="AG318" s="629"/>
      <c r="AH318" s="629"/>
      <c r="AI318" s="629"/>
    </row>
    <row r="319" spans="1:35" s="624" customFormat="1" ht="14.5">
      <c r="A319" s="621" t="s">
        <v>1029</v>
      </c>
      <c r="B319" s="382"/>
      <c r="C319" s="382"/>
      <c r="D319" s="382"/>
      <c r="E319" s="382"/>
      <c r="F319" s="382"/>
      <c r="G319" s="382">
        <v>0</v>
      </c>
      <c r="H319" s="382">
        <v>0</v>
      </c>
      <c r="I319" s="382">
        <v>0</v>
      </c>
      <c r="J319" s="382">
        <v>0</v>
      </c>
      <c r="K319" s="382">
        <v>0</v>
      </c>
      <c r="L319" s="382">
        <v>0</v>
      </c>
      <c r="M319" s="382">
        <v>0</v>
      </c>
      <c r="N319" s="622">
        <v>0</v>
      </c>
      <c r="U319" s="619"/>
      <c r="V319" s="619"/>
      <c r="W319" s="619"/>
      <c r="X319" s="619"/>
      <c r="Y319" s="619"/>
      <c r="Z319" s="629"/>
      <c r="AA319" s="629"/>
      <c r="AB319" s="629"/>
      <c r="AC319" s="629"/>
      <c r="AD319" s="629"/>
      <c r="AE319" s="629"/>
      <c r="AF319" s="629"/>
      <c r="AG319" s="629"/>
      <c r="AH319" s="629"/>
      <c r="AI319" s="629"/>
    </row>
    <row r="320" spans="1:35" s="624" customFormat="1" ht="14.5">
      <c r="A320" s="621" t="s">
        <v>1030</v>
      </c>
      <c r="B320" s="382">
        <v>0</v>
      </c>
      <c r="C320" s="382">
        <v>0</v>
      </c>
      <c r="D320" s="382">
        <v>0</v>
      </c>
      <c r="E320" s="382">
        <v>0</v>
      </c>
      <c r="F320" s="382">
        <v>0</v>
      </c>
      <c r="G320" s="382">
        <v>0</v>
      </c>
      <c r="H320" s="382">
        <v>0</v>
      </c>
      <c r="I320" s="382">
        <v>0</v>
      </c>
      <c r="J320" s="382">
        <v>0</v>
      </c>
      <c r="K320" s="382">
        <v>0</v>
      </c>
      <c r="L320" s="382">
        <v>0</v>
      </c>
      <c r="M320" s="382">
        <v>0</v>
      </c>
      <c r="N320" s="622">
        <v>0</v>
      </c>
      <c r="U320" s="619"/>
      <c r="V320" s="619"/>
      <c r="W320" s="619"/>
      <c r="X320" s="619"/>
      <c r="Y320" s="619"/>
      <c r="Z320" s="629"/>
      <c r="AA320" s="629"/>
      <c r="AB320" s="629"/>
      <c r="AC320" s="629"/>
      <c r="AD320" s="629"/>
      <c r="AE320" s="629"/>
      <c r="AF320" s="629"/>
      <c r="AG320" s="629"/>
      <c r="AH320" s="629"/>
      <c r="AI320" s="629"/>
    </row>
    <row r="321" spans="1:35" s="624" customFormat="1" ht="14.5">
      <c r="A321" s="621" t="s">
        <v>1031</v>
      </c>
      <c r="B321" s="382">
        <v>0</v>
      </c>
      <c r="C321" s="382">
        <v>0</v>
      </c>
      <c r="D321" s="382">
        <v>0</v>
      </c>
      <c r="E321" s="382">
        <v>0</v>
      </c>
      <c r="F321" s="382">
        <v>0</v>
      </c>
      <c r="G321" s="382">
        <v>0</v>
      </c>
      <c r="H321" s="382">
        <v>0</v>
      </c>
      <c r="I321" s="382">
        <v>0</v>
      </c>
      <c r="J321" s="382">
        <v>0</v>
      </c>
      <c r="K321" s="382">
        <v>0</v>
      </c>
      <c r="L321" s="382">
        <v>0</v>
      </c>
      <c r="M321" s="382">
        <v>0</v>
      </c>
      <c r="N321" s="622">
        <v>0</v>
      </c>
      <c r="U321" s="619"/>
      <c r="V321" s="619"/>
      <c r="W321" s="619"/>
      <c r="X321" s="619"/>
      <c r="Y321" s="619"/>
      <c r="Z321" s="629"/>
      <c r="AA321" s="629"/>
      <c r="AB321" s="629"/>
      <c r="AC321" s="629"/>
      <c r="AD321" s="629"/>
      <c r="AE321" s="629"/>
      <c r="AF321" s="629"/>
      <c r="AG321" s="629"/>
      <c r="AH321" s="629"/>
      <c r="AI321" s="629"/>
    </row>
    <row r="322" spans="1:35" s="624" customFormat="1" ht="15" thickBot="1">
      <c r="A322" s="631" t="s">
        <v>1032</v>
      </c>
      <c r="B322" s="632">
        <v>0</v>
      </c>
      <c r="C322" s="632">
        <v>0</v>
      </c>
      <c r="D322" s="632">
        <v>0</v>
      </c>
      <c r="E322" s="632">
        <v>0</v>
      </c>
      <c r="F322" s="632">
        <v>0</v>
      </c>
      <c r="G322" s="632">
        <v>0</v>
      </c>
      <c r="H322" s="632">
        <v>0</v>
      </c>
      <c r="I322" s="632">
        <v>0</v>
      </c>
      <c r="J322" s="632">
        <v>0</v>
      </c>
      <c r="K322" s="632">
        <v>0</v>
      </c>
      <c r="L322" s="632">
        <v>0</v>
      </c>
      <c r="M322" s="632">
        <v>0</v>
      </c>
      <c r="N322" s="633">
        <v>0</v>
      </c>
      <c r="U322" s="619"/>
      <c r="V322" s="619"/>
      <c r="W322" s="619"/>
      <c r="X322" s="619"/>
      <c r="Y322" s="619"/>
      <c r="Z322" s="629"/>
      <c r="AA322" s="629"/>
      <c r="AB322" s="629"/>
      <c r="AC322" s="629"/>
      <c r="AD322" s="629"/>
      <c r="AE322" s="629"/>
      <c r="AF322" s="629"/>
      <c r="AG322" s="629"/>
      <c r="AH322" s="629"/>
      <c r="AI322" s="629"/>
    </row>
    <row r="323" spans="1:35" s="605" customFormat="1" ht="16" thickBot="1">
      <c r="A323" s="634"/>
      <c r="B323" s="602" t="s">
        <v>935</v>
      </c>
      <c r="C323" s="602" t="s">
        <v>935</v>
      </c>
      <c r="D323" s="602" t="s">
        <v>935</v>
      </c>
      <c r="E323" s="602" t="s">
        <v>935</v>
      </c>
      <c r="F323" s="602" t="s">
        <v>935</v>
      </c>
      <c r="G323" s="602" t="s">
        <v>935</v>
      </c>
      <c r="H323" s="602" t="s">
        <v>935</v>
      </c>
      <c r="I323" s="602" t="s">
        <v>935</v>
      </c>
      <c r="J323" s="602" t="s">
        <v>935</v>
      </c>
      <c r="K323" s="602" t="s">
        <v>935</v>
      </c>
      <c r="L323" s="602" t="s">
        <v>1148</v>
      </c>
      <c r="M323" s="602" t="s">
        <v>1148</v>
      </c>
      <c r="N323" s="635" t="s">
        <v>1148</v>
      </c>
      <c r="O323" s="609"/>
      <c r="P323" s="610"/>
      <c r="Q323" s="611"/>
      <c r="R323" s="611"/>
      <c r="S323" s="611"/>
      <c r="T323" s="611"/>
      <c r="U323" s="611"/>
      <c r="V323" s="611"/>
      <c r="W323" s="611"/>
      <c r="X323" s="611"/>
      <c r="Y323" s="611"/>
    </row>
    <row r="324" spans="1:35" s="624" customFormat="1" ht="14.5">
      <c r="A324" s="621" t="s">
        <v>1033</v>
      </c>
      <c r="B324" s="382">
        <v>9769.3949166178281</v>
      </c>
      <c r="C324" s="382">
        <v>10845.903090080872</v>
      </c>
      <c r="D324" s="382">
        <v>12296.255677667414</v>
      </c>
      <c r="E324" s="382">
        <v>14725.29952160394</v>
      </c>
      <c r="F324" s="382">
        <v>20301.920943210171</v>
      </c>
      <c r="G324" s="382">
        <v>23885.529676844784</v>
      </c>
      <c r="H324" s="382">
        <v>23457.601247947459</v>
      </c>
      <c r="I324" s="382">
        <v>26620.331466017262</v>
      </c>
      <c r="J324" s="382">
        <v>29105.875478021979</v>
      </c>
      <c r="K324" s="382">
        <v>32267.212862132918</v>
      </c>
      <c r="L324" s="382">
        <v>37634.49494509933</v>
      </c>
      <c r="M324" s="382">
        <v>40009.518321839081</v>
      </c>
      <c r="N324" s="622">
        <v>41884.381599865344</v>
      </c>
      <c r="P324" s="619"/>
      <c r="Q324" s="619"/>
      <c r="R324" s="619"/>
      <c r="S324" s="619"/>
      <c r="T324" s="619"/>
      <c r="U324" s="619"/>
      <c r="V324" s="619"/>
      <c r="W324" s="619"/>
      <c r="X324" s="619"/>
      <c r="Y324" s="619"/>
      <c r="Z324" s="629"/>
      <c r="AA324" s="629"/>
      <c r="AB324" s="629"/>
      <c r="AC324" s="629"/>
      <c r="AD324" s="629"/>
      <c r="AE324" s="629"/>
      <c r="AF324" s="629"/>
      <c r="AG324" s="629"/>
      <c r="AH324" s="629"/>
      <c r="AI324" s="629"/>
    </row>
    <row r="325" spans="1:35" s="624" customFormat="1" ht="14.5">
      <c r="A325" s="621" t="s">
        <v>1034</v>
      </c>
      <c r="B325" s="382">
        <v>0</v>
      </c>
      <c r="C325" s="382">
        <v>0</v>
      </c>
      <c r="D325" s="382">
        <v>0</v>
      </c>
      <c r="E325" s="382">
        <v>0</v>
      </c>
      <c r="F325" s="382">
        <v>0</v>
      </c>
      <c r="G325" s="382">
        <v>0</v>
      </c>
      <c r="H325" s="382">
        <v>0</v>
      </c>
      <c r="I325" s="382">
        <v>0</v>
      </c>
      <c r="J325" s="382">
        <v>0</v>
      </c>
      <c r="K325" s="382">
        <v>0</v>
      </c>
      <c r="L325" s="382">
        <v>0</v>
      </c>
      <c r="M325" s="382">
        <v>0</v>
      </c>
      <c r="N325" s="622">
        <v>0</v>
      </c>
      <c r="P325" s="619"/>
      <c r="Q325" s="619"/>
      <c r="R325" s="619"/>
      <c r="S325" s="619"/>
      <c r="T325" s="619"/>
      <c r="U325" s="619"/>
      <c r="V325" s="619"/>
      <c r="W325" s="619"/>
      <c r="X325" s="619"/>
      <c r="Y325" s="619"/>
      <c r="Z325" s="629"/>
      <c r="AA325" s="629"/>
      <c r="AB325" s="629"/>
      <c r="AC325" s="629"/>
      <c r="AD325" s="629"/>
      <c r="AE325" s="629"/>
      <c r="AF325" s="629"/>
      <c r="AG325" s="629"/>
      <c r="AH325" s="629"/>
      <c r="AI325" s="629"/>
    </row>
    <row r="326" spans="1:35" s="624" customFormat="1" ht="14.5">
      <c r="A326" s="621" t="s">
        <v>1035</v>
      </c>
      <c r="B326" s="382"/>
      <c r="C326" s="382"/>
      <c r="D326" s="382"/>
      <c r="E326" s="382"/>
      <c r="F326" s="382"/>
      <c r="G326" s="382">
        <v>0</v>
      </c>
      <c r="H326" s="382">
        <v>0</v>
      </c>
      <c r="I326" s="382">
        <v>0</v>
      </c>
      <c r="J326" s="382">
        <v>0</v>
      </c>
      <c r="K326" s="382">
        <v>0</v>
      </c>
      <c r="L326" s="382">
        <v>0</v>
      </c>
      <c r="M326" s="382">
        <v>0</v>
      </c>
      <c r="N326" s="622">
        <v>0</v>
      </c>
      <c r="U326" s="619"/>
      <c r="V326" s="619"/>
      <c r="W326" s="619"/>
      <c r="X326" s="619"/>
      <c r="Y326" s="619"/>
      <c r="Z326" s="629"/>
      <c r="AA326" s="629"/>
      <c r="AB326" s="629"/>
      <c r="AC326" s="629"/>
      <c r="AD326" s="629"/>
      <c r="AE326" s="629"/>
      <c r="AF326" s="629"/>
      <c r="AG326" s="629"/>
      <c r="AH326" s="629"/>
      <c r="AI326" s="629"/>
    </row>
    <row r="327" spans="1:35" s="624" customFormat="1" ht="14.5">
      <c r="A327" s="621" t="s">
        <v>1036</v>
      </c>
      <c r="B327" s="382"/>
      <c r="C327" s="382"/>
      <c r="D327" s="382"/>
      <c r="E327" s="382"/>
      <c r="F327" s="382"/>
      <c r="G327" s="382">
        <v>0</v>
      </c>
      <c r="H327" s="382">
        <v>0</v>
      </c>
      <c r="I327" s="382">
        <v>0</v>
      </c>
      <c r="J327" s="382">
        <v>0</v>
      </c>
      <c r="K327" s="382">
        <v>0</v>
      </c>
      <c r="L327" s="382">
        <v>0</v>
      </c>
      <c r="M327" s="382">
        <v>0</v>
      </c>
      <c r="N327" s="622">
        <v>0</v>
      </c>
      <c r="U327" s="619"/>
      <c r="V327" s="619"/>
      <c r="W327" s="619"/>
      <c r="X327" s="619"/>
      <c r="Y327" s="619"/>
      <c r="Z327" s="629"/>
      <c r="AA327" s="629"/>
      <c r="AB327" s="629"/>
      <c r="AC327" s="629"/>
      <c r="AD327" s="629"/>
      <c r="AE327" s="629"/>
      <c r="AF327" s="629"/>
      <c r="AG327" s="629"/>
      <c r="AH327" s="629"/>
      <c r="AI327" s="629"/>
    </row>
    <row r="328" spans="1:35" s="624" customFormat="1" ht="14.5">
      <c r="A328" s="621" t="s">
        <v>1037</v>
      </c>
      <c r="B328" s="382"/>
      <c r="C328" s="382"/>
      <c r="D328" s="382"/>
      <c r="E328" s="382"/>
      <c r="F328" s="382"/>
      <c r="G328" s="382">
        <v>0</v>
      </c>
      <c r="H328" s="382">
        <v>0</v>
      </c>
      <c r="I328" s="382">
        <v>0</v>
      </c>
      <c r="J328" s="382">
        <v>0</v>
      </c>
      <c r="K328" s="382">
        <v>0</v>
      </c>
      <c r="L328" s="382">
        <v>0</v>
      </c>
      <c r="M328" s="382">
        <v>0</v>
      </c>
      <c r="N328" s="622">
        <v>0</v>
      </c>
      <c r="U328" s="619"/>
      <c r="V328" s="619"/>
      <c r="W328" s="619"/>
      <c r="X328" s="619"/>
      <c r="Y328" s="619"/>
      <c r="Z328" s="629"/>
      <c r="AA328" s="629"/>
      <c r="AB328" s="629"/>
      <c r="AC328" s="629"/>
      <c r="AD328" s="629"/>
      <c r="AE328" s="629"/>
      <c r="AF328" s="629"/>
      <c r="AG328" s="629"/>
      <c r="AH328" s="629"/>
      <c r="AI328" s="629"/>
    </row>
    <row r="329" spans="1:35" s="624" customFormat="1" ht="14.5">
      <c r="A329" s="621" t="s">
        <v>1038</v>
      </c>
      <c r="B329" s="382">
        <v>0</v>
      </c>
      <c r="C329" s="382">
        <v>0</v>
      </c>
      <c r="D329" s="382">
        <v>0</v>
      </c>
      <c r="E329" s="382">
        <v>0</v>
      </c>
      <c r="F329" s="382">
        <v>0</v>
      </c>
      <c r="G329" s="382">
        <v>0</v>
      </c>
      <c r="H329" s="382">
        <v>0</v>
      </c>
      <c r="I329" s="382">
        <v>0</v>
      </c>
      <c r="J329" s="382">
        <v>0</v>
      </c>
      <c r="K329" s="382">
        <v>0</v>
      </c>
      <c r="L329" s="382">
        <v>0</v>
      </c>
      <c r="M329" s="382">
        <v>0</v>
      </c>
      <c r="N329" s="622">
        <v>0</v>
      </c>
      <c r="P329" s="619"/>
      <c r="Q329" s="619"/>
      <c r="R329" s="619"/>
      <c r="S329" s="619"/>
      <c r="T329" s="619"/>
      <c r="U329" s="619"/>
      <c r="V329" s="619"/>
      <c r="W329" s="619"/>
      <c r="X329" s="619"/>
      <c r="Y329" s="619"/>
      <c r="Z329" s="629"/>
      <c r="AA329" s="629"/>
      <c r="AB329" s="629"/>
      <c r="AC329" s="629"/>
      <c r="AD329" s="629"/>
      <c r="AE329" s="629"/>
      <c r="AF329" s="629"/>
      <c r="AG329" s="629"/>
      <c r="AH329" s="629"/>
      <c r="AI329" s="629"/>
    </row>
    <row r="330" spans="1:35" s="624" customFormat="1" ht="14.5">
      <c r="A330" s="621" t="s">
        <v>1039</v>
      </c>
      <c r="B330" s="382"/>
      <c r="C330" s="382"/>
      <c r="D330" s="382"/>
      <c r="E330" s="382"/>
      <c r="F330" s="382"/>
      <c r="G330" s="382">
        <v>0</v>
      </c>
      <c r="H330" s="382">
        <v>0</v>
      </c>
      <c r="I330" s="382">
        <v>0</v>
      </c>
      <c r="J330" s="382">
        <v>0</v>
      </c>
      <c r="K330" s="382">
        <v>0</v>
      </c>
      <c r="L330" s="382">
        <v>0</v>
      </c>
      <c r="M330" s="382">
        <v>0</v>
      </c>
      <c r="N330" s="622">
        <v>0</v>
      </c>
      <c r="U330" s="619"/>
      <c r="V330" s="619"/>
      <c r="W330" s="619"/>
      <c r="X330" s="619"/>
      <c r="Y330" s="619"/>
      <c r="Z330" s="629"/>
      <c r="AA330" s="629"/>
      <c r="AB330" s="629"/>
      <c r="AC330" s="629"/>
      <c r="AD330" s="629"/>
      <c r="AE330" s="629"/>
      <c r="AF330" s="629"/>
      <c r="AG330" s="629"/>
      <c r="AH330" s="629"/>
      <c r="AI330" s="629"/>
    </row>
    <row r="331" spans="1:35" s="624" customFormat="1" ht="14.5">
      <c r="A331" s="621" t="s">
        <v>1040</v>
      </c>
      <c r="B331" s="382"/>
      <c r="C331" s="382"/>
      <c r="D331" s="382"/>
      <c r="E331" s="382"/>
      <c r="F331" s="382"/>
      <c r="G331" s="382">
        <v>0</v>
      </c>
      <c r="H331" s="382">
        <v>0</v>
      </c>
      <c r="I331" s="382">
        <v>0</v>
      </c>
      <c r="J331" s="382">
        <v>0</v>
      </c>
      <c r="K331" s="382">
        <v>0</v>
      </c>
      <c r="L331" s="382">
        <v>0</v>
      </c>
      <c r="M331" s="382">
        <v>0</v>
      </c>
      <c r="N331" s="622">
        <v>0</v>
      </c>
      <c r="U331" s="619"/>
      <c r="V331" s="619"/>
      <c r="W331" s="619"/>
      <c r="X331" s="619"/>
      <c r="Y331" s="619"/>
      <c r="Z331" s="629"/>
      <c r="AA331" s="629"/>
      <c r="AB331" s="629"/>
      <c r="AC331" s="629"/>
      <c r="AD331" s="629"/>
      <c r="AE331" s="629"/>
      <c r="AF331" s="629"/>
      <c r="AG331" s="629"/>
      <c r="AH331" s="629"/>
      <c r="AI331" s="629"/>
    </row>
    <row r="332" spans="1:35" s="624" customFormat="1" ht="14.5">
      <c r="A332" s="621" t="s">
        <v>1041</v>
      </c>
      <c r="B332" s="382"/>
      <c r="C332" s="382"/>
      <c r="D332" s="382"/>
      <c r="E332" s="382"/>
      <c r="F332" s="382"/>
      <c r="G332" s="382">
        <v>0</v>
      </c>
      <c r="H332" s="382">
        <v>0</v>
      </c>
      <c r="I332" s="382">
        <v>0</v>
      </c>
      <c r="J332" s="382">
        <v>0</v>
      </c>
      <c r="K332" s="382">
        <v>0</v>
      </c>
      <c r="L332" s="382">
        <v>0</v>
      </c>
      <c r="M332" s="382">
        <v>0</v>
      </c>
      <c r="N332" s="622">
        <v>0</v>
      </c>
      <c r="U332" s="619"/>
      <c r="V332" s="619"/>
      <c r="W332" s="619"/>
      <c r="X332" s="619"/>
      <c r="Y332" s="619"/>
      <c r="Z332" s="629"/>
      <c r="AA332" s="629"/>
      <c r="AB332" s="629"/>
      <c r="AC332" s="629"/>
      <c r="AD332" s="629"/>
      <c r="AE332" s="629"/>
      <c r="AF332" s="629"/>
      <c r="AG332" s="629"/>
      <c r="AH332" s="629"/>
      <c r="AI332" s="629"/>
    </row>
    <row r="333" spans="1:35" s="624" customFormat="1" ht="14.5">
      <c r="A333" s="621" t="s">
        <v>1042</v>
      </c>
      <c r="B333" s="382">
        <v>970.62491661782656</v>
      </c>
      <c r="C333" s="382">
        <v>1658.3230900808724</v>
      </c>
      <c r="D333" s="382">
        <v>1508.6856776674142</v>
      </c>
      <c r="E333" s="382">
        <v>2155.2265216039391</v>
      </c>
      <c r="F333" s="382">
        <v>4624.9339432101697</v>
      </c>
      <c r="G333" s="382">
        <v>5240.6386768447837</v>
      </c>
      <c r="H333" s="382">
        <v>4512.5612479474557</v>
      </c>
      <c r="I333" s="382">
        <v>4336.9764660172623</v>
      </c>
      <c r="J333" s="382">
        <v>4608.2894780219785</v>
      </c>
      <c r="K333" s="382">
        <v>5387.9978621329183</v>
      </c>
      <c r="L333" s="382">
        <v>4393.7649450993295</v>
      </c>
      <c r="M333" s="382">
        <v>5864.5483218390809</v>
      </c>
      <c r="N333" s="622">
        <v>6670.3321870386717</v>
      </c>
      <c r="P333" s="619"/>
      <c r="Q333" s="619"/>
      <c r="R333" s="619"/>
      <c r="S333" s="619"/>
      <c r="T333" s="619"/>
      <c r="U333" s="619"/>
      <c r="V333" s="619"/>
      <c r="W333" s="619"/>
      <c r="X333" s="619"/>
      <c r="Y333" s="619"/>
      <c r="Z333" s="629"/>
      <c r="AA333" s="629"/>
      <c r="AB333" s="629"/>
      <c r="AC333" s="629"/>
      <c r="AD333" s="629"/>
      <c r="AE333" s="629"/>
      <c r="AF333" s="629"/>
      <c r="AG333" s="629"/>
      <c r="AH333" s="629"/>
      <c r="AI333" s="629"/>
    </row>
    <row r="334" spans="1:35" s="624" customFormat="1" ht="14.5">
      <c r="A334" s="621" t="s">
        <v>1043</v>
      </c>
      <c r="B334" s="382"/>
      <c r="C334" s="382"/>
      <c r="D334" s="382"/>
      <c r="E334" s="382"/>
      <c r="F334" s="382"/>
      <c r="G334" s="382">
        <v>0</v>
      </c>
      <c r="H334" s="382"/>
      <c r="I334" s="382"/>
      <c r="J334" s="382"/>
      <c r="K334" s="382"/>
      <c r="L334" s="382"/>
      <c r="M334" s="382"/>
      <c r="N334" s="622"/>
      <c r="U334" s="619"/>
      <c r="V334" s="619"/>
      <c r="W334" s="619"/>
      <c r="X334" s="619"/>
      <c r="Y334" s="619"/>
      <c r="Z334" s="629"/>
      <c r="AA334" s="629"/>
      <c r="AB334" s="629"/>
      <c r="AC334" s="629"/>
      <c r="AD334" s="629"/>
      <c r="AE334" s="629"/>
      <c r="AF334" s="629"/>
      <c r="AG334" s="629"/>
      <c r="AH334" s="629"/>
      <c r="AI334" s="629"/>
    </row>
    <row r="335" spans="1:35" s="624" customFormat="1" ht="14.5">
      <c r="A335" s="621" t="s">
        <v>1044</v>
      </c>
      <c r="B335" s="382">
        <v>970.62491661782656</v>
      </c>
      <c r="C335" s="382">
        <v>1658.3230900808724</v>
      </c>
      <c r="D335" s="382">
        <v>1508.6856776674142</v>
      </c>
      <c r="E335" s="382">
        <v>2155.2265216039391</v>
      </c>
      <c r="F335" s="382">
        <v>4624.9339432101697</v>
      </c>
      <c r="G335" s="382">
        <v>5240.6386768447837</v>
      </c>
      <c r="H335" s="382">
        <v>4512.5612479474557</v>
      </c>
      <c r="I335" s="382">
        <v>4336.9764660172623</v>
      </c>
      <c r="J335" s="382">
        <v>4608.2894780219785</v>
      </c>
      <c r="K335" s="382">
        <v>5387.9978621329183</v>
      </c>
      <c r="L335" s="382">
        <v>4393.7649450993295</v>
      </c>
      <c r="M335" s="382">
        <v>5864.5483218390809</v>
      </c>
      <c r="N335" s="622">
        <v>6670.3321870386717</v>
      </c>
      <c r="P335" s="619"/>
      <c r="Q335" s="619"/>
      <c r="R335" s="619"/>
      <c r="S335" s="619"/>
      <c r="T335" s="619"/>
      <c r="U335" s="619"/>
      <c r="V335" s="619"/>
      <c r="W335" s="619"/>
      <c r="X335" s="619"/>
      <c r="Y335" s="619"/>
      <c r="Z335" s="629"/>
      <c r="AA335" s="629"/>
      <c r="AB335" s="629"/>
      <c r="AC335" s="629"/>
      <c r="AD335" s="629"/>
      <c r="AE335" s="629"/>
      <c r="AF335" s="629"/>
      <c r="AG335" s="629"/>
      <c r="AH335" s="629"/>
      <c r="AI335" s="629"/>
    </row>
    <row r="336" spans="1:35" s="624" customFormat="1" ht="14.5">
      <c r="A336" s="621" t="s">
        <v>1045</v>
      </c>
      <c r="B336" s="382">
        <v>4578.7700000000004</v>
      </c>
      <c r="C336" s="382">
        <v>5166.58</v>
      </c>
      <c r="D336" s="382">
        <v>6027.07</v>
      </c>
      <c r="E336" s="382">
        <v>7321.9</v>
      </c>
      <c r="F336" s="382">
        <v>8211.4500000000007</v>
      </c>
      <c r="G336" s="382">
        <v>9218.43</v>
      </c>
      <c r="H336" s="382">
        <v>9906.2800000000007</v>
      </c>
      <c r="I336" s="382">
        <v>12613.439999999999</v>
      </c>
      <c r="J336" s="382">
        <v>14106.01</v>
      </c>
      <c r="K336" s="382">
        <v>16507.79</v>
      </c>
      <c r="L336" s="382">
        <v>22179.730000000003</v>
      </c>
      <c r="M336" s="382">
        <v>23722.97</v>
      </c>
      <c r="N336" s="622">
        <v>24790.382746160001</v>
      </c>
      <c r="P336" s="619"/>
      <c r="Q336" s="619"/>
      <c r="R336" s="619"/>
      <c r="S336" s="619"/>
      <c r="T336" s="619"/>
      <c r="U336" s="619"/>
      <c r="V336" s="619"/>
      <c r="W336" s="619"/>
      <c r="X336" s="619"/>
      <c r="Y336" s="619"/>
      <c r="Z336" s="629"/>
      <c r="AA336" s="629"/>
      <c r="AB336" s="629"/>
      <c r="AC336" s="629"/>
      <c r="AD336" s="629"/>
      <c r="AE336" s="629"/>
      <c r="AF336" s="629"/>
      <c r="AG336" s="629"/>
      <c r="AH336" s="629"/>
      <c r="AI336" s="629"/>
    </row>
    <row r="337" spans="1:35" s="624" customFormat="1" ht="14.5">
      <c r="A337" s="621" t="s">
        <v>1046</v>
      </c>
      <c r="B337" s="382"/>
      <c r="C337" s="382"/>
      <c r="D337" s="382"/>
      <c r="E337" s="382"/>
      <c r="F337" s="382"/>
      <c r="G337" s="382">
        <v>0</v>
      </c>
      <c r="H337" s="382">
        <v>0</v>
      </c>
      <c r="I337" s="382">
        <v>0</v>
      </c>
      <c r="J337" s="382">
        <v>0</v>
      </c>
      <c r="K337" s="382">
        <v>0</v>
      </c>
      <c r="L337" s="382">
        <v>0</v>
      </c>
      <c r="M337" s="382">
        <v>0</v>
      </c>
      <c r="N337" s="622">
        <v>0</v>
      </c>
      <c r="U337" s="619"/>
      <c r="V337" s="619"/>
      <c r="W337" s="619"/>
      <c r="X337" s="619"/>
      <c r="Y337" s="619"/>
      <c r="Z337" s="629"/>
      <c r="AA337" s="629"/>
      <c r="AB337" s="629"/>
      <c r="AC337" s="629"/>
      <c r="AD337" s="629"/>
      <c r="AE337" s="629"/>
      <c r="AF337" s="629"/>
      <c r="AG337" s="629"/>
      <c r="AH337" s="629"/>
      <c r="AI337" s="629"/>
    </row>
    <row r="338" spans="1:35" s="624" customFormat="1" ht="14.5">
      <c r="A338" s="621" t="s">
        <v>1047</v>
      </c>
      <c r="B338" s="382"/>
      <c r="C338" s="382"/>
      <c r="D338" s="382"/>
      <c r="E338" s="382"/>
      <c r="F338" s="382"/>
      <c r="G338" s="382">
        <v>0</v>
      </c>
      <c r="H338" s="382">
        <v>0</v>
      </c>
      <c r="I338" s="382">
        <v>0</v>
      </c>
      <c r="J338" s="382">
        <v>0</v>
      </c>
      <c r="K338" s="382">
        <v>0</v>
      </c>
      <c r="L338" s="382">
        <v>0</v>
      </c>
      <c r="M338" s="382">
        <v>0</v>
      </c>
      <c r="N338" s="622">
        <v>0</v>
      </c>
      <c r="U338" s="619"/>
      <c r="V338" s="619"/>
      <c r="W338" s="619"/>
      <c r="X338" s="619"/>
      <c r="Y338" s="619"/>
      <c r="Z338" s="629"/>
      <c r="AA338" s="629"/>
      <c r="AB338" s="629"/>
      <c r="AC338" s="629"/>
      <c r="AD338" s="629"/>
      <c r="AE338" s="629"/>
      <c r="AF338" s="629"/>
      <c r="AG338" s="629"/>
      <c r="AH338" s="629"/>
      <c r="AI338" s="629"/>
    </row>
    <row r="339" spans="1:35" s="624" customFormat="1" ht="14.5">
      <c r="A339" s="621" t="s">
        <v>1048</v>
      </c>
      <c r="B339" s="382">
        <v>4578.7700000000004</v>
      </c>
      <c r="C339" s="382">
        <v>5166.58</v>
      </c>
      <c r="D339" s="382">
        <v>6027.07</v>
      </c>
      <c r="E339" s="382">
        <v>7321.9</v>
      </c>
      <c r="F339" s="382">
        <v>8211.4500000000007</v>
      </c>
      <c r="G339" s="382">
        <v>9218.43</v>
      </c>
      <c r="H339" s="382">
        <v>9906.2800000000007</v>
      </c>
      <c r="I339" s="382">
        <v>12613.439999999999</v>
      </c>
      <c r="J339" s="382">
        <v>14106.01</v>
      </c>
      <c r="K339" s="382">
        <v>16507.79</v>
      </c>
      <c r="L339" s="382">
        <v>22179.730000000003</v>
      </c>
      <c r="M339" s="382">
        <v>23722.97</v>
      </c>
      <c r="N339" s="622">
        <v>24790.382746160001</v>
      </c>
      <c r="P339" s="619"/>
      <c r="Q339" s="619"/>
      <c r="R339" s="619"/>
      <c r="S339" s="619"/>
      <c r="T339" s="619"/>
      <c r="U339" s="619"/>
      <c r="V339" s="619"/>
      <c r="W339" s="619"/>
      <c r="X339" s="619"/>
      <c r="Y339" s="619"/>
      <c r="Z339" s="629"/>
      <c r="AA339" s="629"/>
      <c r="AB339" s="629"/>
      <c r="AC339" s="629"/>
      <c r="AD339" s="629"/>
      <c r="AE339" s="629"/>
      <c r="AF339" s="629"/>
      <c r="AG339" s="629"/>
      <c r="AH339" s="629"/>
      <c r="AI339" s="629"/>
    </row>
    <row r="340" spans="1:35" s="624" customFormat="1" ht="14.5">
      <c r="A340" s="621" t="s">
        <v>1049</v>
      </c>
      <c r="B340" s="382">
        <v>4220</v>
      </c>
      <c r="C340" s="382">
        <v>4021</v>
      </c>
      <c r="D340" s="382">
        <v>4760.5</v>
      </c>
      <c r="E340" s="382">
        <v>5248.1730000000007</v>
      </c>
      <c r="F340" s="382">
        <v>7465.5370000000003</v>
      </c>
      <c r="G340" s="382">
        <v>9426.4609999999993</v>
      </c>
      <c r="H340" s="382">
        <v>9038.76</v>
      </c>
      <c r="I340" s="382">
        <v>9669.9150000000027</v>
      </c>
      <c r="J340" s="382">
        <v>10391.576000000001</v>
      </c>
      <c r="K340" s="382">
        <v>10371.425000000001</v>
      </c>
      <c r="L340" s="382">
        <v>11061</v>
      </c>
      <c r="M340" s="382">
        <v>10422</v>
      </c>
      <c r="N340" s="622">
        <v>10423.66666666667</v>
      </c>
      <c r="P340" s="619"/>
      <c r="Q340" s="619"/>
      <c r="R340" s="619"/>
      <c r="S340" s="619"/>
      <c r="T340" s="619"/>
      <c r="U340" s="619"/>
      <c r="V340" s="619"/>
      <c r="W340" s="619"/>
      <c r="X340" s="619"/>
      <c r="Y340" s="619"/>
      <c r="Z340" s="629"/>
      <c r="AA340" s="629"/>
      <c r="AB340" s="629"/>
      <c r="AC340" s="629"/>
      <c r="AD340" s="629"/>
      <c r="AE340" s="629"/>
      <c r="AF340" s="629"/>
      <c r="AG340" s="629"/>
      <c r="AH340" s="629"/>
      <c r="AI340" s="629"/>
    </row>
    <row r="341" spans="1:35" s="624" customFormat="1" ht="14.5">
      <c r="A341" s="621" t="s">
        <v>1050</v>
      </c>
      <c r="B341" s="382"/>
      <c r="C341" s="382"/>
      <c r="D341" s="382"/>
      <c r="E341" s="382"/>
      <c r="F341" s="382"/>
      <c r="G341" s="382">
        <v>0</v>
      </c>
      <c r="H341" s="382">
        <v>0</v>
      </c>
      <c r="I341" s="382">
        <v>0</v>
      </c>
      <c r="J341" s="382">
        <v>0</v>
      </c>
      <c r="K341" s="382">
        <v>0</v>
      </c>
      <c r="L341" s="382">
        <v>0</v>
      </c>
      <c r="M341" s="382">
        <v>0</v>
      </c>
      <c r="N341" s="622">
        <v>0</v>
      </c>
      <c r="U341" s="619"/>
      <c r="V341" s="619"/>
      <c r="W341" s="619"/>
      <c r="X341" s="619"/>
      <c r="Y341" s="619"/>
      <c r="Z341" s="629"/>
      <c r="AA341" s="629"/>
      <c r="AB341" s="629"/>
      <c r="AC341" s="629"/>
      <c r="AD341" s="629"/>
      <c r="AE341" s="629"/>
      <c r="AF341" s="629"/>
      <c r="AG341" s="629"/>
      <c r="AH341" s="629"/>
      <c r="AI341" s="629"/>
    </row>
    <row r="342" spans="1:35" s="624" customFormat="1" ht="14.5">
      <c r="A342" s="621" t="s">
        <v>1051</v>
      </c>
      <c r="B342" s="382">
        <v>4220</v>
      </c>
      <c r="C342" s="382">
        <v>4021</v>
      </c>
      <c r="D342" s="382">
        <v>4760.5</v>
      </c>
      <c r="E342" s="382">
        <v>5248.1730000000007</v>
      </c>
      <c r="F342" s="382">
        <v>7465.5370000000003</v>
      </c>
      <c r="G342" s="382">
        <v>9426.4609999999993</v>
      </c>
      <c r="H342" s="382">
        <v>9038.76</v>
      </c>
      <c r="I342" s="382">
        <v>9669.9150000000027</v>
      </c>
      <c r="J342" s="382">
        <v>10391.576000000001</v>
      </c>
      <c r="K342" s="382">
        <v>10371.425000000001</v>
      </c>
      <c r="L342" s="382">
        <v>11061</v>
      </c>
      <c r="M342" s="382">
        <v>10422</v>
      </c>
      <c r="N342" s="622">
        <v>10423.66666666667</v>
      </c>
      <c r="P342" s="619"/>
      <c r="Q342" s="619"/>
      <c r="R342" s="619"/>
      <c r="S342" s="619"/>
      <c r="T342" s="619"/>
      <c r="U342" s="619"/>
      <c r="V342" s="619"/>
      <c r="W342" s="619"/>
      <c r="X342" s="619"/>
      <c r="Y342" s="619"/>
      <c r="Z342" s="629"/>
      <c r="AA342" s="629"/>
      <c r="AB342" s="629"/>
      <c r="AC342" s="629"/>
      <c r="AD342" s="629"/>
      <c r="AE342" s="629"/>
      <c r="AF342" s="629"/>
      <c r="AG342" s="629"/>
      <c r="AH342" s="629"/>
      <c r="AI342" s="629"/>
    </row>
    <row r="343" spans="1:35" s="624" customFormat="1" ht="14.5">
      <c r="A343" s="621" t="s">
        <v>1052</v>
      </c>
      <c r="B343" s="382">
        <v>0</v>
      </c>
      <c r="C343" s="382">
        <v>0</v>
      </c>
      <c r="D343" s="382">
        <v>0</v>
      </c>
      <c r="E343" s="382">
        <v>0</v>
      </c>
      <c r="F343" s="382">
        <v>0</v>
      </c>
      <c r="G343" s="382">
        <v>0</v>
      </c>
      <c r="H343" s="382">
        <v>0</v>
      </c>
      <c r="I343" s="382">
        <v>0</v>
      </c>
      <c r="J343" s="382">
        <v>0</v>
      </c>
      <c r="K343" s="382">
        <v>0</v>
      </c>
      <c r="L343" s="382">
        <v>0</v>
      </c>
      <c r="M343" s="382">
        <v>0</v>
      </c>
      <c r="N343" s="622">
        <v>0</v>
      </c>
      <c r="P343" s="619"/>
      <c r="Q343" s="619"/>
      <c r="R343" s="619"/>
      <c r="S343" s="619"/>
      <c r="T343" s="619"/>
      <c r="U343" s="619"/>
      <c r="V343" s="619"/>
      <c r="W343" s="619"/>
      <c r="X343" s="619"/>
      <c r="Y343" s="619"/>
      <c r="Z343" s="629"/>
      <c r="AA343" s="629"/>
      <c r="AB343" s="629"/>
      <c r="AC343" s="629"/>
      <c r="AD343" s="629"/>
      <c r="AE343" s="629"/>
      <c r="AF343" s="629"/>
      <c r="AG343" s="629"/>
      <c r="AH343" s="629"/>
      <c r="AI343" s="629"/>
    </row>
    <row r="344" spans="1:35" s="624" customFormat="1" ht="14.5">
      <c r="A344" s="621" t="s">
        <v>1053</v>
      </c>
      <c r="B344" s="382"/>
      <c r="C344" s="382"/>
      <c r="D344" s="382"/>
      <c r="E344" s="382"/>
      <c r="F344" s="382"/>
      <c r="G344" s="382">
        <v>0</v>
      </c>
      <c r="H344" s="382">
        <v>0</v>
      </c>
      <c r="I344" s="382">
        <v>0</v>
      </c>
      <c r="J344" s="382">
        <v>0</v>
      </c>
      <c r="K344" s="382">
        <v>0</v>
      </c>
      <c r="L344" s="382">
        <v>0</v>
      </c>
      <c r="M344" s="382">
        <v>0</v>
      </c>
      <c r="N344" s="622">
        <v>0</v>
      </c>
      <c r="U344" s="619"/>
      <c r="V344" s="619"/>
      <c r="W344" s="619"/>
      <c r="X344" s="619"/>
      <c r="Y344" s="619"/>
      <c r="Z344" s="629"/>
      <c r="AA344" s="629"/>
      <c r="AB344" s="629"/>
      <c r="AC344" s="629"/>
      <c r="AD344" s="629"/>
      <c r="AE344" s="629"/>
      <c r="AF344" s="629"/>
      <c r="AG344" s="629"/>
      <c r="AH344" s="629"/>
      <c r="AI344" s="629"/>
    </row>
    <row r="345" spans="1:35" s="624" customFormat="1" ht="14.5">
      <c r="A345" s="621" t="s">
        <v>1054</v>
      </c>
      <c r="B345" s="382"/>
      <c r="C345" s="382"/>
      <c r="D345" s="382"/>
      <c r="E345" s="382"/>
      <c r="F345" s="382"/>
      <c r="G345" s="382">
        <v>0</v>
      </c>
      <c r="H345" s="382">
        <v>0</v>
      </c>
      <c r="I345" s="382">
        <v>0</v>
      </c>
      <c r="J345" s="382">
        <v>0</v>
      </c>
      <c r="K345" s="382">
        <v>0</v>
      </c>
      <c r="L345" s="382">
        <v>0</v>
      </c>
      <c r="M345" s="382">
        <v>0</v>
      </c>
      <c r="N345" s="622">
        <v>0</v>
      </c>
      <c r="U345" s="619"/>
      <c r="V345" s="619"/>
      <c r="W345" s="619"/>
      <c r="X345" s="619"/>
      <c r="Y345" s="619"/>
      <c r="Z345" s="629"/>
      <c r="AA345" s="629"/>
      <c r="AB345" s="629"/>
      <c r="AC345" s="629"/>
      <c r="AD345" s="629"/>
      <c r="AE345" s="629"/>
      <c r="AF345" s="629"/>
      <c r="AG345" s="629"/>
      <c r="AH345" s="629"/>
      <c r="AI345" s="629"/>
    </row>
    <row r="346" spans="1:35" s="624" customFormat="1" ht="14.5">
      <c r="A346" s="621" t="s">
        <v>1055</v>
      </c>
      <c r="B346" s="382">
        <v>4220</v>
      </c>
      <c r="C346" s="382">
        <v>4021</v>
      </c>
      <c r="D346" s="382">
        <v>4760.5</v>
      </c>
      <c r="E346" s="382">
        <v>5248.1730000000007</v>
      </c>
      <c r="F346" s="382">
        <v>7465.5370000000003</v>
      </c>
      <c r="G346" s="382">
        <v>9426.4609999999993</v>
      </c>
      <c r="H346" s="382">
        <v>9038.76</v>
      </c>
      <c r="I346" s="382">
        <v>9669.9150000000027</v>
      </c>
      <c r="J346" s="382">
        <v>10391.576000000001</v>
      </c>
      <c r="K346" s="382">
        <v>10371.425000000001</v>
      </c>
      <c r="L346" s="382">
        <v>11061</v>
      </c>
      <c r="M346" s="382">
        <v>10422</v>
      </c>
      <c r="N346" s="622">
        <v>10423.66666666667</v>
      </c>
      <c r="P346" s="619"/>
      <c r="Q346" s="619"/>
      <c r="R346" s="619"/>
      <c r="S346" s="619"/>
      <c r="T346" s="619"/>
      <c r="U346" s="619"/>
      <c r="V346" s="619"/>
      <c r="W346" s="619"/>
      <c r="X346" s="619"/>
      <c r="Y346" s="619"/>
      <c r="Z346" s="629"/>
      <c r="AA346" s="629"/>
      <c r="AB346" s="629"/>
      <c r="AC346" s="629"/>
      <c r="AD346" s="629"/>
      <c r="AE346" s="629"/>
      <c r="AF346" s="629"/>
      <c r="AG346" s="629"/>
      <c r="AH346" s="629"/>
      <c r="AI346" s="629"/>
    </row>
    <row r="347" spans="1:35" s="624" customFormat="1" ht="14.5">
      <c r="A347" s="621" t="s">
        <v>1056</v>
      </c>
      <c r="B347" s="382"/>
      <c r="C347" s="382"/>
      <c r="D347" s="382"/>
      <c r="E347" s="382"/>
      <c r="F347" s="382"/>
      <c r="G347" s="382">
        <v>0</v>
      </c>
      <c r="H347" s="382">
        <v>0</v>
      </c>
      <c r="I347" s="382">
        <v>0</v>
      </c>
      <c r="J347" s="382">
        <v>0</v>
      </c>
      <c r="K347" s="382">
        <v>0</v>
      </c>
      <c r="L347" s="382">
        <v>0</v>
      </c>
      <c r="M347" s="382">
        <v>0</v>
      </c>
      <c r="N347" s="622">
        <v>0</v>
      </c>
      <c r="U347" s="619"/>
      <c r="V347" s="619"/>
      <c r="W347" s="619"/>
      <c r="X347" s="619"/>
      <c r="Y347" s="619"/>
      <c r="Z347" s="629"/>
      <c r="AA347" s="629"/>
      <c r="AB347" s="629"/>
      <c r="AC347" s="629"/>
      <c r="AD347" s="629"/>
      <c r="AE347" s="629"/>
      <c r="AF347" s="629"/>
      <c r="AG347" s="629"/>
      <c r="AH347" s="629"/>
      <c r="AI347" s="629"/>
    </row>
    <row r="348" spans="1:35" s="624" customFormat="1" ht="14.5">
      <c r="A348" s="621" t="s">
        <v>1057</v>
      </c>
      <c r="B348" s="382">
        <v>4220</v>
      </c>
      <c r="C348" s="382">
        <v>4021</v>
      </c>
      <c r="D348" s="382">
        <v>4760.5</v>
      </c>
      <c r="E348" s="382">
        <v>5248.1730000000007</v>
      </c>
      <c r="F348" s="382">
        <v>7465.5370000000003</v>
      </c>
      <c r="G348" s="382">
        <v>9426.4609999999993</v>
      </c>
      <c r="H348" s="382">
        <v>9038.76</v>
      </c>
      <c r="I348" s="382">
        <v>9669.9150000000027</v>
      </c>
      <c r="J348" s="382">
        <v>10391.576000000001</v>
      </c>
      <c r="K348" s="382">
        <v>10371.425000000001</v>
      </c>
      <c r="L348" s="382">
        <v>11061</v>
      </c>
      <c r="M348" s="382">
        <v>10422</v>
      </c>
      <c r="N348" s="622">
        <v>10423.66666666667</v>
      </c>
      <c r="P348" s="619"/>
      <c r="Q348" s="619"/>
      <c r="R348" s="619"/>
      <c r="S348" s="619"/>
      <c r="T348" s="619"/>
      <c r="U348" s="619"/>
      <c r="V348" s="619"/>
      <c r="W348" s="619"/>
      <c r="X348" s="619"/>
      <c r="Y348" s="619"/>
      <c r="Z348" s="629"/>
      <c r="AA348" s="629"/>
      <c r="AB348" s="629"/>
      <c r="AC348" s="629"/>
      <c r="AD348" s="629"/>
      <c r="AE348" s="629"/>
      <c r="AF348" s="629"/>
      <c r="AG348" s="629"/>
      <c r="AH348" s="629"/>
      <c r="AI348" s="629"/>
    </row>
    <row r="349" spans="1:35" s="624" customFormat="1" ht="14.5">
      <c r="A349" s="621" t="s">
        <v>1058</v>
      </c>
      <c r="B349" s="382"/>
      <c r="C349" s="382"/>
      <c r="D349" s="382"/>
      <c r="E349" s="382"/>
      <c r="F349" s="382"/>
      <c r="G349" s="382">
        <v>0</v>
      </c>
      <c r="H349" s="382">
        <v>0</v>
      </c>
      <c r="I349" s="382">
        <v>0</v>
      </c>
      <c r="J349" s="382">
        <v>0</v>
      </c>
      <c r="K349" s="382">
        <v>0</v>
      </c>
      <c r="L349" s="382">
        <v>0</v>
      </c>
      <c r="M349" s="382">
        <v>0</v>
      </c>
      <c r="N349" s="622">
        <v>0</v>
      </c>
      <c r="U349" s="619"/>
      <c r="V349" s="619"/>
      <c r="W349" s="619"/>
      <c r="X349" s="619"/>
      <c r="Y349" s="619"/>
      <c r="Z349" s="629"/>
      <c r="AA349" s="629"/>
      <c r="AB349" s="629"/>
      <c r="AC349" s="629"/>
      <c r="AD349" s="629"/>
      <c r="AE349" s="629"/>
      <c r="AF349" s="629"/>
      <c r="AG349" s="629"/>
      <c r="AH349" s="629"/>
      <c r="AI349" s="629"/>
    </row>
    <row r="350" spans="1:35" s="624" customFormat="1" ht="14.5">
      <c r="A350" s="621" t="s">
        <v>1059</v>
      </c>
      <c r="B350" s="382"/>
      <c r="C350" s="382"/>
      <c r="D350" s="382"/>
      <c r="E350" s="382"/>
      <c r="F350" s="382"/>
      <c r="G350" s="382">
        <v>0</v>
      </c>
      <c r="H350" s="382">
        <v>0</v>
      </c>
      <c r="I350" s="382">
        <v>0</v>
      </c>
      <c r="J350" s="382">
        <v>0</v>
      </c>
      <c r="K350" s="382">
        <v>0</v>
      </c>
      <c r="L350" s="382">
        <v>0</v>
      </c>
      <c r="M350" s="382">
        <v>0</v>
      </c>
      <c r="N350" s="622">
        <v>0</v>
      </c>
      <c r="U350" s="619"/>
      <c r="V350" s="619"/>
      <c r="W350" s="619"/>
      <c r="X350" s="619"/>
      <c r="Y350" s="619"/>
      <c r="Z350" s="629"/>
      <c r="AA350" s="629"/>
      <c r="AB350" s="629"/>
      <c r="AC350" s="629"/>
      <c r="AD350" s="629"/>
      <c r="AE350" s="629"/>
      <c r="AF350" s="629"/>
      <c r="AG350" s="629"/>
      <c r="AH350" s="629"/>
      <c r="AI350" s="629"/>
    </row>
    <row r="351" spans="1:35" s="624" customFormat="1" ht="14.5">
      <c r="A351" s="621" t="s">
        <v>1060</v>
      </c>
      <c r="B351" s="382"/>
      <c r="C351" s="382"/>
      <c r="D351" s="382"/>
      <c r="E351" s="382"/>
      <c r="F351" s="382"/>
      <c r="G351" s="382">
        <v>0</v>
      </c>
      <c r="H351" s="382">
        <v>0</v>
      </c>
      <c r="I351" s="382">
        <v>0</v>
      </c>
      <c r="J351" s="382">
        <v>0</v>
      </c>
      <c r="K351" s="382">
        <v>0</v>
      </c>
      <c r="L351" s="382">
        <v>0</v>
      </c>
      <c r="M351" s="382">
        <v>0</v>
      </c>
      <c r="N351" s="622">
        <v>0</v>
      </c>
      <c r="U351" s="619"/>
      <c r="V351" s="619"/>
      <c r="W351" s="619"/>
      <c r="X351" s="619"/>
      <c r="Y351" s="619"/>
      <c r="Z351" s="629"/>
      <c r="AA351" s="629"/>
      <c r="AB351" s="629"/>
      <c r="AC351" s="629"/>
      <c r="AD351" s="629"/>
      <c r="AE351" s="629"/>
      <c r="AF351" s="629"/>
      <c r="AG351" s="629"/>
      <c r="AH351" s="629"/>
      <c r="AI351" s="629"/>
    </row>
    <row r="352" spans="1:35" s="624" customFormat="1" ht="14.5">
      <c r="A352" s="621" t="s">
        <v>1061</v>
      </c>
      <c r="B352" s="382"/>
      <c r="C352" s="382"/>
      <c r="D352" s="382"/>
      <c r="E352" s="382"/>
      <c r="F352" s="382"/>
      <c r="G352" s="382">
        <v>0</v>
      </c>
      <c r="H352" s="382">
        <v>0</v>
      </c>
      <c r="I352" s="382">
        <v>0</v>
      </c>
      <c r="J352" s="382">
        <v>0</v>
      </c>
      <c r="K352" s="382">
        <v>0</v>
      </c>
      <c r="L352" s="382">
        <v>0</v>
      </c>
      <c r="M352" s="382">
        <v>0</v>
      </c>
      <c r="N352" s="622">
        <v>0</v>
      </c>
      <c r="U352" s="619"/>
      <c r="V352" s="619"/>
      <c r="W352" s="619"/>
      <c r="X352" s="619"/>
      <c r="Y352" s="619"/>
      <c r="Z352" s="629"/>
      <c r="AA352" s="629"/>
      <c r="AB352" s="629"/>
      <c r="AC352" s="629"/>
      <c r="AD352" s="629"/>
      <c r="AE352" s="629"/>
      <c r="AF352" s="629"/>
      <c r="AG352" s="629"/>
      <c r="AH352" s="629"/>
      <c r="AI352" s="629"/>
    </row>
    <row r="353" spans="1:35" s="624" customFormat="1" ht="14.5">
      <c r="A353" s="621" t="s">
        <v>1062</v>
      </c>
      <c r="B353" s="382"/>
      <c r="C353" s="382"/>
      <c r="D353" s="382"/>
      <c r="E353" s="382"/>
      <c r="F353" s="382"/>
      <c r="G353" s="382">
        <v>0</v>
      </c>
      <c r="H353" s="382">
        <v>0</v>
      </c>
      <c r="I353" s="382">
        <v>0</v>
      </c>
      <c r="J353" s="382">
        <v>0</v>
      </c>
      <c r="K353" s="382">
        <v>0</v>
      </c>
      <c r="L353" s="382">
        <v>0</v>
      </c>
      <c r="M353" s="382">
        <v>0</v>
      </c>
      <c r="N353" s="622">
        <v>0</v>
      </c>
      <c r="U353" s="619"/>
      <c r="V353" s="619"/>
      <c r="W353" s="619"/>
      <c r="X353" s="619"/>
      <c r="Y353" s="619"/>
      <c r="Z353" s="629"/>
      <c r="AA353" s="629"/>
      <c r="AB353" s="629"/>
      <c r="AC353" s="629"/>
      <c r="AD353" s="629"/>
      <c r="AE353" s="629"/>
      <c r="AF353" s="629"/>
      <c r="AG353" s="629"/>
      <c r="AH353" s="629"/>
      <c r="AI353" s="629"/>
    </row>
    <row r="354" spans="1:35" s="624" customFormat="1" ht="14.5">
      <c r="A354" s="621" t="s">
        <v>1063</v>
      </c>
      <c r="B354" s="382">
        <v>0</v>
      </c>
      <c r="C354" s="382">
        <v>0</v>
      </c>
      <c r="D354" s="382">
        <v>0</v>
      </c>
      <c r="E354" s="382">
        <v>0</v>
      </c>
      <c r="F354" s="382">
        <v>0</v>
      </c>
      <c r="G354" s="382">
        <v>0</v>
      </c>
      <c r="H354" s="382">
        <v>0</v>
      </c>
      <c r="I354" s="382">
        <v>0</v>
      </c>
      <c r="J354" s="382">
        <v>0</v>
      </c>
      <c r="K354" s="382">
        <v>0</v>
      </c>
      <c r="L354" s="382">
        <v>0</v>
      </c>
      <c r="M354" s="382">
        <v>0</v>
      </c>
      <c r="N354" s="622">
        <v>0</v>
      </c>
      <c r="P354" s="619"/>
      <c r="Q354" s="619"/>
      <c r="R354" s="619"/>
      <c r="S354" s="619"/>
      <c r="T354" s="619"/>
      <c r="U354" s="619"/>
      <c r="V354" s="619"/>
      <c r="W354" s="619"/>
      <c r="X354" s="619"/>
      <c r="Y354" s="619"/>
      <c r="Z354" s="629"/>
      <c r="AA354" s="629"/>
      <c r="AB354" s="629"/>
      <c r="AC354" s="629"/>
      <c r="AD354" s="629"/>
      <c r="AE354" s="629"/>
      <c r="AF354" s="629"/>
      <c r="AG354" s="629"/>
      <c r="AH354" s="629"/>
      <c r="AI354" s="629"/>
    </row>
    <row r="355" spans="1:35" s="624" customFormat="1" ht="14.5">
      <c r="A355" s="621" t="s">
        <v>1064</v>
      </c>
      <c r="B355" s="382"/>
      <c r="C355" s="382"/>
      <c r="D355" s="382"/>
      <c r="E355" s="382"/>
      <c r="F355" s="382"/>
      <c r="G355" s="382">
        <v>0</v>
      </c>
      <c r="H355" s="382">
        <v>0</v>
      </c>
      <c r="I355" s="382">
        <v>0</v>
      </c>
      <c r="J355" s="382">
        <v>0</v>
      </c>
      <c r="K355" s="382">
        <v>0</v>
      </c>
      <c r="L355" s="382">
        <v>0</v>
      </c>
      <c r="M355" s="382">
        <v>0</v>
      </c>
      <c r="N355" s="622">
        <v>0</v>
      </c>
      <c r="U355" s="619"/>
      <c r="V355" s="619"/>
      <c r="W355" s="619"/>
      <c r="X355" s="619"/>
      <c r="Y355" s="619"/>
      <c r="Z355" s="629"/>
      <c r="AA355" s="629"/>
      <c r="AB355" s="629"/>
      <c r="AC355" s="629"/>
      <c r="AD355" s="629"/>
      <c r="AE355" s="629"/>
      <c r="AF355" s="629"/>
      <c r="AG355" s="629"/>
      <c r="AH355" s="629"/>
      <c r="AI355" s="629"/>
    </row>
    <row r="356" spans="1:35" s="624" customFormat="1" ht="14.5">
      <c r="A356" s="621" t="s">
        <v>1065</v>
      </c>
      <c r="B356" s="382"/>
      <c r="C356" s="382"/>
      <c r="D356" s="382"/>
      <c r="E356" s="382"/>
      <c r="F356" s="382"/>
      <c r="G356" s="382">
        <v>0</v>
      </c>
      <c r="H356" s="382">
        <v>0</v>
      </c>
      <c r="I356" s="382">
        <v>0</v>
      </c>
      <c r="J356" s="382">
        <v>0</v>
      </c>
      <c r="K356" s="382">
        <v>0</v>
      </c>
      <c r="L356" s="382">
        <v>0</v>
      </c>
      <c r="M356" s="382">
        <v>0</v>
      </c>
      <c r="N356" s="622">
        <v>0</v>
      </c>
      <c r="U356" s="619"/>
      <c r="V356" s="619"/>
      <c r="W356" s="619"/>
      <c r="X356" s="619"/>
      <c r="Y356" s="619"/>
      <c r="Z356" s="629"/>
      <c r="AA356" s="629"/>
      <c r="AB356" s="629"/>
      <c r="AC356" s="629"/>
      <c r="AD356" s="629"/>
      <c r="AE356" s="629"/>
      <c r="AF356" s="629"/>
      <c r="AG356" s="629"/>
      <c r="AH356" s="629"/>
      <c r="AI356" s="629"/>
    </row>
    <row r="357" spans="1:35" s="624" customFormat="1" ht="14.5">
      <c r="A357" s="621" t="s">
        <v>1066</v>
      </c>
      <c r="B357" s="382"/>
      <c r="C357" s="382"/>
      <c r="D357" s="382"/>
      <c r="E357" s="382"/>
      <c r="F357" s="382"/>
      <c r="G357" s="382">
        <v>0</v>
      </c>
      <c r="H357" s="382">
        <v>0</v>
      </c>
      <c r="I357" s="382">
        <v>0</v>
      </c>
      <c r="J357" s="382">
        <v>0</v>
      </c>
      <c r="K357" s="382">
        <v>0</v>
      </c>
      <c r="L357" s="382">
        <v>0</v>
      </c>
      <c r="M357" s="382">
        <v>0</v>
      </c>
      <c r="N357" s="622">
        <v>0</v>
      </c>
      <c r="U357" s="619"/>
      <c r="V357" s="619"/>
      <c r="W357" s="619"/>
      <c r="X357" s="619"/>
      <c r="Y357" s="619"/>
      <c r="Z357" s="629"/>
      <c r="AA357" s="629"/>
      <c r="AB357" s="629"/>
      <c r="AC357" s="629"/>
      <c r="AD357" s="629"/>
      <c r="AE357" s="629"/>
      <c r="AF357" s="629"/>
      <c r="AG357" s="629"/>
      <c r="AH357" s="629"/>
      <c r="AI357" s="629"/>
    </row>
    <row r="358" spans="1:35" s="624" customFormat="1" ht="14.5">
      <c r="A358" s="621" t="s">
        <v>1067</v>
      </c>
      <c r="B358" s="382"/>
      <c r="C358" s="382"/>
      <c r="D358" s="382"/>
      <c r="E358" s="382"/>
      <c r="F358" s="382"/>
      <c r="G358" s="382">
        <v>0</v>
      </c>
      <c r="H358" s="382">
        <v>0</v>
      </c>
      <c r="I358" s="382">
        <v>0</v>
      </c>
      <c r="J358" s="382">
        <v>0</v>
      </c>
      <c r="K358" s="382">
        <v>0</v>
      </c>
      <c r="L358" s="382">
        <v>0</v>
      </c>
      <c r="M358" s="382">
        <v>0</v>
      </c>
      <c r="N358" s="622">
        <v>0</v>
      </c>
      <c r="U358" s="619"/>
      <c r="V358" s="619"/>
      <c r="W358" s="619"/>
      <c r="X358" s="619"/>
      <c r="Y358" s="619"/>
      <c r="Z358" s="629"/>
      <c r="AA358" s="629"/>
      <c r="AB358" s="629"/>
      <c r="AC358" s="629"/>
      <c r="AD358" s="629"/>
      <c r="AE358" s="629"/>
      <c r="AF358" s="629"/>
      <c r="AG358" s="629"/>
      <c r="AH358" s="629"/>
      <c r="AI358" s="629"/>
    </row>
    <row r="359" spans="1:35" s="624" customFormat="1" ht="14.5">
      <c r="A359" s="621" t="s">
        <v>1068</v>
      </c>
      <c r="B359" s="382"/>
      <c r="C359" s="382"/>
      <c r="D359" s="382"/>
      <c r="E359" s="382"/>
      <c r="F359" s="382"/>
      <c r="G359" s="382">
        <v>0</v>
      </c>
      <c r="H359" s="382">
        <v>0</v>
      </c>
      <c r="I359" s="382">
        <v>0</v>
      </c>
      <c r="J359" s="382">
        <v>0</v>
      </c>
      <c r="K359" s="382">
        <v>0</v>
      </c>
      <c r="L359" s="382">
        <v>0</v>
      </c>
      <c r="M359" s="382">
        <v>0</v>
      </c>
      <c r="N359" s="622">
        <v>0</v>
      </c>
      <c r="U359" s="619"/>
      <c r="V359" s="619"/>
      <c r="W359" s="619"/>
      <c r="X359" s="619"/>
      <c r="Y359" s="619"/>
      <c r="Z359" s="629"/>
      <c r="AA359" s="629"/>
      <c r="AB359" s="629"/>
      <c r="AC359" s="629"/>
      <c r="AD359" s="629"/>
      <c r="AE359" s="629"/>
      <c r="AF359" s="629"/>
      <c r="AG359" s="629"/>
      <c r="AH359" s="629"/>
      <c r="AI359" s="629"/>
    </row>
    <row r="360" spans="1:35" s="624" customFormat="1" ht="14.5">
      <c r="A360" s="621" t="s">
        <v>1069</v>
      </c>
      <c r="B360" s="382"/>
      <c r="C360" s="382"/>
      <c r="D360" s="382"/>
      <c r="E360" s="382"/>
      <c r="F360" s="382"/>
      <c r="G360" s="382">
        <v>0</v>
      </c>
      <c r="H360" s="382">
        <v>0</v>
      </c>
      <c r="I360" s="382">
        <v>0</v>
      </c>
      <c r="J360" s="382">
        <v>0</v>
      </c>
      <c r="K360" s="382">
        <v>0</v>
      </c>
      <c r="L360" s="382">
        <v>0</v>
      </c>
      <c r="M360" s="382">
        <v>0</v>
      </c>
      <c r="N360" s="622">
        <v>0</v>
      </c>
      <c r="U360" s="619"/>
      <c r="V360" s="619"/>
      <c r="W360" s="619"/>
      <c r="X360" s="619"/>
      <c r="Y360" s="619"/>
      <c r="Z360" s="629"/>
      <c r="AA360" s="629"/>
      <c r="AB360" s="629"/>
      <c r="AC360" s="629"/>
      <c r="AD360" s="629"/>
      <c r="AE360" s="629"/>
      <c r="AF360" s="629"/>
      <c r="AG360" s="629"/>
      <c r="AH360" s="629"/>
      <c r="AI360" s="629"/>
    </row>
    <row r="361" spans="1:35" s="624" customFormat="1" ht="14.5">
      <c r="A361" s="621" t="s">
        <v>1070</v>
      </c>
      <c r="B361" s="382"/>
      <c r="C361" s="382"/>
      <c r="D361" s="382"/>
      <c r="E361" s="382"/>
      <c r="F361" s="382"/>
      <c r="G361" s="382">
        <v>0</v>
      </c>
      <c r="H361" s="382">
        <v>0</v>
      </c>
      <c r="I361" s="382">
        <v>0</v>
      </c>
      <c r="J361" s="382">
        <v>0</v>
      </c>
      <c r="K361" s="382">
        <v>0</v>
      </c>
      <c r="L361" s="382">
        <v>0</v>
      </c>
      <c r="M361" s="382">
        <v>0</v>
      </c>
      <c r="N361" s="622">
        <v>0</v>
      </c>
      <c r="U361" s="619"/>
      <c r="V361" s="619"/>
      <c r="W361" s="619"/>
      <c r="X361" s="619"/>
      <c r="Y361" s="619"/>
      <c r="Z361" s="629"/>
      <c r="AA361" s="629"/>
      <c r="AB361" s="629"/>
      <c r="AC361" s="629"/>
      <c r="AD361" s="629"/>
      <c r="AE361" s="629"/>
      <c r="AF361" s="629"/>
      <c r="AG361" s="629"/>
      <c r="AH361" s="629"/>
      <c r="AI361" s="629"/>
    </row>
    <row r="362" spans="1:35" s="624" customFormat="1" ht="15" thickBot="1">
      <c r="A362" s="631" t="s">
        <v>1071</v>
      </c>
      <c r="B362" s="632"/>
      <c r="C362" s="632"/>
      <c r="D362" s="632"/>
      <c r="E362" s="632"/>
      <c r="F362" s="632"/>
      <c r="G362" s="632">
        <v>0</v>
      </c>
      <c r="H362" s="632">
        <v>0</v>
      </c>
      <c r="I362" s="632">
        <v>0</v>
      </c>
      <c r="J362" s="632">
        <v>0</v>
      </c>
      <c r="K362" s="632">
        <v>0</v>
      </c>
      <c r="L362" s="632">
        <v>0</v>
      </c>
      <c r="M362" s="632">
        <v>0</v>
      </c>
      <c r="N362" s="633">
        <v>0</v>
      </c>
      <c r="U362" s="619"/>
      <c r="V362" s="619"/>
      <c r="W362" s="619"/>
      <c r="X362" s="619"/>
      <c r="Y362" s="619"/>
      <c r="Z362" s="629"/>
      <c r="AA362" s="629"/>
      <c r="AB362" s="629"/>
      <c r="AC362" s="629"/>
      <c r="AD362" s="629"/>
      <c r="AE362" s="629"/>
      <c r="AF362" s="629"/>
      <c r="AG362" s="629"/>
      <c r="AH362" s="629"/>
      <c r="AI362" s="629"/>
    </row>
    <row r="363" spans="1:35" s="605" customFormat="1" ht="16" thickBot="1">
      <c r="A363" s="634"/>
      <c r="B363" s="602" t="s">
        <v>935</v>
      </c>
      <c r="C363" s="602" t="s">
        <v>935</v>
      </c>
      <c r="D363" s="602" t="s">
        <v>935</v>
      </c>
      <c r="E363" s="602" t="s">
        <v>935</v>
      </c>
      <c r="F363" s="602" t="s">
        <v>935</v>
      </c>
      <c r="G363" s="602" t="s">
        <v>935</v>
      </c>
      <c r="H363" s="602" t="s">
        <v>935</v>
      </c>
      <c r="I363" s="602" t="s">
        <v>935</v>
      </c>
      <c r="J363" s="602" t="s">
        <v>935</v>
      </c>
      <c r="K363" s="602" t="s">
        <v>935</v>
      </c>
      <c r="L363" s="602" t="s">
        <v>1148</v>
      </c>
      <c r="M363" s="602" t="s">
        <v>1148</v>
      </c>
      <c r="N363" s="635" t="s">
        <v>1148</v>
      </c>
      <c r="O363" s="609"/>
      <c r="P363" s="610"/>
      <c r="Q363" s="611"/>
      <c r="R363" s="611"/>
      <c r="S363" s="611"/>
      <c r="T363" s="611"/>
      <c r="U363" s="611"/>
      <c r="V363" s="611"/>
      <c r="W363" s="611"/>
      <c r="X363" s="611"/>
      <c r="Y363" s="611"/>
    </row>
    <row r="364" spans="1:35" s="624" customFormat="1" ht="14.5">
      <c r="A364" s="621" t="s">
        <v>1072</v>
      </c>
      <c r="B364" s="382">
        <v>0</v>
      </c>
      <c r="C364" s="382">
        <v>0</v>
      </c>
      <c r="D364" s="382">
        <v>0</v>
      </c>
      <c r="E364" s="382">
        <v>0</v>
      </c>
      <c r="F364" s="382">
        <v>0</v>
      </c>
      <c r="G364" s="382">
        <v>0</v>
      </c>
      <c r="H364" s="382">
        <v>0</v>
      </c>
      <c r="I364" s="382">
        <v>0</v>
      </c>
      <c r="J364" s="382">
        <v>0</v>
      </c>
      <c r="K364" s="382">
        <v>0</v>
      </c>
      <c r="L364" s="382">
        <v>0</v>
      </c>
      <c r="M364" s="382">
        <v>0</v>
      </c>
      <c r="N364" s="622">
        <v>0</v>
      </c>
      <c r="P364" s="619"/>
      <c r="Q364" s="619"/>
      <c r="R364" s="619"/>
      <c r="S364" s="619"/>
      <c r="T364" s="619"/>
      <c r="U364" s="619"/>
      <c r="V364" s="619"/>
      <c r="W364" s="619"/>
      <c r="X364" s="619"/>
      <c r="Y364" s="619"/>
      <c r="Z364" s="629"/>
      <c r="AA364" s="629"/>
      <c r="AB364" s="629"/>
      <c r="AC364" s="629"/>
      <c r="AD364" s="629"/>
      <c r="AE364" s="629"/>
      <c r="AF364" s="629"/>
      <c r="AG364" s="629"/>
      <c r="AH364" s="629"/>
      <c r="AI364" s="629"/>
    </row>
    <row r="365" spans="1:35" s="624" customFormat="1" ht="14.5">
      <c r="A365" s="621" t="s">
        <v>1073</v>
      </c>
      <c r="B365" s="382"/>
      <c r="C365" s="382"/>
      <c r="D365" s="382"/>
      <c r="E365" s="382"/>
      <c r="F365" s="382"/>
      <c r="G365" s="382">
        <v>0</v>
      </c>
      <c r="H365" s="382">
        <v>0</v>
      </c>
      <c r="I365" s="382">
        <v>0</v>
      </c>
      <c r="J365" s="382">
        <v>0</v>
      </c>
      <c r="K365" s="382">
        <v>0</v>
      </c>
      <c r="L365" s="382">
        <v>0</v>
      </c>
      <c r="M365" s="382">
        <v>0</v>
      </c>
      <c r="N365" s="622">
        <v>0</v>
      </c>
      <c r="U365" s="619"/>
      <c r="V365" s="619"/>
      <c r="W365" s="619"/>
      <c r="X365" s="619"/>
      <c r="Y365" s="619"/>
      <c r="Z365" s="629"/>
      <c r="AA365" s="629"/>
      <c r="AB365" s="629"/>
      <c r="AC365" s="629"/>
      <c r="AD365" s="629"/>
      <c r="AE365" s="629"/>
      <c r="AF365" s="629"/>
      <c r="AG365" s="629"/>
      <c r="AH365" s="629"/>
      <c r="AI365" s="629"/>
    </row>
    <row r="366" spans="1:35" s="624" customFormat="1" ht="14.5">
      <c r="A366" s="621" t="s">
        <v>1074</v>
      </c>
      <c r="B366" s="382"/>
      <c r="C366" s="382"/>
      <c r="D366" s="382"/>
      <c r="E366" s="382"/>
      <c r="F366" s="382"/>
      <c r="G366" s="382">
        <v>0</v>
      </c>
      <c r="H366" s="382">
        <v>0</v>
      </c>
      <c r="I366" s="382">
        <v>0</v>
      </c>
      <c r="J366" s="382">
        <v>0</v>
      </c>
      <c r="K366" s="382">
        <v>0</v>
      </c>
      <c r="L366" s="382">
        <v>0</v>
      </c>
      <c r="M366" s="382">
        <v>0</v>
      </c>
      <c r="N366" s="622">
        <v>0</v>
      </c>
      <c r="U366" s="619"/>
      <c r="V366" s="619"/>
      <c r="W366" s="619"/>
      <c r="X366" s="619"/>
      <c r="Y366" s="619"/>
      <c r="Z366" s="629"/>
      <c r="AA366" s="629"/>
      <c r="AB366" s="629"/>
      <c r="AC366" s="629"/>
      <c r="AD366" s="629"/>
      <c r="AE366" s="629"/>
      <c r="AF366" s="629"/>
      <c r="AG366" s="629"/>
      <c r="AH366" s="629"/>
      <c r="AI366" s="629"/>
    </row>
    <row r="367" spans="1:35" s="624" customFormat="1" ht="14.5">
      <c r="A367" s="621" t="s">
        <v>1075</v>
      </c>
      <c r="B367" s="382"/>
      <c r="C367" s="382"/>
      <c r="D367" s="382"/>
      <c r="E367" s="382"/>
      <c r="F367" s="382"/>
      <c r="G367" s="382">
        <v>0</v>
      </c>
      <c r="H367" s="382">
        <v>0</v>
      </c>
      <c r="I367" s="382">
        <v>0</v>
      </c>
      <c r="J367" s="382">
        <v>0</v>
      </c>
      <c r="K367" s="382">
        <v>0</v>
      </c>
      <c r="L367" s="382">
        <v>0</v>
      </c>
      <c r="M367" s="382">
        <v>0</v>
      </c>
      <c r="N367" s="622">
        <v>0</v>
      </c>
      <c r="U367" s="619"/>
      <c r="V367" s="619"/>
      <c r="W367" s="619"/>
      <c r="X367" s="619"/>
      <c r="Y367" s="619"/>
      <c r="Z367" s="629"/>
      <c r="AA367" s="629"/>
      <c r="AB367" s="629"/>
      <c r="AC367" s="629"/>
      <c r="AD367" s="629"/>
      <c r="AE367" s="629"/>
      <c r="AF367" s="629"/>
      <c r="AG367" s="629"/>
      <c r="AH367" s="629"/>
      <c r="AI367" s="629"/>
    </row>
    <row r="368" spans="1:35" s="624" customFormat="1" ht="14.5">
      <c r="A368" s="621" t="s">
        <v>1076</v>
      </c>
      <c r="B368" s="382">
        <v>0</v>
      </c>
      <c r="C368" s="382">
        <v>0</v>
      </c>
      <c r="D368" s="382">
        <v>0</v>
      </c>
      <c r="E368" s="382">
        <v>0</v>
      </c>
      <c r="F368" s="382">
        <v>0</v>
      </c>
      <c r="G368" s="382">
        <v>0</v>
      </c>
      <c r="H368" s="382">
        <v>0</v>
      </c>
      <c r="I368" s="382">
        <v>0</v>
      </c>
      <c r="J368" s="382">
        <v>0</v>
      </c>
      <c r="K368" s="382">
        <v>0</v>
      </c>
      <c r="L368" s="382">
        <v>0</v>
      </c>
      <c r="M368" s="382">
        <v>0</v>
      </c>
      <c r="N368" s="622">
        <v>0</v>
      </c>
      <c r="P368" s="619"/>
      <c r="Q368" s="619"/>
      <c r="R368" s="619"/>
      <c r="S368" s="619"/>
      <c r="T368" s="619"/>
      <c r="U368" s="619"/>
      <c r="V368" s="619"/>
      <c r="W368" s="619"/>
      <c r="X368" s="619"/>
      <c r="Y368" s="619"/>
      <c r="Z368" s="629"/>
      <c r="AA368" s="629"/>
      <c r="AB368" s="629"/>
      <c r="AC368" s="629"/>
      <c r="AD368" s="629"/>
      <c r="AE368" s="629"/>
      <c r="AF368" s="629"/>
      <c r="AG368" s="629"/>
      <c r="AH368" s="629"/>
      <c r="AI368" s="629"/>
    </row>
    <row r="369" spans="1:35" s="624" customFormat="1" ht="14.5">
      <c r="A369" s="621" t="s">
        <v>1077</v>
      </c>
      <c r="B369" s="382"/>
      <c r="C369" s="382"/>
      <c r="D369" s="382"/>
      <c r="E369" s="382"/>
      <c r="F369" s="382"/>
      <c r="G369" s="382">
        <v>0</v>
      </c>
      <c r="H369" s="382">
        <v>0</v>
      </c>
      <c r="I369" s="382">
        <v>0</v>
      </c>
      <c r="J369" s="382">
        <v>0</v>
      </c>
      <c r="K369" s="382">
        <v>0</v>
      </c>
      <c r="L369" s="382">
        <v>0</v>
      </c>
      <c r="M369" s="382">
        <v>0</v>
      </c>
      <c r="N369" s="622">
        <v>0</v>
      </c>
      <c r="U369" s="619"/>
      <c r="V369" s="619"/>
      <c r="W369" s="619"/>
      <c r="X369" s="619"/>
      <c r="Y369" s="619"/>
      <c r="Z369" s="629"/>
      <c r="AA369" s="629"/>
      <c r="AB369" s="629"/>
      <c r="AC369" s="629"/>
      <c r="AD369" s="629"/>
      <c r="AE369" s="629"/>
      <c r="AF369" s="629"/>
      <c r="AG369" s="629"/>
      <c r="AH369" s="629"/>
      <c r="AI369" s="629"/>
    </row>
    <row r="370" spans="1:35" s="624" customFormat="1" ht="14.5">
      <c r="A370" s="621" t="s">
        <v>1078</v>
      </c>
      <c r="B370" s="382"/>
      <c r="C370" s="382"/>
      <c r="D370" s="382"/>
      <c r="E370" s="382"/>
      <c r="F370" s="382"/>
      <c r="G370" s="382">
        <v>0</v>
      </c>
      <c r="H370" s="382">
        <v>0</v>
      </c>
      <c r="I370" s="382">
        <v>0</v>
      </c>
      <c r="J370" s="382">
        <v>0</v>
      </c>
      <c r="K370" s="382">
        <v>0</v>
      </c>
      <c r="L370" s="382">
        <v>0</v>
      </c>
      <c r="M370" s="382">
        <v>0</v>
      </c>
      <c r="N370" s="622">
        <v>0</v>
      </c>
      <c r="U370" s="619"/>
      <c r="V370" s="619"/>
      <c r="W370" s="619"/>
      <c r="X370" s="619"/>
      <c r="Y370" s="619"/>
      <c r="Z370" s="629"/>
      <c r="AA370" s="629"/>
      <c r="AB370" s="629"/>
      <c r="AC370" s="629"/>
      <c r="AD370" s="629"/>
      <c r="AE370" s="629"/>
      <c r="AF370" s="629"/>
      <c r="AG370" s="629"/>
      <c r="AH370" s="629"/>
      <c r="AI370" s="629"/>
    </row>
    <row r="371" spans="1:35" s="624" customFormat="1" ht="14.5">
      <c r="A371" s="621" t="s">
        <v>1079</v>
      </c>
      <c r="B371" s="382">
        <v>0</v>
      </c>
      <c r="C371" s="382">
        <v>0</v>
      </c>
      <c r="D371" s="382">
        <v>0</v>
      </c>
      <c r="E371" s="382">
        <v>0</v>
      </c>
      <c r="F371" s="382">
        <v>0</v>
      </c>
      <c r="G371" s="382">
        <v>0</v>
      </c>
      <c r="H371" s="382">
        <v>0</v>
      </c>
      <c r="I371" s="382">
        <v>0</v>
      </c>
      <c r="J371" s="382">
        <v>0</v>
      </c>
      <c r="K371" s="382">
        <v>0</v>
      </c>
      <c r="L371" s="382">
        <v>0</v>
      </c>
      <c r="M371" s="382">
        <v>0</v>
      </c>
      <c r="N371" s="622">
        <v>0</v>
      </c>
      <c r="P371" s="619"/>
      <c r="Q371" s="619"/>
      <c r="R371" s="619"/>
      <c r="S371" s="619"/>
      <c r="T371" s="619"/>
      <c r="U371" s="619"/>
      <c r="V371" s="619"/>
      <c r="W371" s="619"/>
      <c r="X371" s="619"/>
      <c r="Y371" s="619"/>
      <c r="Z371" s="629"/>
      <c r="AA371" s="629"/>
      <c r="AB371" s="629"/>
      <c r="AC371" s="629"/>
      <c r="AD371" s="629"/>
      <c r="AE371" s="629"/>
      <c r="AF371" s="629"/>
      <c r="AG371" s="629"/>
      <c r="AH371" s="629"/>
      <c r="AI371" s="629"/>
    </row>
    <row r="372" spans="1:35" s="624" customFormat="1" ht="14.5">
      <c r="A372" s="621" t="s">
        <v>1080</v>
      </c>
      <c r="B372" s="382"/>
      <c r="C372" s="382"/>
      <c r="D372" s="382"/>
      <c r="E372" s="382"/>
      <c r="F372" s="382"/>
      <c r="G372" s="382">
        <v>0</v>
      </c>
      <c r="H372" s="382">
        <v>0</v>
      </c>
      <c r="I372" s="382">
        <v>0</v>
      </c>
      <c r="J372" s="382">
        <v>0</v>
      </c>
      <c r="K372" s="382">
        <v>0</v>
      </c>
      <c r="L372" s="382">
        <v>0</v>
      </c>
      <c r="M372" s="382">
        <v>0</v>
      </c>
      <c r="N372" s="622">
        <v>0</v>
      </c>
      <c r="U372" s="619"/>
      <c r="V372" s="619"/>
      <c r="W372" s="619"/>
      <c r="X372" s="619"/>
      <c r="Y372" s="619"/>
      <c r="Z372" s="629"/>
      <c r="AA372" s="629"/>
      <c r="AB372" s="629"/>
      <c r="AC372" s="629"/>
      <c r="AD372" s="629"/>
      <c r="AE372" s="629"/>
      <c r="AF372" s="629"/>
      <c r="AG372" s="629"/>
      <c r="AH372" s="629"/>
      <c r="AI372" s="629"/>
    </row>
    <row r="373" spans="1:35" s="624" customFormat="1" ht="14.5">
      <c r="A373" s="621" t="s">
        <v>1081</v>
      </c>
      <c r="B373" s="382"/>
      <c r="C373" s="382"/>
      <c r="D373" s="382"/>
      <c r="E373" s="382"/>
      <c r="F373" s="382"/>
      <c r="G373" s="382">
        <v>0</v>
      </c>
      <c r="H373" s="382">
        <v>0</v>
      </c>
      <c r="I373" s="382">
        <v>0</v>
      </c>
      <c r="J373" s="382">
        <v>0</v>
      </c>
      <c r="K373" s="382">
        <v>0</v>
      </c>
      <c r="L373" s="382">
        <v>0</v>
      </c>
      <c r="M373" s="382">
        <v>0</v>
      </c>
      <c r="N373" s="622">
        <v>0</v>
      </c>
      <c r="U373" s="619"/>
      <c r="V373" s="619"/>
      <c r="W373" s="619"/>
      <c r="X373" s="619"/>
      <c r="Y373" s="619"/>
      <c r="Z373" s="629"/>
      <c r="AA373" s="629"/>
      <c r="AB373" s="629"/>
      <c r="AC373" s="629"/>
      <c r="AD373" s="629"/>
      <c r="AE373" s="629"/>
      <c r="AF373" s="629"/>
      <c r="AG373" s="629"/>
      <c r="AH373" s="629"/>
      <c r="AI373" s="629"/>
    </row>
    <row r="374" spans="1:35" s="624" customFormat="1" ht="14.5">
      <c r="A374" s="621" t="s">
        <v>1082</v>
      </c>
      <c r="B374" s="382"/>
      <c r="C374" s="382"/>
      <c r="D374" s="382"/>
      <c r="E374" s="382"/>
      <c r="F374" s="382"/>
      <c r="G374" s="382">
        <v>0</v>
      </c>
      <c r="H374" s="382">
        <v>0</v>
      </c>
      <c r="I374" s="382">
        <v>0</v>
      </c>
      <c r="J374" s="382">
        <v>0</v>
      </c>
      <c r="K374" s="382">
        <v>0</v>
      </c>
      <c r="L374" s="382">
        <v>0</v>
      </c>
      <c r="M374" s="382">
        <v>0</v>
      </c>
      <c r="N374" s="622">
        <v>0</v>
      </c>
      <c r="U374" s="619"/>
      <c r="V374" s="619"/>
      <c r="W374" s="619"/>
      <c r="X374" s="619"/>
      <c r="Y374" s="619"/>
      <c r="Z374" s="629"/>
      <c r="AA374" s="629"/>
      <c r="AB374" s="629"/>
      <c r="AC374" s="629"/>
      <c r="AD374" s="629"/>
      <c r="AE374" s="629"/>
      <c r="AF374" s="629"/>
      <c r="AG374" s="629"/>
      <c r="AH374" s="629"/>
      <c r="AI374" s="629"/>
    </row>
    <row r="375" spans="1:35" s="624" customFormat="1" ht="14.5">
      <c r="A375" s="621" t="s">
        <v>1083</v>
      </c>
      <c r="B375" s="382"/>
      <c r="C375" s="382"/>
      <c r="D375" s="382"/>
      <c r="E375" s="382"/>
      <c r="F375" s="382"/>
      <c r="G375" s="382">
        <v>0</v>
      </c>
      <c r="H375" s="382">
        <v>0</v>
      </c>
      <c r="I375" s="382">
        <v>0</v>
      </c>
      <c r="J375" s="382">
        <v>0</v>
      </c>
      <c r="K375" s="382">
        <v>0</v>
      </c>
      <c r="L375" s="382">
        <v>0</v>
      </c>
      <c r="M375" s="382">
        <v>0</v>
      </c>
      <c r="N375" s="622">
        <v>0</v>
      </c>
      <c r="U375" s="619"/>
      <c r="V375" s="619"/>
      <c r="W375" s="619"/>
      <c r="X375" s="619"/>
      <c r="Y375" s="619"/>
      <c r="Z375" s="629"/>
      <c r="AA375" s="629"/>
      <c r="AB375" s="629"/>
      <c r="AC375" s="629"/>
      <c r="AD375" s="629"/>
      <c r="AE375" s="629"/>
      <c r="AF375" s="629"/>
      <c r="AG375" s="629"/>
      <c r="AH375" s="629"/>
      <c r="AI375" s="629"/>
    </row>
    <row r="376" spans="1:35" s="624" customFormat="1" ht="14.5">
      <c r="A376" s="621" t="s">
        <v>1084</v>
      </c>
      <c r="B376" s="382"/>
      <c r="C376" s="382"/>
      <c r="D376" s="382"/>
      <c r="E376" s="382"/>
      <c r="F376" s="382"/>
      <c r="G376" s="382">
        <v>0</v>
      </c>
      <c r="H376" s="382">
        <v>0</v>
      </c>
      <c r="I376" s="382">
        <v>0</v>
      </c>
      <c r="J376" s="382">
        <v>0</v>
      </c>
      <c r="K376" s="382">
        <v>0</v>
      </c>
      <c r="L376" s="382">
        <v>0</v>
      </c>
      <c r="M376" s="382">
        <v>0</v>
      </c>
      <c r="N376" s="622">
        <v>0</v>
      </c>
      <c r="U376" s="619"/>
      <c r="V376" s="619"/>
      <c r="W376" s="619"/>
      <c r="X376" s="619"/>
      <c r="Y376" s="619"/>
      <c r="Z376" s="629"/>
      <c r="AA376" s="629"/>
      <c r="AB376" s="629"/>
      <c r="AC376" s="629"/>
      <c r="AD376" s="629"/>
      <c r="AE376" s="629"/>
      <c r="AF376" s="629"/>
      <c r="AG376" s="629"/>
      <c r="AH376" s="629"/>
      <c r="AI376" s="629"/>
    </row>
    <row r="377" spans="1:35" s="624" customFormat="1" ht="14.5">
      <c r="A377" s="621" t="s">
        <v>1085</v>
      </c>
      <c r="B377" s="382">
        <v>0</v>
      </c>
      <c r="C377" s="382">
        <v>0</v>
      </c>
      <c r="D377" s="382">
        <v>0</v>
      </c>
      <c r="E377" s="382">
        <v>0</v>
      </c>
      <c r="F377" s="382">
        <v>0</v>
      </c>
      <c r="G377" s="382">
        <v>0</v>
      </c>
      <c r="H377" s="382">
        <v>0</v>
      </c>
      <c r="I377" s="382">
        <v>0</v>
      </c>
      <c r="J377" s="382">
        <v>0</v>
      </c>
      <c r="K377" s="382">
        <v>0</v>
      </c>
      <c r="L377" s="382">
        <v>0</v>
      </c>
      <c r="M377" s="382">
        <v>0</v>
      </c>
      <c r="N377" s="622">
        <v>0</v>
      </c>
      <c r="U377" s="619"/>
      <c r="V377" s="619"/>
      <c r="W377" s="619"/>
      <c r="X377" s="619"/>
      <c r="Y377" s="619"/>
      <c r="Z377" s="629"/>
      <c r="AA377" s="629"/>
      <c r="AB377" s="629"/>
      <c r="AC377" s="629"/>
      <c r="AD377" s="629"/>
      <c r="AE377" s="629"/>
      <c r="AF377" s="629"/>
      <c r="AG377" s="629"/>
      <c r="AH377" s="629"/>
      <c r="AI377" s="629"/>
    </row>
    <row r="378" spans="1:35" s="624" customFormat="1" ht="14.5">
      <c r="A378" s="621" t="s">
        <v>1086</v>
      </c>
      <c r="B378" s="382">
        <v>0</v>
      </c>
      <c r="C378" s="382">
        <v>0</v>
      </c>
      <c r="D378" s="382">
        <v>0</v>
      </c>
      <c r="E378" s="382">
        <v>0</v>
      </c>
      <c r="F378" s="382">
        <v>0</v>
      </c>
      <c r="G378" s="382">
        <v>0</v>
      </c>
      <c r="H378" s="382">
        <v>0</v>
      </c>
      <c r="I378" s="382">
        <v>0</v>
      </c>
      <c r="J378" s="382">
        <v>0</v>
      </c>
      <c r="K378" s="382">
        <v>0</v>
      </c>
      <c r="L378" s="382">
        <v>0</v>
      </c>
      <c r="M378" s="382">
        <v>0</v>
      </c>
      <c r="N378" s="622">
        <v>0</v>
      </c>
      <c r="P378" s="619"/>
      <c r="Q378" s="619"/>
      <c r="R378" s="619"/>
      <c r="S378" s="619"/>
      <c r="T378" s="619"/>
      <c r="U378" s="619"/>
      <c r="V378" s="619"/>
      <c r="W378" s="619"/>
      <c r="X378" s="619"/>
      <c r="Y378" s="619"/>
      <c r="Z378" s="629"/>
      <c r="AA378" s="629"/>
      <c r="AB378" s="629"/>
      <c r="AC378" s="629"/>
      <c r="AD378" s="629"/>
      <c r="AE378" s="629"/>
      <c r="AF378" s="629"/>
      <c r="AG378" s="629"/>
      <c r="AH378" s="629"/>
      <c r="AI378" s="629"/>
    </row>
    <row r="379" spans="1:35" s="624" customFormat="1" ht="14.5">
      <c r="A379" s="621" t="s">
        <v>1087</v>
      </c>
      <c r="B379" s="382">
        <v>0</v>
      </c>
      <c r="C379" s="382">
        <v>0</v>
      </c>
      <c r="D379" s="382">
        <v>0</v>
      </c>
      <c r="E379" s="382">
        <v>0</v>
      </c>
      <c r="F379" s="382">
        <v>0</v>
      </c>
      <c r="G379" s="382">
        <v>0</v>
      </c>
      <c r="H379" s="382">
        <v>0</v>
      </c>
      <c r="I379" s="382">
        <v>0</v>
      </c>
      <c r="J379" s="382">
        <v>0</v>
      </c>
      <c r="K379" s="382">
        <v>0</v>
      </c>
      <c r="L379" s="382">
        <v>0</v>
      </c>
      <c r="M379" s="382">
        <v>0</v>
      </c>
      <c r="N379" s="622">
        <v>0</v>
      </c>
      <c r="P379" s="619"/>
      <c r="Q379" s="619"/>
      <c r="R379" s="619"/>
      <c r="S379" s="619"/>
      <c r="T379" s="619"/>
      <c r="U379" s="619"/>
      <c r="V379" s="619"/>
      <c r="W379" s="619"/>
      <c r="X379" s="619"/>
      <c r="Y379" s="619"/>
      <c r="Z379" s="629"/>
      <c r="AA379" s="629"/>
      <c r="AB379" s="629"/>
      <c r="AC379" s="629"/>
      <c r="AD379" s="629"/>
      <c r="AE379" s="629"/>
      <c r="AF379" s="629"/>
      <c r="AG379" s="629"/>
      <c r="AH379" s="629"/>
      <c r="AI379" s="629"/>
    </row>
    <row r="380" spans="1:35" s="624" customFormat="1" ht="14.5">
      <c r="A380" s="621" t="s">
        <v>1088</v>
      </c>
      <c r="B380" s="382"/>
      <c r="C380" s="382"/>
      <c r="D380" s="382"/>
      <c r="E380" s="382"/>
      <c r="F380" s="382"/>
      <c r="G380" s="382">
        <v>0</v>
      </c>
      <c r="H380" s="382">
        <v>0</v>
      </c>
      <c r="I380" s="382">
        <v>0</v>
      </c>
      <c r="J380" s="382">
        <v>0</v>
      </c>
      <c r="K380" s="382">
        <v>0</v>
      </c>
      <c r="L380" s="382">
        <v>0</v>
      </c>
      <c r="M380" s="382">
        <v>0</v>
      </c>
      <c r="N380" s="622">
        <v>0</v>
      </c>
      <c r="U380" s="619"/>
      <c r="V380" s="619"/>
      <c r="W380" s="619"/>
      <c r="X380" s="619"/>
      <c r="Y380" s="619"/>
      <c r="Z380" s="629"/>
      <c r="AA380" s="629"/>
      <c r="AB380" s="629"/>
      <c r="AC380" s="629"/>
      <c r="AD380" s="629"/>
      <c r="AE380" s="629"/>
      <c r="AF380" s="629"/>
      <c r="AG380" s="629"/>
      <c r="AH380" s="629"/>
      <c r="AI380" s="629"/>
    </row>
    <row r="381" spans="1:35" s="624" customFormat="1" ht="14.5">
      <c r="A381" s="621" t="s">
        <v>1089</v>
      </c>
      <c r="B381" s="382"/>
      <c r="C381" s="382"/>
      <c r="D381" s="382"/>
      <c r="E381" s="382"/>
      <c r="F381" s="382"/>
      <c r="G381" s="382">
        <v>0</v>
      </c>
      <c r="H381" s="382">
        <v>0</v>
      </c>
      <c r="I381" s="382">
        <v>0</v>
      </c>
      <c r="J381" s="382">
        <v>0</v>
      </c>
      <c r="K381" s="382">
        <v>0</v>
      </c>
      <c r="L381" s="382">
        <v>0</v>
      </c>
      <c r="M381" s="382">
        <v>0</v>
      </c>
      <c r="N381" s="622">
        <v>0</v>
      </c>
      <c r="U381" s="619"/>
      <c r="V381" s="619"/>
      <c r="W381" s="619"/>
      <c r="X381" s="619"/>
      <c r="Y381" s="619"/>
      <c r="Z381" s="629"/>
      <c r="AA381" s="629"/>
      <c r="AB381" s="629"/>
      <c r="AC381" s="629"/>
      <c r="AD381" s="629"/>
      <c r="AE381" s="629"/>
      <c r="AF381" s="629"/>
      <c r="AG381" s="629"/>
      <c r="AH381" s="629"/>
      <c r="AI381" s="629"/>
    </row>
    <row r="382" spans="1:35" s="624" customFormat="1" ht="14.5">
      <c r="A382" s="621" t="s">
        <v>1090</v>
      </c>
      <c r="B382" s="382"/>
      <c r="C382" s="382"/>
      <c r="D382" s="382"/>
      <c r="E382" s="382"/>
      <c r="F382" s="382"/>
      <c r="G382" s="382">
        <v>0</v>
      </c>
      <c r="H382" s="382">
        <v>0</v>
      </c>
      <c r="I382" s="382">
        <v>0</v>
      </c>
      <c r="J382" s="382">
        <v>0</v>
      </c>
      <c r="K382" s="382">
        <v>0</v>
      </c>
      <c r="L382" s="382">
        <v>0</v>
      </c>
      <c r="M382" s="382">
        <v>0</v>
      </c>
      <c r="N382" s="622">
        <v>0</v>
      </c>
      <c r="U382" s="619"/>
      <c r="V382" s="619"/>
      <c r="W382" s="619"/>
      <c r="X382" s="619"/>
      <c r="Y382" s="619"/>
      <c r="Z382" s="629"/>
      <c r="AA382" s="629"/>
      <c r="AB382" s="629"/>
      <c r="AC382" s="629"/>
      <c r="AD382" s="629"/>
      <c r="AE382" s="629"/>
      <c r="AF382" s="629"/>
      <c r="AG382" s="629"/>
      <c r="AH382" s="629"/>
      <c r="AI382" s="629"/>
    </row>
    <row r="383" spans="1:35" s="624" customFormat="1" ht="14.5">
      <c r="A383" s="621" t="s">
        <v>1091</v>
      </c>
      <c r="B383" s="382">
        <v>0</v>
      </c>
      <c r="C383" s="382">
        <v>0</v>
      </c>
      <c r="D383" s="382">
        <v>0</v>
      </c>
      <c r="E383" s="382">
        <v>0</v>
      </c>
      <c r="F383" s="382">
        <v>0</v>
      </c>
      <c r="G383" s="382">
        <v>0</v>
      </c>
      <c r="H383" s="382">
        <v>0</v>
      </c>
      <c r="I383" s="382">
        <v>0</v>
      </c>
      <c r="J383" s="382">
        <v>0</v>
      </c>
      <c r="K383" s="382">
        <v>0</v>
      </c>
      <c r="L383" s="382">
        <v>0</v>
      </c>
      <c r="M383" s="382">
        <v>0</v>
      </c>
      <c r="N383" s="622">
        <v>0</v>
      </c>
      <c r="P383" s="619"/>
      <c r="Q383" s="619"/>
      <c r="R383" s="619"/>
      <c r="S383" s="619"/>
      <c r="T383" s="619"/>
      <c r="U383" s="619"/>
      <c r="V383" s="619"/>
      <c r="W383" s="619"/>
      <c r="X383" s="619"/>
      <c r="Y383" s="619"/>
      <c r="Z383" s="629"/>
      <c r="AA383" s="629"/>
      <c r="AB383" s="629"/>
      <c r="AC383" s="629"/>
      <c r="AD383" s="629"/>
      <c r="AE383" s="629"/>
      <c r="AF383" s="629"/>
      <c r="AG383" s="629"/>
      <c r="AH383" s="629"/>
      <c r="AI383" s="629"/>
    </row>
    <row r="384" spans="1:35" s="624" customFormat="1" ht="14.5">
      <c r="A384" s="621" t="s">
        <v>1092</v>
      </c>
      <c r="B384" s="382">
        <v>0</v>
      </c>
      <c r="C384" s="382">
        <v>0</v>
      </c>
      <c r="D384" s="382">
        <v>0</v>
      </c>
      <c r="E384" s="382">
        <v>0</v>
      </c>
      <c r="F384" s="382">
        <v>0</v>
      </c>
      <c r="G384" s="382">
        <v>0</v>
      </c>
      <c r="H384" s="382">
        <v>0</v>
      </c>
      <c r="I384" s="382">
        <v>0</v>
      </c>
      <c r="J384" s="382">
        <v>0</v>
      </c>
      <c r="K384" s="382">
        <v>0</v>
      </c>
      <c r="L384" s="382">
        <v>0</v>
      </c>
      <c r="M384" s="382">
        <v>0</v>
      </c>
      <c r="N384" s="622">
        <v>0</v>
      </c>
      <c r="U384" s="619"/>
      <c r="V384" s="619"/>
      <c r="W384" s="619"/>
      <c r="X384" s="619"/>
      <c r="Y384" s="619"/>
      <c r="Z384" s="629"/>
      <c r="AA384" s="629"/>
      <c r="AB384" s="629"/>
      <c r="AC384" s="629"/>
      <c r="AD384" s="629"/>
      <c r="AE384" s="629"/>
      <c r="AF384" s="629"/>
      <c r="AG384" s="629"/>
      <c r="AH384" s="629"/>
      <c r="AI384" s="629"/>
    </row>
    <row r="385" spans="1:35" s="624" customFormat="1" ht="14.5">
      <c r="A385" s="621" t="s">
        <v>1093</v>
      </c>
      <c r="B385" s="382">
        <v>0</v>
      </c>
      <c r="C385" s="382">
        <v>0</v>
      </c>
      <c r="D385" s="382">
        <v>0</v>
      </c>
      <c r="E385" s="382">
        <v>0</v>
      </c>
      <c r="F385" s="382">
        <v>0</v>
      </c>
      <c r="G385" s="382">
        <v>0</v>
      </c>
      <c r="H385" s="382">
        <v>0</v>
      </c>
      <c r="I385" s="382">
        <v>0</v>
      </c>
      <c r="J385" s="382">
        <v>0</v>
      </c>
      <c r="K385" s="382">
        <v>0</v>
      </c>
      <c r="L385" s="382">
        <v>0</v>
      </c>
      <c r="M385" s="382">
        <v>0</v>
      </c>
      <c r="N385" s="622">
        <v>0</v>
      </c>
      <c r="U385" s="619"/>
      <c r="V385" s="619"/>
      <c r="W385" s="619"/>
      <c r="X385" s="619"/>
      <c r="Y385" s="619"/>
      <c r="Z385" s="629"/>
      <c r="AA385" s="629"/>
      <c r="AB385" s="629"/>
      <c r="AC385" s="629"/>
      <c r="AD385" s="629"/>
      <c r="AE385" s="629"/>
      <c r="AF385" s="629"/>
      <c r="AG385" s="629"/>
      <c r="AH385" s="629"/>
      <c r="AI385" s="629"/>
    </row>
    <row r="386" spans="1:35" s="624" customFormat="1" ht="14.5">
      <c r="A386" s="621" t="s">
        <v>1094</v>
      </c>
      <c r="B386" s="382">
        <v>0</v>
      </c>
      <c r="C386" s="382">
        <v>0</v>
      </c>
      <c r="D386" s="382">
        <v>0</v>
      </c>
      <c r="E386" s="382">
        <v>0</v>
      </c>
      <c r="F386" s="382">
        <v>0</v>
      </c>
      <c r="G386" s="382">
        <v>0</v>
      </c>
      <c r="H386" s="382">
        <v>0</v>
      </c>
      <c r="I386" s="382">
        <v>0</v>
      </c>
      <c r="J386" s="382">
        <v>0</v>
      </c>
      <c r="K386" s="382">
        <v>0</v>
      </c>
      <c r="L386" s="382">
        <v>0</v>
      </c>
      <c r="M386" s="382">
        <v>0</v>
      </c>
      <c r="N386" s="622">
        <v>0</v>
      </c>
      <c r="P386" s="619"/>
      <c r="Q386" s="619"/>
      <c r="R386" s="619"/>
      <c r="S386" s="619"/>
      <c r="T386" s="619"/>
      <c r="U386" s="619"/>
      <c r="V386" s="619"/>
      <c r="W386" s="619"/>
      <c r="X386" s="619"/>
      <c r="Y386" s="619"/>
      <c r="Z386" s="629"/>
      <c r="AA386" s="629"/>
      <c r="AB386" s="629"/>
      <c r="AC386" s="629"/>
      <c r="AD386" s="629"/>
      <c r="AE386" s="629"/>
      <c r="AF386" s="629"/>
      <c r="AG386" s="629"/>
      <c r="AH386" s="629"/>
      <c r="AI386" s="629"/>
    </row>
    <row r="387" spans="1:35" s="624" customFormat="1" ht="14.5">
      <c r="A387" s="621" t="s">
        <v>1095</v>
      </c>
      <c r="B387" s="382">
        <v>0</v>
      </c>
      <c r="C387" s="382">
        <v>0</v>
      </c>
      <c r="D387" s="382">
        <v>0</v>
      </c>
      <c r="E387" s="382">
        <v>0</v>
      </c>
      <c r="F387" s="382">
        <v>0</v>
      </c>
      <c r="G387" s="382">
        <v>0</v>
      </c>
      <c r="H387" s="382">
        <v>0</v>
      </c>
      <c r="I387" s="382">
        <v>0</v>
      </c>
      <c r="J387" s="382">
        <v>0</v>
      </c>
      <c r="K387" s="382">
        <v>0</v>
      </c>
      <c r="L387" s="382">
        <v>0</v>
      </c>
      <c r="M387" s="382">
        <v>0</v>
      </c>
      <c r="N387" s="622">
        <v>0</v>
      </c>
      <c r="P387" s="619"/>
      <c r="Q387" s="619"/>
      <c r="R387" s="619"/>
      <c r="S387" s="619"/>
      <c r="T387" s="619"/>
      <c r="U387" s="619"/>
      <c r="V387" s="619"/>
      <c r="W387" s="619"/>
      <c r="X387" s="619"/>
      <c r="Y387" s="619"/>
      <c r="Z387" s="629"/>
      <c r="AA387" s="629"/>
      <c r="AB387" s="629"/>
      <c r="AC387" s="629"/>
      <c r="AD387" s="629"/>
      <c r="AE387" s="629"/>
      <c r="AF387" s="629"/>
      <c r="AG387" s="629"/>
      <c r="AH387" s="629"/>
      <c r="AI387" s="629"/>
    </row>
    <row r="388" spans="1:35" s="624" customFormat="1" ht="14.5">
      <c r="A388" s="621" t="s">
        <v>1096</v>
      </c>
      <c r="B388" s="382"/>
      <c r="C388" s="382"/>
      <c r="D388" s="382"/>
      <c r="E388" s="382"/>
      <c r="F388" s="382"/>
      <c r="G388" s="382">
        <v>0</v>
      </c>
      <c r="H388" s="382">
        <v>0</v>
      </c>
      <c r="I388" s="382">
        <v>0</v>
      </c>
      <c r="J388" s="382">
        <v>0</v>
      </c>
      <c r="K388" s="382">
        <v>0</v>
      </c>
      <c r="L388" s="382">
        <v>0</v>
      </c>
      <c r="M388" s="382">
        <v>0</v>
      </c>
      <c r="N388" s="622">
        <v>0</v>
      </c>
      <c r="U388" s="619"/>
      <c r="V388" s="619"/>
      <c r="W388" s="619"/>
      <c r="X388" s="619"/>
      <c r="Y388" s="619"/>
      <c r="Z388" s="629"/>
      <c r="AA388" s="629"/>
      <c r="AB388" s="629"/>
      <c r="AC388" s="629"/>
      <c r="AD388" s="629"/>
      <c r="AE388" s="629"/>
      <c r="AF388" s="629"/>
      <c r="AG388" s="629"/>
      <c r="AH388" s="629"/>
      <c r="AI388" s="629"/>
    </row>
    <row r="389" spans="1:35" s="624" customFormat="1" ht="14.5">
      <c r="A389" s="621" t="s">
        <v>1097</v>
      </c>
      <c r="B389" s="382"/>
      <c r="C389" s="382"/>
      <c r="D389" s="382"/>
      <c r="E389" s="382"/>
      <c r="F389" s="382"/>
      <c r="G389" s="382">
        <v>0</v>
      </c>
      <c r="H389" s="382">
        <v>0</v>
      </c>
      <c r="I389" s="382">
        <v>0</v>
      </c>
      <c r="J389" s="382">
        <v>0</v>
      </c>
      <c r="K389" s="382">
        <v>0</v>
      </c>
      <c r="L389" s="382">
        <v>0</v>
      </c>
      <c r="M389" s="382">
        <v>0</v>
      </c>
      <c r="N389" s="622">
        <v>0</v>
      </c>
      <c r="U389" s="619"/>
      <c r="V389" s="619"/>
      <c r="W389" s="619"/>
      <c r="X389" s="619"/>
      <c r="Y389" s="619"/>
      <c r="Z389" s="629"/>
      <c r="AA389" s="629"/>
      <c r="AB389" s="629"/>
      <c r="AC389" s="629"/>
      <c r="AD389" s="629"/>
      <c r="AE389" s="629"/>
      <c r="AF389" s="629"/>
      <c r="AG389" s="629"/>
      <c r="AH389" s="629"/>
      <c r="AI389" s="629"/>
    </row>
    <row r="390" spans="1:35" s="624" customFormat="1" ht="14.5">
      <c r="A390" s="621" t="s">
        <v>1098</v>
      </c>
      <c r="B390" s="382">
        <v>0</v>
      </c>
      <c r="C390" s="382">
        <v>0</v>
      </c>
      <c r="D390" s="382">
        <v>0</v>
      </c>
      <c r="E390" s="382">
        <v>0</v>
      </c>
      <c r="F390" s="382">
        <v>0</v>
      </c>
      <c r="G390" s="382">
        <v>0</v>
      </c>
      <c r="H390" s="382">
        <v>0</v>
      </c>
      <c r="I390" s="382">
        <v>0</v>
      </c>
      <c r="J390" s="382">
        <v>0</v>
      </c>
      <c r="K390" s="382">
        <v>0</v>
      </c>
      <c r="L390" s="382">
        <v>0</v>
      </c>
      <c r="M390" s="382">
        <v>0</v>
      </c>
      <c r="N390" s="622">
        <v>0</v>
      </c>
      <c r="P390" s="619"/>
      <c r="Q390" s="619"/>
      <c r="R390" s="619"/>
      <c r="S390" s="619"/>
      <c r="T390" s="619"/>
      <c r="U390" s="619"/>
      <c r="V390" s="619"/>
      <c r="W390" s="619"/>
      <c r="X390" s="619"/>
      <c r="Y390" s="619"/>
      <c r="Z390" s="629"/>
      <c r="AA390" s="629"/>
      <c r="AB390" s="629"/>
      <c r="AC390" s="629"/>
      <c r="AD390" s="629"/>
      <c r="AE390" s="629"/>
      <c r="AF390" s="629"/>
      <c r="AG390" s="629"/>
      <c r="AH390" s="629"/>
      <c r="AI390" s="629"/>
    </row>
    <row r="391" spans="1:35" s="624" customFormat="1" ht="14.5">
      <c r="A391" s="621" t="s">
        <v>1099</v>
      </c>
      <c r="B391" s="382"/>
      <c r="C391" s="382"/>
      <c r="D391" s="382"/>
      <c r="E391" s="382"/>
      <c r="F391" s="382"/>
      <c r="G391" s="382">
        <v>0</v>
      </c>
      <c r="H391" s="382">
        <v>0</v>
      </c>
      <c r="I391" s="382">
        <v>0</v>
      </c>
      <c r="J391" s="382">
        <v>0</v>
      </c>
      <c r="K391" s="382">
        <v>0</v>
      </c>
      <c r="L391" s="382">
        <v>0</v>
      </c>
      <c r="M391" s="382">
        <v>0</v>
      </c>
      <c r="N391" s="622">
        <v>0</v>
      </c>
      <c r="U391" s="619"/>
      <c r="V391" s="619"/>
      <c r="W391" s="619"/>
      <c r="X391" s="619"/>
      <c r="Y391" s="619"/>
      <c r="Z391" s="629"/>
      <c r="AA391" s="629"/>
      <c r="AB391" s="629"/>
      <c r="AC391" s="629"/>
      <c r="AD391" s="629"/>
      <c r="AE391" s="629"/>
      <c r="AF391" s="629"/>
      <c r="AG391" s="629"/>
      <c r="AH391" s="629"/>
      <c r="AI391" s="629"/>
    </row>
    <row r="392" spans="1:35" s="624" customFormat="1" ht="14.5">
      <c r="A392" s="621" t="s">
        <v>1100</v>
      </c>
      <c r="B392" s="382"/>
      <c r="C392" s="382"/>
      <c r="D392" s="382"/>
      <c r="E392" s="382"/>
      <c r="F392" s="382"/>
      <c r="G392" s="382">
        <v>0</v>
      </c>
      <c r="H392" s="382">
        <v>0</v>
      </c>
      <c r="I392" s="382">
        <v>0</v>
      </c>
      <c r="J392" s="382">
        <v>0</v>
      </c>
      <c r="K392" s="382">
        <v>0</v>
      </c>
      <c r="L392" s="382">
        <v>0</v>
      </c>
      <c r="M392" s="382">
        <v>0</v>
      </c>
      <c r="N392" s="622">
        <v>0</v>
      </c>
      <c r="U392" s="619"/>
      <c r="V392" s="619"/>
      <c r="W392" s="619"/>
      <c r="X392" s="619"/>
      <c r="Y392" s="619"/>
      <c r="Z392" s="629"/>
      <c r="AA392" s="629"/>
      <c r="AB392" s="629"/>
      <c r="AC392" s="629"/>
      <c r="AD392" s="629"/>
      <c r="AE392" s="629"/>
      <c r="AF392" s="629"/>
      <c r="AG392" s="629"/>
      <c r="AH392" s="629"/>
      <c r="AI392" s="629"/>
    </row>
    <row r="393" spans="1:35" s="624" customFormat="1" ht="14.5">
      <c r="A393" s="621" t="s">
        <v>1101</v>
      </c>
      <c r="B393" s="382">
        <v>0</v>
      </c>
      <c r="C393" s="382">
        <v>0</v>
      </c>
      <c r="D393" s="382">
        <v>0</v>
      </c>
      <c r="E393" s="382">
        <v>0</v>
      </c>
      <c r="F393" s="382">
        <v>0</v>
      </c>
      <c r="G393" s="382">
        <v>0</v>
      </c>
      <c r="H393" s="382">
        <v>0</v>
      </c>
      <c r="I393" s="382">
        <v>0</v>
      </c>
      <c r="J393" s="382">
        <v>0</v>
      </c>
      <c r="K393" s="382">
        <v>0</v>
      </c>
      <c r="L393" s="382">
        <v>0</v>
      </c>
      <c r="M393" s="382">
        <v>0</v>
      </c>
      <c r="N393" s="622">
        <v>0</v>
      </c>
      <c r="P393" s="619"/>
      <c r="Q393" s="619"/>
      <c r="R393" s="619"/>
      <c r="S393" s="619"/>
      <c r="T393" s="619"/>
      <c r="U393" s="619"/>
      <c r="V393" s="619"/>
      <c r="W393" s="619"/>
      <c r="X393" s="619"/>
      <c r="Y393" s="619"/>
      <c r="Z393" s="629"/>
      <c r="AA393" s="629"/>
      <c r="AB393" s="629"/>
      <c r="AC393" s="629"/>
      <c r="AD393" s="629"/>
      <c r="AE393" s="629"/>
      <c r="AF393" s="629"/>
      <c r="AG393" s="629"/>
      <c r="AH393" s="629"/>
      <c r="AI393" s="629"/>
    </row>
    <row r="394" spans="1:35" s="624" customFormat="1" ht="14.5">
      <c r="A394" s="621" t="s">
        <v>1102</v>
      </c>
      <c r="B394" s="382"/>
      <c r="C394" s="382"/>
      <c r="D394" s="382"/>
      <c r="E394" s="382"/>
      <c r="F394" s="382"/>
      <c r="G394" s="382">
        <v>0</v>
      </c>
      <c r="H394" s="382">
        <v>0</v>
      </c>
      <c r="I394" s="382">
        <v>0</v>
      </c>
      <c r="J394" s="382">
        <v>0</v>
      </c>
      <c r="K394" s="382">
        <v>0</v>
      </c>
      <c r="L394" s="382">
        <v>0</v>
      </c>
      <c r="M394" s="382">
        <v>0</v>
      </c>
      <c r="N394" s="622">
        <v>0</v>
      </c>
      <c r="U394" s="619"/>
      <c r="V394" s="619"/>
      <c r="W394" s="619"/>
      <c r="X394" s="619"/>
      <c r="Y394" s="619"/>
      <c r="Z394" s="629"/>
      <c r="AA394" s="629"/>
      <c r="AB394" s="629"/>
      <c r="AC394" s="629"/>
      <c r="AD394" s="629"/>
      <c r="AE394" s="629"/>
      <c r="AF394" s="629"/>
      <c r="AG394" s="629"/>
      <c r="AH394" s="629"/>
      <c r="AI394" s="629"/>
    </row>
    <row r="395" spans="1:35" s="624" customFormat="1" ht="14.5">
      <c r="A395" s="621" t="s">
        <v>1103</v>
      </c>
      <c r="B395" s="382"/>
      <c r="C395" s="382"/>
      <c r="D395" s="382"/>
      <c r="E395" s="382"/>
      <c r="F395" s="382"/>
      <c r="G395" s="382">
        <v>0</v>
      </c>
      <c r="H395" s="382">
        <v>0</v>
      </c>
      <c r="I395" s="382">
        <v>0</v>
      </c>
      <c r="J395" s="382">
        <v>0</v>
      </c>
      <c r="K395" s="382">
        <v>0</v>
      </c>
      <c r="L395" s="382">
        <v>0</v>
      </c>
      <c r="M395" s="382">
        <v>0</v>
      </c>
      <c r="N395" s="622">
        <v>0</v>
      </c>
      <c r="U395" s="619"/>
      <c r="V395" s="619"/>
      <c r="W395" s="619"/>
      <c r="X395" s="619"/>
      <c r="Y395" s="619"/>
      <c r="Z395" s="629"/>
      <c r="AA395" s="629"/>
      <c r="AB395" s="629"/>
      <c r="AC395" s="629"/>
      <c r="AD395" s="629"/>
      <c r="AE395" s="629"/>
      <c r="AF395" s="629"/>
      <c r="AG395" s="629"/>
      <c r="AH395" s="629"/>
      <c r="AI395" s="629"/>
    </row>
    <row r="396" spans="1:35" s="624" customFormat="1" ht="14.5">
      <c r="A396" s="621" t="s">
        <v>1104</v>
      </c>
      <c r="B396" s="382">
        <v>0</v>
      </c>
      <c r="C396" s="382">
        <v>0</v>
      </c>
      <c r="D396" s="382">
        <v>0</v>
      </c>
      <c r="E396" s="382">
        <v>0</v>
      </c>
      <c r="F396" s="382">
        <v>0</v>
      </c>
      <c r="G396" s="382">
        <v>0</v>
      </c>
      <c r="H396" s="382">
        <v>0</v>
      </c>
      <c r="I396" s="382">
        <v>0</v>
      </c>
      <c r="J396" s="382">
        <v>0</v>
      </c>
      <c r="K396" s="382">
        <v>0</v>
      </c>
      <c r="L396" s="382">
        <v>0</v>
      </c>
      <c r="M396" s="382">
        <v>0</v>
      </c>
      <c r="N396" s="622">
        <v>0</v>
      </c>
      <c r="P396" s="619"/>
      <c r="Q396" s="619"/>
      <c r="R396" s="619"/>
      <c r="S396" s="619"/>
      <c r="T396" s="619"/>
      <c r="U396" s="619"/>
      <c r="V396" s="619"/>
      <c r="W396" s="619"/>
      <c r="X396" s="619"/>
      <c r="Y396" s="619"/>
      <c r="Z396" s="629"/>
      <c r="AA396" s="629"/>
      <c r="AB396" s="629"/>
      <c r="AC396" s="629"/>
      <c r="AD396" s="629"/>
      <c r="AE396" s="629"/>
      <c r="AF396" s="629"/>
      <c r="AG396" s="629"/>
      <c r="AH396" s="629"/>
      <c r="AI396" s="629"/>
    </row>
    <row r="397" spans="1:35" s="624" customFormat="1" ht="14.5">
      <c r="A397" s="621" t="s">
        <v>1105</v>
      </c>
      <c r="B397" s="382"/>
      <c r="C397" s="382"/>
      <c r="D397" s="382"/>
      <c r="E397" s="382"/>
      <c r="F397" s="382"/>
      <c r="G397" s="382">
        <v>0</v>
      </c>
      <c r="H397" s="382">
        <v>0</v>
      </c>
      <c r="I397" s="382">
        <v>0</v>
      </c>
      <c r="J397" s="382">
        <v>0</v>
      </c>
      <c r="K397" s="382">
        <v>0</v>
      </c>
      <c r="L397" s="382">
        <v>0</v>
      </c>
      <c r="M397" s="382">
        <v>0</v>
      </c>
      <c r="N397" s="622">
        <v>0</v>
      </c>
      <c r="U397" s="619"/>
      <c r="V397" s="619"/>
      <c r="W397" s="619"/>
      <c r="X397" s="619"/>
      <c r="Y397" s="619"/>
      <c r="Z397" s="629"/>
      <c r="AA397" s="629"/>
      <c r="AB397" s="629"/>
      <c r="AC397" s="629"/>
      <c r="AD397" s="629"/>
      <c r="AE397" s="629"/>
      <c r="AF397" s="629"/>
      <c r="AG397" s="629"/>
      <c r="AH397" s="629"/>
      <c r="AI397" s="629"/>
    </row>
    <row r="398" spans="1:35" s="624" customFormat="1" ht="15" thickBot="1">
      <c r="A398" s="631" t="s">
        <v>1106</v>
      </c>
      <c r="B398" s="632"/>
      <c r="C398" s="632"/>
      <c r="D398" s="632"/>
      <c r="E398" s="632"/>
      <c r="F398" s="632"/>
      <c r="G398" s="632">
        <v>0</v>
      </c>
      <c r="H398" s="632">
        <v>0</v>
      </c>
      <c r="I398" s="632">
        <v>0</v>
      </c>
      <c r="J398" s="632">
        <v>0</v>
      </c>
      <c r="K398" s="632">
        <v>0</v>
      </c>
      <c r="L398" s="632">
        <v>0</v>
      </c>
      <c r="M398" s="632">
        <v>0</v>
      </c>
      <c r="N398" s="633">
        <v>0</v>
      </c>
      <c r="U398" s="619"/>
      <c r="V398" s="619"/>
      <c r="W398" s="619"/>
      <c r="X398" s="619"/>
      <c r="Y398" s="619"/>
      <c r="Z398" s="629"/>
      <c r="AA398" s="629"/>
      <c r="AB398" s="629"/>
      <c r="AC398" s="629"/>
      <c r="AD398" s="629"/>
      <c r="AE398" s="629"/>
      <c r="AF398" s="629"/>
      <c r="AG398" s="629"/>
      <c r="AH398" s="629"/>
      <c r="AI398" s="629"/>
    </row>
    <row r="399" spans="1:35" s="605" customFormat="1" ht="16" thickBot="1">
      <c r="A399" s="634"/>
      <c r="B399" s="602" t="s">
        <v>935</v>
      </c>
      <c r="C399" s="602" t="s">
        <v>935</v>
      </c>
      <c r="D399" s="602" t="s">
        <v>935</v>
      </c>
      <c r="E399" s="602" t="s">
        <v>935</v>
      </c>
      <c r="F399" s="602" t="s">
        <v>935</v>
      </c>
      <c r="G399" s="602" t="s">
        <v>935</v>
      </c>
      <c r="H399" s="602" t="s">
        <v>935</v>
      </c>
      <c r="I399" s="602" t="s">
        <v>935</v>
      </c>
      <c r="J399" s="602" t="s">
        <v>935</v>
      </c>
      <c r="K399" s="602" t="s">
        <v>935</v>
      </c>
      <c r="L399" s="602" t="s">
        <v>1148</v>
      </c>
      <c r="M399" s="602" t="s">
        <v>1148</v>
      </c>
      <c r="N399" s="635" t="s">
        <v>1148</v>
      </c>
      <c r="O399" s="609"/>
      <c r="P399" s="610"/>
      <c r="Q399" s="611"/>
      <c r="R399" s="611"/>
      <c r="S399" s="611"/>
      <c r="T399" s="611"/>
      <c r="U399" s="611"/>
      <c r="V399" s="611"/>
      <c r="W399" s="611"/>
      <c r="X399" s="611"/>
      <c r="Y399" s="611"/>
    </row>
    <row r="400" spans="1:35" s="624" customFormat="1" ht="14.5">
      <c r="A400" s="621" t="s">
        <v>1107</v>
      </c>
      <c r="B400" s="382">
        <v>0</v>
      </c>
      <c r="C400" s="382">
        <v>0</v>
      </c>
      <c r="D400" s="382">
        <v>0</v>
      </c>
      <c r="E400" s="382">
        <v>0</v>
      </c>
      <c r="F400" s="382">
        <v>0</v>
      </c>
      <c r="G400" s="382">
        <v>0</v>
      </c>
      <c r="H400" s="382">
        <v>0</v>
      </c>
      <c r="I400" s="382">
        <v>0</v>
      </c>
      <c r="J400" s="382">
        <v>0</v>
      </c>
      <c r="K400" s="382">
        <v>0</v>
      </c>
      <c r="L400" s="382">
        <v>0</v>
      </c>
      <c r="M400" s="382">
        <v>0</v>
      </c>
      <c r="N400" s="622">
        <v>0</v>
      </c>
      <c r="P400" s="619"/>
      <c r="Q400" s="619"/>
      <c r="R400" s="619"/>
      <c r="S400" s="619"/>
      <c r="T400" s="619"/>
      <c r="U400" s="619"/>
      <c r="V400" s="619"/>
      <c r="W400" s="619"/>
      <c r="X400" s="619"/>
      <c r="Y400" s="619"/>
      <c r="Z400" s="629"/>
      <c r="AA400" s="629"/>
      <c r="AB400" s="629"/>
      <c r="AC400" s="629"/>
      <c r="AD400" s="629"/>
      <c r="AE400" s="629"/>
      <c r="AF400" s="629"/>
      <c r="AG400" s="629"/>
      <c r="AH400" s="629"/>
      <c r="AI400" s="629"/>
    </row>
    <row r="401" spans="1:35" s="624" customFormat="1" ht="14.5">
      <c r="A401" s="621" t="s">
        <v>1108</v>
      </c>
      <c r="B401" s="382"/>
      <c r="C401" s="382"/>
      <c r="D401" s="382"/>
      <c r="E401" s="382"/>
      <c r="F401" s="382"/>
      <c r="G401" s="382">
        <v>0</v>
      </c>
      <c r="H401" s="382">
        <v>0</v>
      </c>
      <c r="I401" s="382">
        <v>0</v>
      </c>
      <c r="J401" s="382">
        <v>0</v>
      </c>
      <c r="K401" s="382">
        <v>0</v>
      </c>
      <c r="L401" s="382">
        <v>0</v>
      </c>
      <c r="M401" s="382">
        <v>0</v>
      </c>
      <c r="N401" s="622">
        <v>0</v>
      </c>
      <c r="U401" s="619"/>
      <c r="V401" s="619"/>
      <c r="W401" s="619"/>
      <c r="X401" s="619"/>
      <c r="Y401" s="619"/>
      <c r="Z401" s="629"/>
      <c r="AA401" s="629"/>
      <c r="AB401" s="629"/>
      <c r="AC401" s="629"/>
      <c r="AD401" s="629"/>
      <c r="AE401" s="629"/>
      <c r="AF401" s="629"/>
      <c r="AG401" s="629"/>
      <c r="AH401" s="629"/>
      <c r="AI401" s="629"/>
    </row>
    <row r="402" spans="1:35" s="624" customFormat="1" ht="14.5">
      <c r="A402" s="621" t="s">
        <v>1109</v>
      </c>
      <c r="B402" s="382"/>
      <c r="C402" s="382"/>
      <c r="D402" s="382"/>
      <c r="E402" s="382"/>
      <c r="F402" s="382"/>
      <c r="G402" s="382">
        <v>0</v>
      </c>
      <c r="H402" s="382">
        <v>0</v>
      </c>
      <c r="I402" s="382">
        <v>0</v>
      </c>
      <c r="J402" s="382">
        <v>0</v>
      </c>
      <c r="K402" s="382">
        <v>0</v>
      </c>
      <c r="L402" s="382">
        <v>0</v>
      </c>
      <c r="M402" s="382">
        <v>0</v>
      </c>
      <c r="N402" s="622">
        <v>0</v>
      </c>
      <c r="U402" s="619"/>
      <c r="V402" s="619"/>
      <c r="W402" s="619"/>
      <c r="X402" s="619"/>
      <c r="Y402" s="619"/>
      <c r="Z402" s="629"/>
      <c r="AA402" s="629"/>
      <c r="AB402" s="629"/>
      <c r="AC402" s="629"/>
      <c r="AD402" s="629"/>
      <c r="AE402" s="629"/>
      <c r="AF402" s="629"/>
      <c r="AG402" s="629"/>
      <c r="AH402" s="629"/>
      <c r="AI402" s="629"/>
    </row>
    <row r="403" spans="1:35" s="624" customFormat="1" ht="14.5">
      <c r="A403" s="621" t="s">
        <v>1110</v>
      </c>
      <c r="B403" s="382"/>
      <c r="C403" s="382"/>
      <c r="D403" s="382"/>
      <c r="E403" s="382"/>
      <c r="F403" s="382"/>
      <c r="G403" s="382">
        <v>0</v>
      </c>
      <c r="H403" s="382">
        <v>0</v>
      </c>
      <c r="I403" s="382">
        <v>0</v>
      </c>
      <c r="J403" s="382">
        <v>0</v>
      </c>
      <c r="K403" s="382">
        <v>0</v>
      </c>
      <c r="L403" s="382">
        <v>0</v>
      </c>
      <c r="M403" s="382">
        <v>0</v>
      </c>
      <c r="N403" s="622">
        <v>0</v>
      </c>
      <c r="U403" s="619"/>
      <c r="V403" s="619"/>
      <c r="W403" s="619"/>
      <c r="X403" s="619"/>
      <c r="Y403" s="619"/>
      <c r="Z403" s="629"/>
      <c r="AA403" s="629"/>
      <c r="AB403" s="629"/>
      <c r="AC403" s="629"/>
      <c r="AD403" s="629"/>
      <c r="AE403" s="629"/>
      <c r="AF403" s="629"/>
      <c r="AG403" s="629"/>
      <c r="AH403" s="629"/>
      <c r="AI403" s="629"/>
    </row>
    <row r="404" spans="1:35" s="624" customFormat="1" ht="14.5">
      <c r="A404" s="621" t="s">
        <v>1111</v>
      </c>
      <c r="B404" s="382"/>
      <c r="C404" s="382"/>
      <c r="D404" s="382"/>
      <c r="E404" s="382"/>
      <c r="F404" s="382"/>
      <c r="G404" s="382">
        <v>0</v>
      </c>
      <c r="H404" s="382">
        <v>0</v>
      </c>
      <c r="I404" s="382">
        <v>0</v>
      </c>
      <c r="J404" s="382">
        <v>0</v>
      </c>
      <c r="K404" s="382">
        <v>0</v>
      </c>
      <c r="L404" s="382">
        <v>0</v>
      </c>
      <c r="M404" s="382">
        <v>0</v>
      </c>
      <c r="N404" s="622">
        <v>0</v>
      </c>
      <c r="U404" s="619"/>
      <c r="V404" s="619"/>
      <c r="W404" s="619"/>
      <c r="X404" s="619"/>
      <c r="Y404" s="619"/>
      <c r="Z404" s="629"/>
      <c r="AA404" s="629"/>
      <c r="AB404" s="629"/>
      <c r="AC404" s="629"/>
      <c r="AD404" s="629"/>
      <c r="AE404" s="629"/>
      <c r="AF404" s="629"/>
      <c r="AG404" s="629"/>
      <c r="AH404" s="629"/>
      <c r="AI404" s="629"/>
    </row>
    <row r="405" spans="1:35" s="624" customFormat="1" ht="14.5">
      <c r="A405" s="621" t="s">
        <v>1112</v>
      </c>
      <c r="B405" s="382"/>
      <c r="C405" s="382"/>
      <c r="D405" s="382"/>
      <c r="E405" s="382"/>
      <c r="F405" s="382"/>
      <c r="G405" s="382">
        <v>0</v>
      </c>
      <c r="H405" s="382">
        <v>0</v>
      </c>
      <c r="I405" s="382">
        <v>0</v>
      </c>
      <c r="J405" s="382">
        <v>0</v>
      </c>
      <c r="K405" s="382">
        <v>0</v>
      </c>
      <c r="L405" s="382">
        <v>0</v>
      </c>
      <c r="M405" s="382">
        <v>0</v>
      </c>
      <c r="N405" s="622">
        <v>0</v>
      </c>
      <c r="U405" s="619"/>
      <c r="V405" s="619"/>
      <c r="W405" s="619"/>
      <c r="X405" s="619"/>
      <c r="Y405" s="619"/>
      <c r="Z405" s="629"/>
      <c r="AA405" s="629"/>
      <c r="AB405" s="629"/>
      <c r="AC405" s="629"/>
      <c r="AD405" s="629"/>
      <c r="AE405" s="629"/>
      <c r="AF405" s="629"/>
      <c r="AG405" s="629"/>
      <c r="AH405" s="629"/>
      <c r="AI405" s="629"/>
    </row>
    <row r="406" spans="1:35" s="624" customFormat="1" ht="14.5">
      <c r="A406" s="621" t="s">
        <v>1113</v>
      </c>
      <c r="B406" s="382">
        <v>0</v>
      </c>
      <c r="C406" s="382">
        <v>0</v>
      </c>
      <c r="D406" s="382">
        <v>0</v>
      </c>
      <c r="E406" s="382">
        <v>0</v>
      </c>
      <c r="F406" s="382">
        <v>0</v>
      </c>
      <c r="G406" s="382">
        <v>0</v>
      </c>
      <c r="H406" s="382">
        <v>0</v>
      </c>
      <c r="I406" s="382">
        <v>0</v>
      </c>
      <c r="J406" s="382">
        <v>0</v>
      </c>
      <c r="K406" s="382">
        <v>0</v>
      </c>
      <c r="L406" s="382">
        <v>0</v>
      </c>
      <c r="M406" s="382">
        <v>0</v>
      </c>
      <c r="N406" s="622">
        <v>0</v>
      </c>
      <c r="P406" s="619"/>
      <c r="Q406" s="619"/>
      <c r="R406" s="619"/>
      <c r="S406" s="619"/>
      <c r="T406" s="619"/>
      <c r="U406" s="619"/>
      <c r="V406" s="619"/>
      <c r="W406" s="619"/>
      <c r="X406" s="619"/>
      <c r="Y406" s="619"/>
      <c r="Z406" s="629"/>
      <c r="AA406" s="629"/>
      <c r="AB406" s="629"/>
      <c r="AC406" s="629"/>
      <c r="AD406" s="629"/>
      <c r="AE406" s="629"/>
      <c r="AF406" s="629"/>
      <c r="AG406" s="629"/>
      <c r="AH406" s="629"/>
      <c r="AI406" s="629"/>
    </row>
    <row r="407" spans="1:35" s="624" customFormat="1" ht="14.5">
      <c r="A407" s="621" t="s">
        <v>1114</v>
      </c>
      <c r="B407" s="382"/>
      <c r="C407" s="382"/>
      <c r="D407" s="382"/>
      <c r="E407" s="382"/>
      <c r="F407" s="382"/>
      <c r="G407" s="382">
        <v>0</v>
      </c>
      <c r="H407" s="382">
        <v>0</v>
      </c>
      <c r="I407" s="382">
        <v>0</v>
      </c>
      <c r="J407" s="382">
        <v>0</v>
      </c>
      <c r="K407" s="382">
        <v>0</v>
      </c>
      <c r="L407" s="382">
        <v>0</v>
      </c>
      <c r="M407" s="382">
        <v>0</v>
      </c>
      <c r="N407" s="622">
        <v>0</v>
      </c>
      <c r="U407" s="619"/>
      <c r="V407" s="619"/>
      <c r="W407" s="619"/>
      <c r="X407" s="619"/>
      <c r="Y407" s="619"/>
      <c r="Z407" s="629"/>
      <c r="AA407" s="629"/>
      <c r="AB407" s="629"/>
      <c r="AC407" s="629"/>
      <c r="AD407" s="629"/>
      <c r="AE407" s="629"/>
      <c r="AF407" s="629"/>
      <c r="AG407" s="629"/>
      <c r="AH407" s="629"/>
      <c r="AI407" s="629"/>
    </row>
    <row r="408" spans="1:35" s="624" customFormat="1" ht="14.5">
      <c r="A408" s="621" t="s">
        <v>1115</v>
      </c>
      <c r="B408" s="382"/>
      <c r="C408" s="382"/>
      <c r="D408" s="382"/>
      <c r="E408" s="382"/>
      <c r="F408" s="382"/>
      <c r="G408" s="382">
        <v>0</v>
      </c>
      <c r="H408" s="382">
        <v>0</v>
      </c>
      <c r="I408" s="382">
        <v>0</v>
      </c>
      <c r="J408" s="382">
        <v>0</v>
      </c>
      <c r="K408" s="382">
        <v>0</v>
      </c>
      <c r="L408" s="382">
        <v>0</v>
      </c>
      <c r="M408" s="382">
        <v>0</v>
      </c>
      <c r="N408" s="622">
        <v>0</v>
      </c>
      <c r="U408" s="619"/>
      <c r="V408" s="619"/>
      <c r="W408" s="619"/>
      <c r="X408" s="619"/>
      <c r="Y408" s="619"/>
      <c r="Z408" s="629"/>
      <c r="AA408" s="629"/>
      <c r="AB408" s="629"/>
      <c r="AC408" s="629"/>
      <c r="AD408" s="629"/>
      <c r="AE408" s="629"/>
      <c r="AF408" s="629"/>
      <c r="AG408" s="629"/>
      <c r="AH408" s="629"/>
      <c r="AI408" s="629"/>
    </row>
    <row r="409" spans="1:35" s="624" customFormat="1" ht="14.5">
      <c r="A409" s="621" t="s">
        <v>1149</v>
      </c>
      <c r="B409" s="382">
        <v>2431.7716896131224</v>
      </c>
      <c r="C409" s="382">
        <v>2538.6108917209526</v>
      </c>
      <c r="D409" s="382">
        <v>2562.014674783723</v>
      </c>
      <c r="E409" s="382">
        <v>2567.0344310273531</v>
      </c>
      <c r="F409" s="382">
        <v>2395.4374115983028</v>
      </c>
      <c r="G409" s="382">
        <v>2323.4107379134862</v>
      </c>
      <c r="H409" s="382">
        <v>2245.0031527093597</v>
      </c>
      <c r="I409" s="382">
        <v>2018.019593150723</v>
      </c>
      <c r="J409" s="382">
        <v>1962.0313186813187</v>
      </c>
      <c r="K409" s="382">
        <v>1959.2861649886149</v>
      </c>
      <c r="L409" s="382">
        <v>2174.881188376502</v>
      </c>
      <c r="M409" s="382">
        <v>5637.4534896478845</v>
      </c>
      <c r="N409" s="622">
        <v>5331.0701478191959</v>
      </c>
      <c r="P409" s="646"/>
      <c r="Q409" s="646"/>
      <c r="R409" s="646"/>
      <c r="S409" s="646"/>
      <c r="T409" s="646"/>
      <c r="U409" s="646"/>
      <c r="V409" s="646"/>
      <c r="W409" s="646"/>
      <c r="X409" s="646"/>
      <c r="Y409" s="646"/>
      <c r="Z409" s="629"/>
      <c r="AA409" s="629"/>
      <c r="AB409" s="629"/>
      <c r="AC409" s="629"/>
      <c r="AD409" s="629"/>
      <c r="AE409" s="629"/>
      <c r="AF409" s="629"/>
      <c r="AG409" s="629"/>
      <c r="AH409" s="629"/>
      <c r="AI409" s="629"/>
    </row>
    <row r="410" spans="1:35" s="647" customFormat="1" ht="14.5">
      <c r="A410" s="648" t="s">
        <v>1150</v>
      </c>
      <c r="B410" s="649">
        <v>93119.696537479249</v>
      </c>
      <c r="C410" s="649">
        <v>110148.91835921371</v>
      </c>
      <c r="D410" s="649">
        <v>135757.6153239455</v>
      </c>
      <c r="E410" s="649">
        <v>159388.1304618103</v>
      </c>
      <c r="F410" s="649">
        <v>184781.80066132607</v>
      </c>
      <c r="G410" s="649">
        <v>182527.64454323129</v>
      </c>
      <c r="H410" s="649">
        <v>128991.39498434705</v>
      </c>
      <c r="I410" s="649">
        <v>135415.94948007836</v>
      </c>
      <c r="J410" s="649">
        <v>144104.92923857103</v>
      </c>
      <c r="K410" s="649">
        <v>156717.59933041481</v>
      </c>
      <c r="L410" s="649">
        <v>160789.58257136491</v>
      </c>
      <c r="M410" s="649">
        <v>174396.07518079612</v>
      </c>
      <c r="N410" s="650">
        <v>183810.40153083898</v>
      </c>
      <c r="P410" s="619"/>
      <c r="Q410" s="619"/>
      <c r="R410" s="619"/>
      <c r="S410" s="619"/>
      <c r="T410" s="619"/>
      <c r="U410" s="619"/>
      <c r="V410" s="619"/>
      <c r="W410" s="619"/>
      <c r="X410" s="619"/>
      <c r="Y410" s="619"/>
      <c r="Z410" s="629"/>
      <c r="AA410" s="629"/>
      <c r="AB410" s="629"/>
      <c r="AC410" s="629"/>
      <c r="AD410" s="629"/>
      <c r="AE410" s="629"/>
      <c r="AF410" s="629"/>
      <c r="AG410" s="629"/>
      <c r="AH410" s="629"/>
      <c r="AI410" s="629"/>
    </row>
    <row r="411" spans="1:35" s="624" customFormat="1" ht="14.5">
      <c r="A411" s="651" t="s">
        <v>846</v>
      </c>
      <c r="B411" s="382"/>
      <c r="C411" s="382"/>
      <c r="D411" s="382"/>
      <c r="E411" s="382"/>
      <c r="F411" s="382"/>
      <c r="G411" s="382"/>
      <c r="H411" s="382"/>
      <c r="I411" s="382"/>
      <c r="J411" s="382"/>
      <c r="K411" s="382"/>
      <c r="L411" s="382"/>
      <c r="M411" s="382"/>
      <c r="N411" s="622"/>
      <c r="U411" s="619"/>
      <c r="V411" s="619"/>
      <c r="W411" s="619"/>
      <c r="X411" s="619"/>
      <c r="Y411" s="619"/>
      <c r="Z411" s="629"/>
      <c r="AA411" s="629"/>
      <c r="AB411" s="629"/>
      <c r="AC411" s="629"/>
      <c r="AD411" s="629"/>
      <c r="AE411" s="629"/>
      <c r="AF411" s="629"/>
      <c r="AG411" s="629"/>
      <c r="AH411" s="629"/>
      <c r="AI411" s="629"/>
    </row>
    <row r="412" spans="1:35" s="624" customFormat="1" ht="14.5">
      <c r="A412" s="652" t="s">
        <v>1135</v>
      </c>
      <c r="B412" s="382">
        <v>54457.982318830749</v>
      </c>
      <c r="C412" s="382">
        <v>58379.59700016486</v>
      </c>
      <c r="D412" s="382">
        <v>68637.940776046045</v>
      </c>
      <c r="E412" s="382">
        <v>112006.79688424157</v>
      </c>
      <c r="F412" s="382">
        <v>120838.70055841346</v>
      </c>
      <c r="G412" s="382">
        <v>101608.89129969056</v>
      </c>
      <c r="H412" s="382">
        <v>60029.106276329236</v>
      </c>
      <c r="I412" s="382">
        <v>49140.387885375123</v>
      </c>
      <c r="J412" s="382">
        <v>53070.880554565716</v>
      </c>
      <c r="K412" s="382">
        <v>54501.428056325945</v>
      </c>
      <c r="L412" s="382">
        <v>54738.831643536832</v>
      </c>
      <c r="M412" s="382">
        <v>54562.439823461536</v>
      </c>
      <c r="N412" s="622">
        <v>55153.453366971633</v>
      </c>
      <c r="U412" s="619"/>
      <c r="V412" s="619"/>
      <c r="W412" s="619"/>
      <c r="X412" s="619"/>
      <c r="Y412" s="619"/>
      <c r="Z412" s="629"/>
      <c r="AA412" s="629"/>
      <c r="AB412" s="629"/>
      <c r="AC412" s="629"/>
      <c r="AD412" s="629"/>
      <c r="AE412" s="629"/>
      <c r="AF412" s="629"/>
      <c r="AG412" s="629"/>
      <c r="AH412" s="629"/>
      <c r="AI412" s="629"/>
    </row>
    <row r="413" spans="1:35" s="624" customFormat="1" ht="14.5">
      <c r="A413" s="653" t="s">
        <v>1136</v>
      </c>
      <c r="B413" s="382">
        <v>54457.982318830749</v>
      </c>
      <c r="C413" s="382">
        <v>58379.59700016486</v>
      </c>
      <c r="D413" s="382">
        <v>68637.940776046045</v>
      </c>
      <c r="E413" s="382">
        <v>112006.79688424157</v>
      </c>
      <c r="F413" s="382">
        <v>120838.70055841346</v>
      </c>
      <c r="G413" s="382">
        <v>101608.89129969056</v>
      </c>
      <c r="H413" s="382">
        <v>60029.106276329236</v>
      </c>
      <c r="I413" s="382">
        <v>49140.387885375123</v>
      </c>
      <c r="J413" s="382">
        <v>53070.880554565716</v>
      </c>
      <c r="K413" s="382">
        <v>54501.428056325945</v>
      </c>
      <c r="L413" s="382">
        <v>54738.831643536832</v>
      </c>
      <c r="M413" s="382">
        <v>54562.439823461536</v>
      </c>
      <c r="N413" s="622">
        <v>55153.453366971633</v>
      </c>
      <c r="U413" s="619"/>
      <c r="V413" s="619"/>
      <c r="W413" s="619"/>
      <c r="X413" s="619"/>
      <c r="Y413" s="619"/>
      <c r="Z413" s="629"/>
      <c r="AA413" s="629"/>
      <c r="AB413" s="629"/>
      <c r="AC413" s="629"/>
      <c r="AD413" s="629"/>
      <c r="AE413" s="629"/>
      <c r="AF413" s="629"/>
      <c r="AG413" s="629"/>
      <c r="AH413" s="629"/>
      <c r="AI413" s="629"/>
    </row>
    <row r="414" spans="1:35" s="624" customFormat="1" ht="14.5">
      <c r="A414" s="653" t="s">
        <v>1137</v>
      </c>
      <c r="B414" s="382">
        <v>0</v>
      </c>
      <c r="C414" s="382">
        <v>0</v>
      </c>
      <c r="D414" s="382">
        <v>0</v>
      </c>
      <c r="E414" s="382">
        <v>0</v>
      </c>
      <c r="F414" s="382">
        <v>0</v>
      </c>
      <c r="G414" s="382">
        <v>0</v>
      </c>
      <c r="H414" s="382">
        <v>0</v>
      </c>
      <c r="I414" s="382">
        <v>0</v>
      </c>
      <c r="J414" s="382">
        <v>0</v>
      </c>
      <c r="K414" s="382">
        <v>0</v>
      </c>
      <c r="L414" s="382">
        <v>0</v>
      </c>
      <c r="M414" s="382">
        <v>0</v>
      </c>
      <c r="N414" s="622">
        <v>0</v>
      </c>
      <c r="U414" s="619"/>
      <c r="V414" s="619"/>
      <c r="W414" s="619"/>
      <c r="X414" s="619"/>
      <c r="Y414" s="619"/>
      <c r="Z414" s="629"/>
      <c r="AA414" s="629"/>
      <c r="AB414" s="629"/>
      <c r="AC414" s="629"/>
      <c r="AD414" s="629"/>
      <c r="AE414" s="629"/>
      <c r="AF414" s="629"/>
      <c r="AG414" s="629"/>
      <c r="AH414" s="629"/>
      <c r="AI414" s="629"/>
    </row>
    <row r="415" spans="1:35" s="624" customFormat="1" ht="14.5">
      <c r="A415" s="652" t="s">
        <v>1138</v>
      </c>
      <c r="B415" s="382">
        <v>38661.714218648507</v>
      </c>
      <c r="C415" s="382">
        <v>51769.321359048845</v>
      </c>
      <c r="D415" s="382">
        <v>67119.674547899471</v>
      </c>
      <c r="E415" s="382">
        <v>47381.333577568752</v>
      </c>
      <c r="F415" s="382">
        <v>63943.100102912606</v>
      </c>
      <c r="G415" s="382">
        <v>80918.753243540763</v>
      </c>
      <c r="H415" s="382">
        <v>68962.288708017833</v>
      </c>
      <c r="I415" s="382">
        <v>86275.561594703235</v>
      </c>
      <c r="J415" s="382">
        <v>91033.399871469883</v>
      </c>
      <c r="K415" s="382">
        <v>102215.31120342056</v>
      </c>
      <c r="L415" s="382">
        <v>106020.53633003091</v>
      </c>
      <c r="M415" s="382">
        <v>117830.93892055296</v>
      </c>
      <c r="N415" s="622">
        <v>125482.0917439108</v>
      </c>
      <c r="U415" s="619"/>
      <c r="V415" s="619"/>
      <c r="W415" s="619"/>
      <c r="X415" s="619"/>
      <c r="Y415" s="619"/>
      <c r="Z415" s="629"/>
      <c r="AA415" s="629"/>
      <c r="AB415" s="629"/>
      <c r="AC415" s="629"/>
      <c r="AD415" s="629"/>
      <c r="AE415" s="629"/>
      <c r="AF415" s="629"/>
      <c r="AG415" s="629"/>
      <c r="AH415" s="629"/>
      <c r="AI415" s="629"/>
    </row>
    <row r="416" spans="1:35" s="624" customFormat="1" ht="14.5">
      <c r="A416" s="653" t="s">
        <v>1139</v>
      </c>
      <c r="B416" s="382">
        <v>2431.7716896131224</v>
      </c>
      <c r="C416" s="382">
        <v>2538.6108917209526</v>
      </c>
      <c r="D416" s="382">
        <v>2562.014674783723</v>
      </c>
      <c r="E416" s="382">
        <v>2567.0344310273531</v>
      </c>
      <c r="F416" s="382">
        <v>2395.4374115983028</v>
      </c>
      <c r="G416" s="382">
        <v>2323.4107379134862</v>
      </c>
      <c r="H416" s="382">
        <v>2245.0031527093597</v>
      </c>
      <c r="I416" s="382">
        <v>2018.019593150723</v>
      </c>
      <c r="J416" s="382">
        <v>1962.0313186813187</v>
      </c>
      <c r="K416" s="382">
        <v>1959.2861649886149</v>
      </c>
      <c r="L416" s="382">
        <v>2174.881188376502</v>
      </c>
      <c r="M416" s="382">
        <v>5637.4534896478845</v>
      </c>
      <c r="N416" s="622">
        <v>5331.0701478191959</v>
      </c>
      <c r="U416" s="619"/>
      <c r="V416" s="619"/>
      <c r="W416" s="619"/>
      <c r="X416" s="619"/>
      <c r="Y416" s="619"/>
      <c r="Z416" s="629"/>
      <c r="AA416" s="629"/>
      <c r="AB416" s="629"/>
      <c r="AC416" s="629"/>
      <c r="AD416" s="629"/>
      <c r="AE416" s="629"/>
      <c r="AF416" s="629"/>
      <c r="AG416" s="629"/>
      <c r="AH416" s="629"/>
      <c r="AI416" s="629"/>
    </row>
    <row r="417" spans="1:35" s="624" customFormat="1" ht="14.5">
      <c r="A417" s="653" t="s">
        <v>1140</v>
      </c>
      <c r="B417" s="382">
        <v>120.56342143285254</v>
      </c>
      <c r="C417" s="382">
        <v>1913.9854197750462</v>
      </c>
      <c r="D417" s="382">
        <v>841.88419916859971</v>
      </c>
      <c r="E417" s="382">
        <v>1126.2517919320933</v>
      </c>
      <c r="F417" s="382">
        <v>2435.4557279714268</v>
      </c>
      <c r="G417" s="382">
        <v>2435.0354797074301</v>
      </c>
      <c r="H417" s="382">
        <v>1250.0928494738914</v>
      </c>
      <c r="I417" s="382">
        <v>2009.1253788415063</v>
      </c>
      <c r="J417" s="382">
        <v>3063.6457321761536</v>
      </c>
      <c r="K417" s="382">
        <v>5206.1871525919451</v>
      </c>
      <c r="L417" s="382">
        <v>6008.2501807636809</v>
      </c>
      <c r="M417" s="382">
        <v>6348.6316527823674</v>
      </c>
      <c r="N417" s="622">
        <v>9079.83003448198</v>
      </c>
      <c r="U417" s="619"/>
      <c r="V417" s="619"/>
      <c r="W417" s="619"/>
      <c r="X417" s="619"/>
      <c r="Y417" s="619"/>
      <c r="Z417" s="629"/>
      <c r="AA417" s="629"/>
      <c r="AB417" s="629"/>
      <c r="AC417" s="629"/>
      <c r="AD417" s="629"/>
      <c r="AE417" s="629"/>
      <c r="AF417" s="629"/>
      <c r="AG417" s="629"/>
      <c r="AH417" s="629"/>
      <c r="AI417" s="629"/>
    </row>
    <row r="418" spans="1:35" s="624" customFormat="1" ht="14.5">
      <c r="A418" s="653" t="s">
        <v>1141</v>
      </c>
      <c r="B418" s="382">
        <v>10726.290695930969</v>
      </c>
      <c r="C418" s="382">
        <v>11387.41479983363</v>
      </c>
      <c r="D418" s="382">
        <v>17387.088183846219</v>
      </c>
      <c r="E418" s="382">
        <v>17860.010295489825</v>
      </c>
      <c r="F418" s="382">
        <v>13246.171478591597</v>
      </c>
      <c r="G418" s="382">
        <v>8877.8285258293436</v>
      </c>
      <c r="H418" s="382">
        <v>7988.7063981074853</v>
      </c>
      <c r="I418" s="382">
        <v>24366.772521437768</v>
      </c>
      <c r="J418" s="382">
        <v>23458.676736967915</v>
      </c>
      <c r="K418" s="382">
        <v>28065.284418084568</v>
      </c>
      <c r="L418" s="382">
        <v>24030.149912803685</v>
      </c>
      <c r="M418" s="382">
        <v>29123.584945720577</v>
      </c>
      <c r="N418" s="622">
        <v>32331.846832020819</v>
      </c>
      <c r="U418" s="619"/>
      <c r="V418" s="619"/>
      <c r="W418" s="619"/>
      <c r="X418" s="619"/>
      <c r="Y418" s="619"/>
      <c r="Z418" s="629"/>
      <c r="AA418" s="629"/>
      <c r="AB418" s="629"/>
      <c r="AC418" s="629"/>
      <c r="AD418" s="629"/>
      <c r="AE418" s="629"/>
      <c r="AF418" s="629"/>
      <c r="AG418" s="629"/>
      <c r="AH418" s="629"/>
      <c r="AI418" s="629"/>
    </row>
    <row r="419" spans="1:35" s="624" customFormat="1" ht="14.5">
      <c r="A419" s="653" t="s">
        <v>1142</v>
      </c>
      <c r="B419" s="382">
        <v>25383.088411671564</v>
      </c>
      <c r="C419" s="382">
        <v>35929.310247719215</v>
      </c>
      <c r="D419" s="382">
        <v>46328.687490100929</v>
      </c>
      <c r="E419" s="382">
        <v>25828.037059119481</v>
      </c>
      <c r="F419" s="382">
        <v>45866.035484751279</v>
      </c>
      <c r="G419" s="382">
        <v>67282.47850009051</v>
      </c>
      <c r="H419" s="382">
        <v>57478.486307727093</v>
      </c>
      <c r="I419" s="382">
        <v>57881.644101273232</v>
      </c>
      <c r="J419" s="382">
        <v>62549.046083644498</v>
      </c>
      <c r="K419" s="382">
        <v>66984.553467755424</v>
      </c>
      <c r="L419" s="382">
        <v>73807.255048087041</v>
      </c>
      <c r="M419" s="382">
        <v>76721.268832402129</v>
      </c>
      <c r="N419" s="622">
        <v>78739.344729588804</v>
      </c>
      <c r="U419" s="619"/>
      <c r="V419" s="619"/>
      <c r="W419" s="619"/>
      <c r="X419" s="619"/>
      <c r="Y419" s="619"/>
      <c r="Z419" s="629"/>
      <c r="AA419" s="629"/>
      <c r="AB419" s="629"/>
      <c r="AC419" s="629"/>
      <c r="AD419" s="629"/>
      <c r="AE419" s="629"/>
      <c r="AF419" s="629"/>
      <c r="AG419" s="629"/>
      <c r="AH419" s="629"/>
      <c r="AI419" s="629"/>
    </row>
    <row r="420" spans="1:35" s="624" customFormat="1" ht="14.5">
      <c r="A420" s="653" t="s">
        <v>1143</v>
      </c>
      <c r="B420" s="382">
        <v>0</v>
      </c>
      <c r="C420" s="382">
        <v>0</v>
      </c>
      <c r="D420" s="382">
        <v>0</v>
      </c>
      <c r="E420" s="382">
        <v>0</v>
      </c>
      <c r="F420" s="382">
        <v>0</v>
      </c>
      <c r="G420" s="382">
        <v>0</v>
      </c>
      <c r="H420" s="382">
        <v>0</v>
      </c>
      <c r="I420" s="382">
        <v>0</v>
      </c>
      <c r="J420" s="382">
        <v>0</v>
      </c>
      <c r="K420" s="382">
        <v>0</v>
      </c>
      <c r="L420" s="382">
        <v>0</v>
      </c>
      <c r="M420" s="382">
        <v>0</v>
      </c>
      <c r="N420" s="622">
        <v>0</v>
      </c>
      <c r="U420" s="619"/>
      <c r="V420" s="619"/>
      <c r="W420" s="619"/>
      <c r="X420" s="619"/>
      <c r="Y420" s="619"/>
      <c r="Z420" s="629"/>
      <c r="AA420" s="629"/>
      <c r="AB420" s="629"/>
      <c r="AC420" s="629"/>
      <c r="AD420" s="629"/>
      <c r="AE420" s="629"/>
      <c r="AF420" s="629"/>
      <c r="AG420" s="629"/>
      <c r="AH420" s="629"/>
      <c r="AI420" s="629"/>
    </row>
    <row r="421" spans="1:35" s="624" customFormat="1" ht="14.5">
      <c r="A421" s="653" t="s">
        <v>1144</v>
      </c>
      <c r="B421" s="382">
        <v>0</v>
      </c>
      <c r="C421" s="382">
        <v>0</v>
      </c>
      <c r="D421" s="382">
        <v>0</v>
      </c>
      <c r="E421" s="382">
        <v>0</v>
      </c>
      <c r="F421" s="382">
        <v>0</v>
      </c>
      <c r="G421" s="382">
        <v>0</v>
      </c>
      <c r="H421" s="382">
        <v>0</v>
      </c>
      <c r="I421" s="382">
        <v>0</v>
      </c>
      <c r="J421" s="382">
        <v>0</v>
      </c>
      <c r="K421" s="382">
        <v>0</v>
      </c>
      <c r="L421" s="382">
        <v>0</v>
      </c>
      <c r="M421" s="382">
        <v>0</v>
      </c>
      <c r="N421" s="622">
        <v>0</v>
      </c>
      <c r="U421" s="619"/>
      <c r="V421" s="619"/>
      <c r="W421" s="619"/>
      <c r="X421" s="619"/>
      <c r="Y421" s="619"/>
      <c r="Z421" s="629"/>
      <c r="AA421" s="629"/>
      <c r="AB421" s="629"/>
      <c r="AC421" s="629"/>
      <c r="AD421" s="629"/>
      <c r="AE421" s="629"/>
      <c r="AF421" s="629"/>
      <c r="AG421" s="629"/>
      <c r="AH421" s="629"/>
      <c r="AI421" s="629"/>
    </row>
    <row r="422" spans="1:35" s="624" customFormat="1" ht="14.5">
      <c r="A422" s="652" t="s">
        <v>1145</v>
      </c>
      <c r="B422" s="382">
        <v>0</v>
      </c>
      <c r="C422" s="382">
        <v>0</v>
      </c>
      <c r="D422" s="382">
        <v>0</v>
      </c>
      <c r="E422" s="382">
        <v>0</v>
      </c>
      <c r="F422" s="382">
        <v>0</v>
      </c>
      <c r="G422" s="382">
        <v>0</v>
      </c>
      <c r="H422" s="382">
        <v>0</v>
      </c>
      <c r="I422" s="382">
        <v>0</v>
      </c>
      <c r="J422" s="382">
        <v>0.64881253543307094</v>
      </c>
      <c r="K422" s="382">
        <v>0.86007066831798729</v>
      </c>
      <c r="L422" s="382">
        <v>30.21459779718537</v>
      </c>
      <c r="M422" s="382">
        <v>2002.6964367816092</v>
      </c>
      <c r="N422" s="622">
        <v>3174.8564199565217</v>
      </c>
      <c r="U422" s="619"/>
      <c r="V422" s="619"/>
      <c r="W422" s="619"/>
      <c r="X422" s="619"/>
      <c r="Y422" s="619"/>
      <c r="Z422" s="629"/>
      <c r="AA422" s="629"/>
      <c r="AB422" s="629"/>
      <c r="AC422" s="629"/>
      <c r="AD422" s="629"/>
      <c r="AE422" s="629"/>
      <c r="AF422" s="629"/>
      <c r="AG422" s="629"/>
      <c r="AH422" s="629"/>
      <c r="AI422" s="629"/>
    </row>
    <row r="423" spans="1:35" s="624" customFormat="1" ht="14.5">
      <c r="A423" s="653" t="s">
        <v>1146</v>
      </c>
      <c r="B423" s="382"/>
      <c r="C423" s="382"/>
      <c r="D423" s="382"/>
      <c r="E423" s="382"/>
      <c r="F423" s="382"/>
      <c r="G423" s="382"/>
      <c r="H423" s="382"/>
      <c r="I423" s="382"/>
      <c r="J423" s="382"/>
      <c r="K423" s="382"/>
      <c r="L423" s="382"/>
      <c r="M423" s="382"/>
      <c r="N423" s="622"/>
      <c r="U423" s="619"/>
      <c r="V423" s="619"/>
      <c r="W423" s="619"/>
      <c r="X423" s="619"/>
      <c r="Y423" s="619"/>
      <c r="Z423" s="629"/>
      <c r="AA423" s="629"/>
      <c r="AB423" s="629"/>
      <c r="AC423" s="629"/>
      <c r="AD423" s="629"/>
      <c r="AE423" s="629"/>
      <c r="AF423" s="629"/>
      <c r="AG423" s="629"/>
      <c r="AH423" s="629"/>
      <c r="AI423" s="629"/>
    </row>
    <row r="424" spans="1:35" s="624" customFormat="1" ht="15" thickBot="1">
      <c r="A424" s="654" t="s">
        <v>1147</v>
      </c>
      <c r="B424" s="632">
        <v>0</v>
      </c>
      <c r="C424" s="632">
        <v>0</v>
      </c>
      <c r="D424" s="632">
        <v>0</v>
      </c>
      <c r="E424" s="632">
        <v>0</v>
      </c>
      <c r="F424" s="632">
        <v>0</v>
      </c>
      <c r="G424" s="632">
        <v>0</v>
      </c>
      <c r="H424" s="632">
        <v>0</v>
      </c>
      <c r="I424" s="632">
        <v>0</v>
      </c>
      <c r="J424" s="632">
        <v>0.64881253543307094</v>
      </c>
      <c r="K424" s="632">
        <v>0.86007066831798729</v>
      </c>
      <c r="L424" s="632">
        <v>30.21459779718537</v>
      </c>
      <c r="M424" s="632">
        <v>2002.6964367816092</v>
      </c>
      <c r="N424" s="633">
        <v>3174.8564199565217</v>
      </c>
      <c r="U424" s="619"/>
      <c r="V424" s="619"/>
      <c r="W424" s="619"/>
      <c r="X424" s="619"/>
      <c r="Y424" s="619"/>
      <c r="Z424" s="629"/>
      <c r="AA424" s="629"/>
      <c r="AB424" s="629"/>
      <c r="AC424" s="629"/>
      <c r="AD424" s="629"/>
      <c r="AE424" s="629"/>
      <c r="AF424" s="629"/>
      <c r="AG424" s="629"/>
      <c r="AH424" s="629"/>
      <c r="AI424" s="629"/>
    </row>
    <row r="425" spans="1:35" s="656" customFormat="1">
      <c r="A425" s="37" t="s">
        <v>282</v>
      </c>
      <c r="B425" s="655"/>
      <c r="C425" s="655"/>
      <c r="D425" s="655"/>
      <c r="E425" s="655"/>
      <c r="F425" s="655"/>
      <c r="G425" s="655"/>
      <c r="H425" s="655"/>
      <c r="I425" s="655"/>
      <c r="J425" s="655"/>
      <c r="K425" s="655"/>
      <c r="L425" s="655"/>
      <c r="M425" s="655"/>
      <c r="N425" s="655"/>
    </row>
    <row r="426" spans="1:35" s="656" customFormat="1" ht="14.5">
      <c r="A426" s="37" t="s">
        <v>890</v>
      </c>
      <c r="B426" s="655"/>
      <c r="C426" s="655"/>
      <c r="D426" s="655"/>
      <c r="E426" s="655"/>
      <c r="F426" s="655"/>
      <c r="G426" s="655"/>
      <c r="H426" s="655"/>
      <c r="I426" s="655"/>
      <c r="J426" s="655"/>
      <c r="K426" s="655"/>
      <c r="L426" s="655"/>
      <c r="M426" s="655"/>
      <c r="N426" s="655"/>
    </row>
    <row r="427" spans="1:35" s="656" customFormat="1" ht="14.5">
      <c r="A427" s="37" t="s">
        <v>1151</v>
      </c>
      <c r="B427" s="655"/>
      <c r="C427" s="655"/>
      <c r="D427" s="655"/>
      <c r="E427" s="655"/>
      <c r="F427" s="655"/>
      <c r="G427" s="655"/>
      <c r="H427" s="655"/>
      <c r="I427" s="655"/>
      <c r="J427" s="655"/>
      <c r="K427" s="655"/>
      <c r="L427" s="655"/>
      <c r="M427" s="655"/>
      <c r="N427" s="655"/>
    </row>
  </sheetData>
  <hyperlinks>
    <hyperlink ref="A1" location="Menu!A1" display="Return to Menu" xr:uid="{F5A2D534-9066-4AA2-A57C-5FFD97D3C0B5}"/>
  </hyperlinks>
  <printOptions horizontalCentered="1"/>
  <pageMargins left="0.25" right="0.25" top="0.5" bottom="0.25" header="0" footer="0"/>
  <pageSetup paperSize="7" scale="75" fitToHeight="0" orientation="landscape" r:id="rId1"/>
  <headerFooter alignWithMargins="0"/>
  <rowBreaks count="10" manualBreakCount="10">
    <brk id="43" max="13" man="1"/>
    <brk id="84" max="13" man="1"/>
    <brk id="125" max="13" man="1"/>
    <brk id="165" max="13" man="1"/>
    <brk id="203" max="13" man="1"/>
    <brk id="244" max="13" man="1"/>
    <brk id="285" max="13" man="1"/>
    <brk id="322" max="13" man="1"/>
    <brk id="362" max="13" man="1"/>
    <brk id="398" max="1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53136-2572-495F-9402-788AAB3A2487}">
  <dimension ref="A1:Z66"/>
  <sheetViews>
    <sheetView view="pageBreakPreview" zoomScale="80" zoomScaleSheetLayoutView="80" workbookViewId="0">
      <pane xSplit="1" ySplit="3" topLeftCell="B4" activePane="bottomRight" state="frozen"/>
      <selection pane="topRight"/>
      <selection pane="bottomLeft"/>
      <selection pane="bottomRight"/>
    </sheetView>
  </sheetViews>
  <sheetFormatPr defaultColWidth="9.1796875" defaultRowHeight="14.5"/>
  <cols>
    <col min="1" max="1" width="16.54296875" style="21" customWidth="1"/>
    <col min="2" max="2" width="10.7265625" style="18" bestFit="1" customWidth="1"/>
    <col min="3" max="3" width="11.26953125" style="18" bestFit="1" customWidth="1"/>
    <col min="4" max="9" width="10.7265625" style="18" bestFit="1" customWidth="1"/>
    <col min="10" max="10" width="13.1796875" style="18" customWidth="1"/>
    <col min="11" max="11" width="10.7265625" style="18" bestFit="1" customWidth="1"/>
    <col min="12" max="12" width="12.453125" style="18" bestFit="1" customWidth="1"/>
    <col min="13" max="13" width="12.26953125" style="18" bestFit="1" customWidth="1"/>
    <col min="14" max="14" width="10.453125" style="18" bestFit="1" customWidth="1"/>
    <col min="15" max="26" width="11.453125" style="18" bestFit="1" customWidth="1"/>
    <col min="27" max="16384" width="9.1796875" style="18"/>
  </cols>
  <sheetData>
    <row r="1" spans="1:14" ht="26">
      <c r="A1" s="17" t="s">
        <v>82</v>
      </c>
    </row>
    <row r="2" spans="1:14" s="662" customFormat="1" ht="18" customHeight="1" thickBot="1">
      <c r="A2" s="600" t="s">
        <v>1153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661"/>
    </row>
    <row r="3" spans="1:14" s="666" customFormat="1" ht="18" customHeight="1" thickBot="1">
      <c r="A3" s="663" t="s">
        <v>84</v>
      </c>
      <c r="B3" s="664" t="s">
        <v>1154</v>
      </c>
      <c r="C3" s="664" t="s">
        <v>1155</v>
      </c>
      <c r="D3" s="664" t="s">
        <v>1156</v>
      </c>
      <c r="E3" s="664" t="s">
        <v>1157</v>
      </c>
      <c r="F3" s="664" t="s">
        <v>176</v>
      </c>
      <c r="G3" s="664" t="s">
        <v>1158</v>
      </c>
      <c r="H3" s="664" t="s">
        <v>1159</v>
      </c>
      <c r="I3" s="664" t="s">
        <v>1160</v>
      </c>
      <c r="J3" s="664" t="s">
        <v>1161</v>
      </c>
      <c r="K3" s="664" t="s">
        <v>1162</v>
      </c>
      <c r="L3" s="664" t="s">
        <v>1163</v>
      </c>
      <c r="M3" s="665" t="s">
        <v>1164</v>
      </c>
    </row>
    <row r="4" spans="1:14" ht="18" customHeight="1">
      <c r="A4" s="667">
        <v>1981</v>
      </c>
      <c r="B4" s="668">
        <v>5177.8999999999996</v>
      </c>
      <c r="C4" s="668">
        <v>5163.6000000000004</v>
      </c>
      <c r="D4" s="668">
        <v>5572.1</v>
      </c>
      <c r="E4" s="668">
        <v>5283.3</v>
      </c>
      <c r="F4" s="668">
        <v>6123.1</v>
      </c>
      <c r="G4" s="668">
        <v>5515.1</v>
      </c>
      <c r="H4" s="668">
        <v>5268.2</v>
      </c>
      <c r="I4" s="668">
        <v>5105.2</v>
      </c>
      <c r="J4" s="668">
        <v>4224.8</v>
      </c>
      <c r="K4" s="668">
        <v>3467.8</v>
      </c>
      <c r="L4" s="668">
        <v>2852.1</v>
      </c>
      <c r="M4" s="669">
        <v>2441.6</v>
      </c>
    </row>
    <row r="5" spans="1:14" ht="18" customHeight="1">
      <c r="A5" s="667">
        <v>1982</v>
      </c>
      <c r="B5" s="668">
        <v>1679.9</v>
      </c>
      <c r="C5" s="668">
        <v>1726.6</v>
      </c>
      <c r="D5" s="668">
        <v>977.4</v>
      </c>
      <c r="E5" s="668">
        <v>773.8</v>
      </c>
      <c r="F5" s="668">
        <v>756.7</v>
      </c>
      <c r="G5" s="668">
        <v>858.3</v>
      </c>
      <c r="H5" s="668">
        <v>857.3</v>
      </c>
      <c r="I5" s="668">
        <v>804.5</v>
      </c>
      <c r="J5" s="668">
        <v>871.5</v>
      </c>
      <c r="K5" s="668">
        <v>1072.8</v>
      </c>
      <c r="L5" s="668">
        <v>902.2</v>
      </c>
      <c r="M5" s="669">
        <v>1043.3</v>
      </c>
      <c r="N5" s="670"/>
    </row>
    <row r="6" spans="1:14" ht="18" customHeight="1">
      <c r="A6" s="667">
        <v>1983</v>
      </c>
      <c r="B6" s="668">
        <v>1193.5999999999999</v>
      </c>
      <c r="C6" s="668">
        <v>647</v>
      </c>
      <c r="D6" s="668">
        <v>562.20000000000005</v>
      </c>
      <c r="E6" s="668">
        <v>593.5</v>
      </c>
      <c r="F6" s="668">
        <v>580.6</v>
      </c>
      <c r="G6" s="668">
        <v>641.9</v>
      </c>
      <c r="H6" s="668">
        <v>699.8</v>
      </c>
      <c r="I6" s="668">
        <v>582.70000000000005</v>
      </c>
      <c r="J6" s="668">
        <v>557.20000000000005</v>
      </c>
      <c r="K6" s="668">
        <v>513.9</v>
      </c>
      <c r="L6" s="668">
        <v>374.6</v>
      </c>
      <c r="M6" s="669">
        <v>224.4</v>
      </c>
    </row>
    <row r="7" spans="1:14" ht="18" customHeight="1">
      <c r="A7" s="667">
        <v>1984</v>
      </c>
      <c r="B7" s="668">
        <v>224.4</v>
      </c>
      <c r="C7" s="668">
        <v>210.8</v>
      </c>
      <c r="D7" s="668">
        <v>333.1</v>
      </c>
      <c r="E7" s="668">
        <v>478.4</v>
      </c>
      <c r="F7" s="668">
        <v>443</v>
      </c>
      <c r="G7" s="668">
        <v>582.5</v>
      </c>
      <c r="H7" s="668">
        <v>532.9</v>
      </c>
      <c r="I7" s="668">
        <v>315.89999999999998</v>
      </c>
      <c r="J7" s="668">
        <v>479.9</v>
      </c>
      <c r="K7" s="668">
        <v>705.6</v>
      </c>
      <c r="L7" s="668">
        <v>463.1</v>
      </c>
      <c r="M7" s="669">
        <v>710.1</v>
      </c>
    </row>
    <row r="8" spans="1:14" ht="18" customHeight="1">
      <c r="A8" s="667">
        <v>1985</v>
      </c>
      <c r="B8" s="668">
        <v>567.1</v>
      </c>
      <c r="C8" s="668">
        <v>779.4</v>
      </c>
      <c r="D8" s="668">
        <v>804.3</v>
      </c>
      <c r="E8" s="668">
        <v>1191.9000000000001</v>
      </c>
      <c r="F8" s="668">
        <v>1148.5999999999999</v>
      </c>
      <c r="G8" s="668">
        <v>1031.5999999999999</v>
      </c>
      <c r="H8" s="668">
        <v>804.7</v>
      </c>
      <c r="I8" s="668">
        <v>758</v>
      </c>
      <c r="J8" s="668">
        <v>784</v>
      </c>
      <c r="K8" s="668">
        <v>1017.7</v>
      </c>
      <c r="L8" s="668">
        <v>1236.5</v>
      </c>
      <c r="M8" s="669">
        <v>1657.9</v>
      </c>
    </row>
    <row r="9" spans="1:14" ht="18" customHeight="1">
      <c r="A9" s="667">
        <v>1986</v>
      </c>
      <c r="B9" s="668">
        <v>1308.9000000000001</v>
      </c>
      <c r="C9" s="668">
        <v>1320.3</v>
      </c>
      <c r="D9" s="668">
        <v>1030.8</v>
      </c>
      <c r="E9" s="668">
        <v>893.1</v>
      </c>
      <c r="F9" s="668">
        <v>859.7</v>
      </c>
      <c r="G9" s="668">
        <v>986.2</v>
      </c>
      <c r="H9" s="668">
        <v>828.8</v>
      </c>
      <c r="I9" s="668">
        <v>948.1</v>
      </c>
      <c r="J9" s="668">
        <v>2120.0500000000002</v>
      </c>
      <c r="K9" s="668">
        <v>3292</v>
      </c>
      <c r="L9" s="668">
        <v>2497.5</v>
      </c>
      <c r="M9" s="669">
        <v>2836.6</v>
      </c>
    </row>
    <row r="10" spans="1:14" ht="18" customHeight="1">
      <c r="A10" s="667">
        <v>1987</v>
      </c>
      <c r="B10" s="668">
        <v>2287.019221</v>
      </c>
      <c r="C10" s="668">
        <v>2558.1</v>
      </c>
      <c r="D10" s="668">
        <v>9449.5051493999999</v>
      </c>
      <c r="E10" s="668">
        <v>2651.8</v>
      </c>
      <c r="F10" s="668">
        <v>4241.6728655999996</v>
      </c>
      <c r="G10" s="668">
        <v>5831.5457311999999</v>
      </c>
      <c r="H10" s="668">
        <v>3976.6</v>
      </c>
      <c r="I10" s="668">
        <v>4889</v>
      </c>
      <c r="J10" s="668">
        <v>7237.7380006000003</v>
      </c>
      <c r="K10" s="668">
        <v>7255.0937999999996</v>
      </c>
      <c r="L10" s="668">
        <v>4671.6000000000004</v>
      </c>
      <c r="M10" s="669">
        <v>7504.5889100000004</v>
      </c>
    </row>
    <row r="11" spans="1:14" ht="18" customHeight="1">
      <c r="A11" s="667">
        <v>1988</v>
      </c>
      <c r="B11" s="668">
        <v>7925.6614</v>
      </c>
      <c r="C11" s="668">
        <v>8240.5976934999999</v>
      </c>
      <c r="D11" s="668">
        <v>8555.5339870000007</v>
      </c>
      <c r="E11" s="668">
        <v>6438.4124199999997</v>
      </c>
      <c r="F11" s="668">
        <v>5458.6130199999998</v>
      </c>
      <c r="G11" s="668">
        <v>4478.8136199999999</v>
      </c>
      <c r="H11" s="668">
        <v>5458.6130199999998</v>
      </c>
      <c r="I11" s="668">
        <v>5132.0132199999998</v>
      </c>
      <c r="J11" s="668">
        <v>5024.1688187999998</v>
      </c>
      <c r="K11" s="668">
        <v>5204.9316862666665</v>
      </c>
      <c r="L11" s="668">
        <v>5120.3712416888884</v>
      </c>
      <c r="M11" s="669">
        <v>5229.1045869999998</v>
      </c>
    </row>
    <row r="12" spans="1:14" ht="18" customHeight="1">
      <c r="A12" s="667">
        <v>1989</v>
      </c>
      <c r="B12" s="668">
        <v>4310.4602199999999</v>
      </c>
      <c r="C12" s="668">
        <v>4769.7824034999994</v>
      </c>
      <c r="D12" s="668">
        <v>4540.1213117499992</v>
      </c>
      <c r="E12" s="668">
        <v>9236.5205299999998</v>
      </c>
      <c r="F12" s="668">
        <v>5157.9177159999999</v>
      </c>
      <c r="G12" s="668">
        <v>1079.3149020000001</v>
      </c>
      <c r="H12" s="668">
        <v>1053.73</v>
      </c>
      <c r="I12" s="668">
        <v>2430.3208726666667</v>
      </c>
      <c r="J12" s="668">
        <v>2309.655256</v>
      </c>
      <c r="K12" s="668">
        <v>3033.5306772684662</v>
      </c>
      <c r="L12" s="668">
        <v>2984.2472825628302</v>
      </c>
      <c r="M12" s="669">
        <v>3047.6190919400001</v>
      </c>
    </row>
    <row r="13" spans="1:14" ht="18" customHeight="1">
      <c r="A13" s="667">
        <v>1990</v>
      </c>
      <c r="B13" s="668">
        <v>3386.7689559999999</v>
      </c>
      <c r="C13" s="668">
        <v>3960.7350058112461</v>
      </c>
      <c r="D13" s="668">
        <v>3770.0288794899316</v>
      </c>
      <c r="E13" s="668">
        <v>3696.20444</v>
      </c>
      <c r="F13" s="668">
        <v>3170.336448</v>
      </c>
      <c r="G13" s="668">
        <v>2644.4684560000001</v>
      </c>
      <c r="H13" s="668">
        <v>2839.6149780000001</v>
      </c>
      <c r="I13" s="668">
        <v>2884.8066273333334</v>
      </c>
      <c r="J13" s="668">
        <v>2762.1242729999999</v>
      </c>
      <c r="K13" s="668">
        <v>2828.8486261111107</v>
      </c>
      <c r="L13" s="668">
        <v>3807.8078070000001</v>
      </c>
      <c r="M13" s="669">
        <v>4541.4478330800002</v>
      </c>
    </row>
    <row r="14" spans="1:14" ht="18" customHeight="1">
      <c r="A14" s="667">
        <v>1991</v>
      </c>
      <c r="B14" s="668">
        <v>4003.7532310000001</v>
      </c>
      <c r="C14" s="668">
        <v>4682.2814850000004</v>
      </c>
      <c r="D14" s="668">
        <v>4428.3200070000003</v>
      </c>
      <c r="E14" s="668">
        <v>4222.3784139999998</v>
      </c>
      <c r="F14" s="668">
        <v>4085.3599589999999</v>
      </c>
      <c r="G14" s="668">
        <v>3902.18624</v>
      </c>
      <c r="H14" s="668">
        <v>3833.0183569999999</v>
      </c>
      <c r="I14" s="668">
        <v>3681.7223613400001</v>
      </c>
      <c r="J14" s="668">
        <v>3869.6677847300002</v>
      </c>
      <c r="K14" s="668">
        <v>4023.9078221700001</v>
      </c>
      <c r="L14" s="668">
        <v>3738.1403811300002</v>
      </c>
      <c r="M14" s="669">
        <v>4149.2977041800004</v>
      </c>
    </row>
    <row r="15" spans="1:14" ht="18" customHeight="1">
      <c r="A15" s="667">
        <v>1992</v>
      </c>
      <c r="B15" s="668">
        <v>4109.6457246600003</v>
      </c>
      <c r="C15" s="668">
        <v>5517.3574887000004</v>
      </c>
      <c r="D15" s="668">
        <v>4109.64572443</v>
      </c>
      <c r="E15" s="668">
        <v>1885.9793085900001</v>
      </c>
      <c r="F15" s="668">
        <v>2789.4904165500002</v>
      </c>
      <c r="G15" s="668">
        <v>2834.3037130299999</v>
      </c>
      <c r="H15" s="668">
        <v>2727.3254677199998</v>
      </c>
      <c r="I15" s="668">
        <v>2764.3987744900001</v>
      </c>
      <c r="J15" s="668">
        <v>2095.33105002</v>
      </c>
      <c r="K15" s="668">
        <v>1762.82</v>
      </c>
      <c r="L15" s="668">
        <v>1241.0333316599999</v>
      </c>
      <c r="M15" s="669">
        <v>1554.6073474499999</v>
      </c>
    </row>
    <row r="16" spans="1:14" ht="18" customHeight="1">
      <c r="A16" s="667">
        <v>1993</v>
      </c>
      <c r="B16" s="668">
        <v>8365.6910475000004</v>
      </c>
      <c r="C16" s="668">
        <v>1016.3623656100001</v>
      </c>
      <c r="D16" s="668">
        <v>9505.2612105000007</v>
      </c>
      <c r="E16" s="668">
        <v>1351.7367117599999</v>
      </c>
      <c r="F16" s="668">
        <v>1206.1621866400001</v>
      </c>
      <c r="G16" s="668">
        <v>1351.38514192</v>
      </c>
      <c r="H16" s="668">
        <v>1161.48</v>
      </c>
      <c r="I16" s="668">
        <v>8647.2443101999997</v>
      </c>
      <c r="J16" s="668">
        <v>7651.7801307999998</v>
      </c>
      <c r="K16" s="668">
        <v>8830.2793949999996</v>
      </c>
      <c r="L16" s="668">
        <v>8307.1792103000007</v>
      </c>
      <c r="M16" s="669">
        <v>1429.59</v>
      </c>
    </row>
    <row r="17" spans="1:26" ht="18" customHeight="1">
      <c r="A17" s="667">
        <v>1994</v>
      </c>
      <c r="B17" s="668">
        <v>7596.1677779000001</v>
      </c>
      <c r="C17" s="668">
        <v>8388.8701612000004</v>
      </c>
      <c r="D17" s="668">
        <v>9181.5725445000007</v>
      </c>
      <c r="E17" s="668">
        <v>8466.9027810000007</v>
      </c>
      <c r="F17" s="668">
        <v>9207.5387904500003</v>
      </c>
      <c r="G17" s="668">
        <v>9948.1747998999999</v>
      </c>
      <c r="H17" s="668">
        <v>9803.260820200001</v>
      </c>
      <c r="I17" s="668">
        <v>9658.3468405000003</v>
      </c>
      <c r="J17" s="668">
        <v>1497.91936166</v>
      </c>
      <c r="K17" s="668">
        <v>4689.6930357299998</v>
      </c>
      <c r="L17" s="668">
        <v>7881.4667098</v>
      </c>
      <c r="M17" s="669">
        <v>9009.1099162999999</v>
      </c>
    </row>
    <row r="18" spans="1:26" ht="18" customHeight="1">
      <c r="A18" s="667">
        <v>1995</v>
      </c>
      <c r="B18" s="668">
        <v>1295.1781232799999</v>
      </c>
      <c r="C18" s="668">
        <v>1217.1391484599999</v>
      </c>
      <c r="D18" s="668">
        <v>8028.9885605999998</v>
      </c>
      <c r="E18" s="668">
        <v>5481.8661069999998</v>
      </c>
      <c r="F18" s="668">
        <v>7478.6836767000004</v>
      </c>
      <c r="G18" s="668">
        <v>1429.44054263</v>
      </c>
      <c r="H18" s="668">
        <v>1165.4846614</v>
      </c>
      <c r="I18" s="668">
        <v>1156.84973782</v>
      </c>
      <c r="J18" s="668">
        <v>1161.1671996099999</v>
      </c>
      <c r="K18" s="668">
        <v>1159.0084687149999</v>
      </c>
      <c r="L18" s="668">
        <v>1160.0878341624998</v>
      </c>
      <c r="M18" s="669">
        <v>1611.11</v>
      </c>
    </row>
    <row r="19" spans="1:26" ht="18" customHeight="1">
      <c r="A19" s="667">
        <v>1996</v>
      </c>
      <c r="B19" s="668">
        <v>1002.95246939</v>
      </c>
      <c r="C19" s="668">
        <v>1437.3254842599999</v>
      </c>
      <c r="D19" s="668">
        <v>1849.1506448600001</v>
      </c>
      <c r="E19" s="668">
        <v>1848.0985024199999</v>
      </c>
      <c r="F19" s="668">
        <v>1825.34269881</v>
      </c>
      <c r="G19" s="668">
        <v>2072.7560508000001</v>
      </c>
      <c r="H19" s="668">
        <v>1811.06000126</v>
      </c>
      <c r="I19" s="668">
        <v>2218.0548389800001</v>
      </c>
      <c r="J19" s="668">
        <v>2310.058438</v>
      </c>
      <c r="K19" s="668">
        <v>2808.9792074799998</v>
      </c>
      <c r="L19" s="668">
        <v>3307.89997696</v>
      </c>
      <c r="M19" s="669">
        <v>3403.9097678100002</v>
      </c>
    </row>
    <row r="20" spans="1:26" ht="18" customHeight="1">
      <c r="A20" s="667">
        <v>1997</v>
      </c>
      <c r="B20" s="668">
        <v>4480.5192766700002</v>
      </c>
      <c r="C20" s="668">
        <v>5352.1762589800001</v>
      </c>
      <c r="D20" s="668">
        <v>6180.5915797999996</v>
      </c>
      <c r="E20" s="668">
        <v>5664.6515962000003</v>
      </c>
      <c r="F20" s="668">
        <v>5372.5017710399998</v>
      </c>
      <c r="G20" s="668">
        <v>6141.3349840000001</v>
      </c>
      <c r="H20" s="668">
        <v>6038.96</v>
      </c>
      <c r="I20" s="668">
        <v>6645.5978848200002</v>
      </c>
      <c r="J20" s="668">
        <v>6773.4784255900004</v>
      </c>
      <c r="K20" s="668">
        <v>6750.3717846299996</v>
      </c>
      <c r="L20" s="668">
        <v>6869.7077810399996</v>
      </c>
      <c r="M20" s="669">
        <v>7222.2154050899999</v>
      </c>
    </row>
    <row r="21" spans="1:26" ht="18" customHeight="1">
      <c r="A21" s="667">
        <v>1998</v>
      </c>
      <c r="B21" s="668">
        <v>7464.7337724199997</v>
      </c>
      <c r="C21" s="668">
        <v>8402.3934511900006</v>
      </c>
      <c r="D21" s="668">
        <v>8319.5956782899993</v>
      </c>
      <c r="E21" s="668">
        <v>8318.3128866000006</v>
      </c>
      <c r="F21" s="668">
        <v>7836.2072009200001</v>
      </c>
      <c r="G21" s="668">
        <v>7947.25715322</v>
      </c>
      <c r="H21" s="668">
        <v>7305.1615602900001</v>
      </c>
      <c r="I21" s="668">
        <v>7298.0635681699996</v>
      </c>
      <c r="J21" s="668">
        <v>8192.3187105600009</v>
      </c>
      <c r="K21" s="668">
        <v>7933.6935522000003</v>
      </c>
      <c r="L21" s="668">
        <v>7651.4979292799999</v>
      </c>
      <c r="M21" s="669">
        <v>7107.5</v>
      </c>
    </row>
    <row r="22" spans="1:26" ht="18" customHeight="1">
      <c r="A22" s="667">
        <v>1999</v>
      </c>
      <c r="B22" s="668">
        <v>6549.6</v>
      </c>
      <c r="C22" s="668">
        <v>6274.9</v>
      </c>
      <c r="D22" s="668">
        <v>5507.1</v>
      </c>
      <c r="E22" s="668">
        <v>5115.1000000000004</v>
      </c>
      <c r="F22" s="668">
        <v>4988.8999999999996</v>
      </c>
      <c r="G22" s="668">
        <v>4772.3</v>
      </c>
      <c r="H22" s="668">
        <v>4708.2</v>
      </c>
      <c r="I22" s="668">
        <v>4971</v>
      </c>
      <c r="J22" s="668">
        <v>5032.1000000000004</v>
      </c>
      <c r="K22" s="668">
        <v>5343.5</v>
      </c>
      <c r="L22" s="668">
        <v>5021.8999999999996</v>
      </c>
      <c r="M22" s="669">
        <v>5424.6</v>
      </c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spans="1:26" ht="22.5" customHeight="1">
      <c r="A23" s="667">
        <v>2000</v>
      </c>
      <c r="B23" s="668">
        <v>5789.2</v>
      </c>
      <c r="C23" s="668">
        <v>6494.8</v>
      </c>
      <c r="D23" s="668">
        <v>6682.8</v>
      </c>
      <c r="E23" s="668">
        <v>6692.6</v>
      </c>
      <c r="F23" s="668">
        <v>6786.8</v>
      </c>
      <c r="G23" s="668">
        <v>7272.4</v>
      </c>
      <c r="H23" s="668">
        <v>7634.9</v>
      </c>
      <c r="I23" s="668">
        <v>7958.6</v>
      </c>
      <c r="J23" s="668">
        <v>8118.1</v>
      </c>
      <c r="K23" s="668">
        <v>8788.5</v>
      </c>
      <c r="L23" s="668">
        <v>9484.4</v>
      </c>
      <c r="M23" s="669">
        <v>9386.1</v>
      </c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spans="1:26" ht="22.5" customHeight="1">
      <c r="A24" s="667">
        <v>2001</v>
      </c>
      <c r="B24" s="668">
        <v>9705</v>
      </c>
      <c r="C24" s="668">
        <v>10016.25</v>
      </c>
      <c r="D24" s="668">
        <v>10787.5</v>
      </c>
      <c r="E24" s="668">
        <v>10176.299999999999</v>
      </c>
      <c r="F24" s="668">
        <v>10353.700000000001</v>
      </c>
      <c r="G24" s="668">
        <v>10166.700000000001</v>
      </c>
      <c r="H24" s="668">
        <v>10389.9</v>
      </c>
      <c r="I24" s="668">
        <v>10204</v>
      </c>
      <c r="J24" s="668">
        <v>10563.9</v>
      </c>
      <c r="K24" s="668">
        <v>10581.68</v>
      </c>
      <c r="L24" s="668">
        <v>10117.799999999999</v>
      </c>
      <c r="M24" s="669">
        <v>10267.1</v>
      </c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spans="1:26" ht="22.5" customHeight="1">
      <c r="A25" s="667">
        <v>2002</v>
      </c>
      <c r="B25" s="668">
        <v>9668.7800000000007</v>
      </c>
      <c r="C25" s="668">
        <v>9768.4699999999993</v>
      </c>
      <c r="D25" s="668">
        <v>9546.1</v>
      </c>
      <c r="E25" s="668">
        <v>9403.4</v>
      </c>
      <c r="F25" s="668">
        <v>9226.2999999999993</v>
      </c>
      <c r="G25" s="668">
        <v>8674.7000000000007</v>
      </c>
      <c r="H25" s="668">
        <v>8143.03</v>
      </c>
      <c r="I25" s="668">
        <v>8089.2</v>
      </c>
      <c r="J25" s="668">
        <v>7424</v>
      </c>
      <c r="K25" s="668">
        <v>7741.9</v>
      </c>
      <c r="L25" s="668">
        <v>7737.1</v>
      </c>
      <c r="M25" s="669">
        <v>7681.1</v>
      </c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spans="1:26" ht="22.5" customHeight="1">
      <c r="A26" s="667">
        <v>2003</v>
      </c>
      <c r="B26" s="668">
        <v>7134.42</v>
      </c>
      <c r="C26" s="668">
        <v>7655.06</v>
      </c>
      <c r="D26" s="668">
        <v>8226.16</v>
      </c>
      <c r="E26" s="668">
        <v>8216.82</v>
      </c>
      <c r="F26" s="668">
        <v>8269.57</v>
      </c>
      <c r="G26" s="668">
        <v>7673.09</v>
      </c>
      <c r="H26" s="668">
        <v>7643.95</v>
      </c>
      <c r="I26" s="668">
        <v>7448.96</v>
      </c>
      <c r="J26" s="668">
        <v>7170.46</v>
      </c>
      <c r="K26" s="668">
        <v>7305.84</v>
      </c>
      <c r="L26" s="668">
        <v>7489.55</v>
      </c>
      <c r="M26" s="669">
        <v>7467.78</v>
      </c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spans="1:26" ht="22.5" customHeight="1">
      <c r="A27" s="667">
        <v>2004</v>
      </c>
      <c r="B27" s="668">
        <v>8323.9959999999992</v>
      </c>
      <c r="C27" s="668">
        <v>9352.4</v>
      </c>
      <c r="D27" s="668">
        <v>9684.49</v>
      </c>
      <c r="E27" s="668">
        <v>9975.91</v>
      </c>
      <c r="F27" s="668">
        <v>10083.870000000001</v>
      </c>
      <c r="G27" s="668">
        <v>11441.36</v>
      </c>
      <c r="H27" s="668">
        <v>12228.31</v>
      </c>
      <c r="I27" s="668">
        <v>12482.4</v>
      </c>
      <c r="J27" s="668">
        <v>13222.9</v>
      </c>
      <c r="K27" s="668">
        <v>14657</v>
      </c>
      <c r="L27" s="668">
        <v>16345.399999999998</v>
      </c>
      <c r="M27" s="669">
        <v>16955.02</v>
      </c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spans="1:26" ht="22.5" customHeight="1">
      <c r="A28" s="667">
        <v>2005</v>
      </c>
      <c r="B28" s="668">
        <v>19592.64</v>
      </c>
      <c r="C28" s="668">
        <v>20554.09</v>
      </c>
      <c r="D28" s="668">
        <v>21807.98</v>
      </c>
      <c r="E28" s="668">
        <v>22210.2</v>
      </c>
      <c r="F28" s="668">
        <v>23290.5</v>
      </c>
      <c r="G28" s="668">
        <v>24367.119999999999</v>
      </c>
      <c r="H28" s="668">
        <v>25161.599999999999</v>
      </c>
      <c r="I28" s="668">
        <v>26951.24</v>
      </c>
      <c r="J28" s="668">
        <v>28638.240000000002</v>
      </c>
      <c r="K28" s="668">
        <v>23921.01</v>
      </c>
      <c r="L28" s="668">
        <v>27075.63</v>
      </c>
      <c r="M28" s="669">
        <v>28279.06</v>
      </c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spans="1:26" ht="22.5" customHeight="1">
      <c r="A29" s="667">
        <v>2006</v>
      </c>
      <c r="B29" s="668">
        <v>31317.94</v>
      </c>
      <c r="C29" s="668">
        <v>34319.11</v>
      </c>
      <c r="D29" s="668">
        <v>36201.54</v>
      </c>
      <c r="E29" s="668">
        <v>33063.870000000003</v>
      </c>
      <c r="F29" s="668">
        <v>34094.35</v>
      </c>
      <c r="G29" s="668">
        <v>36479</v>
      </c>
      <c r="H29" s="668">
        <v>38074.22</v>
      </c>
      <c r="I29" s="668">
        <v>39247.82</v>
      </c>
      <c r="J29" s="668">
        <v>40457.86</v>
      </c>
      <c r="K29" s="668">
        <v>41477.69</v>
      </c>
      <c r="L29" s="668">
        <v>42441.55</v>
      </c>
      <c r="M29" s="669">
        <v>42298.11</v>
      </c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spans="1:26" ht="22.5" customHeight="1">
      <c r="A30" s="667">
        <v>2007</v>
      </c>
      <c r="B30" s="668">
        <v>43510.78</v>
      </c>
      <c r="C30" s="668">
        <v>42550.61</v>
      </c>
      <c r="D30" s="668">
        <v>42633.86</v>
      </c>
      <c r="E30" s="668">
        <v>43530.55</v>
      </c>
      <c r="F30" s="668">
        <v>43168.67</v>
      </c>
      <c r="G30" s="668">
        <v>42626.2</v>
      </c>
      <c r="H30" s="668">
        <v>43263.88</v>
      </c>
      <c r="I30" s="668">
        <v>45010.400000000001</v>
      </c>
      <c r="J30" s="668">
        <v>47930.22</v>
      </c>
      <c r="K30" s="668">
        <v>49209.74</v>
      </c>
      <c r="L30" s="668">
        <v>49963.62</v>
      </c>
      <c r="M30" s="669">
        <v>51333.15</v>
      </c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spans="1:26" ht="22.5" customHeight="1">
      <c r="A31" s="667">
        <v>2008</v>
      </c>
      <c r="B31" s="668">
        <v>54215.79</v>
      </c>
      <c r="C31" s="668">
        <v>56908.42</v>
      </c>
      <c r="D31" s="668">
        <v>59756.51</v>
      </c>
      <c r="E31" s="668">
        <v>60815.85</v>
      </c>
      <c r="F31" s="668">
        <v>59180.14</v>
      </c>
      <c r="G31" s="668">
        <v>59157.15</v>
      </c>
      <c r="H31" s="668">
        <v>60342.13</v>
      </c>
      <c r="I31" s="668">
        <v>60201.74</v>
      </c>
      <c r="J31" s="668">
        <v>62081.86</v>
      </c>
      <c r="K31" s="668">
        <v>58534.15</v>
      </c>
      <c r="L31" s="668">
        <v>57480.5</v>
      </c>
      <c r="M31" s="669">
        <v>53000.36</v>
      </c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spans="1:26" ht="22.5" customHeight="1">
      <c r="A32" s="667">
        <v>2009</v>
      </c>
      <c r="B32" s="668">
        <v>50108.65</v>
      </c>
      <c r="C32" s="668">
        <v>48113.06</v>
      </c>
      <c r="D32" s="668">
        <v>47081.9</v>
      </c>
      <c r="E32" s="668">
        <v>45914.47</v>
      </c>
      <c r="F32" s="668">
        <v>44836.4</v>
      </c>
      <c r="G32" s="668">
        <v>43462.74</v>
      </c>
      <c r="H32" s="668">
        <v>43351.39</v>
      </c>
      <c r="I32" s="668">
        <v>41754.31</v>
      </c>
      <c r="J32" s="668">
        <v>43343.33</v>
      </c>
      <c r="K32" s="668">
        <v>43054.77</v>
      </c>
      <c r="L32" s="668">
        <v>43024.68</v>
      </c>
      <c r="M32" s="669">
        <v>42382.49</v>
      </c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spans="1:26" ht="22.5" customHeight="1">
      <c r="A33" s="667">
        <v>2010</v>
      </c>
      <c r="B33" s="668">
        <v>42075.67</v>
      </c>
      <c r="C33" s="668">
        <v>41410.1</v>
      </c>
      <c r="D33" s="668">
        <v>40667.03</v>
      </c>
      <c r="E33" s="668">
        <v>40322.01</v>
      </c>
      <c r="F33" s="668">
        <v>38815.79</v>
      </c>
      <c r="G33" s="668">
        <v>37468.44</v>
      </c>
      <c r="H33" s="668">
        <v>37155.19</v>
      </c>
      <c r="I33" s="668">
        <v>36769.65</v>
      </c>
      <c r="J33" s="668">
        <v>34589.01</v>
      </c>
      <c r="K33" s="668">
        <v>33597.017</v>
      </c>
      <c r="L33" s="668">
        <v>33059.298999999999</v>
      </c>
      <c r="M33" s="669">
        <v>32339.252</v>
      </c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spans="1:26" ht="22.5" customHeight="1">
      <c r="A34" s="667">
        <v>2011</v>
      </c>
      <c r="B34" s="668">
        <v>33131.83</v>
      </c>
      <c r="C34" s="668">
        <v>33246.07</v>
      </c>
      <c r="D34" s="668">
        <v>33221.800000000003</v>
      </c>
      <c r="E34" s="668">
        <v>32835.33</v>
      </c>
      <c r="F34" s="668">
        <v>32100.81</v>
      </c>
      <c r="G34" s="668">
        <v>31890.91</v>
      </c>
      <c r="H34" s="668">
        <v>32521.71</v>
      </c>
      <c r="I34" s="668">
        <v>32914.97</v>
      </c>
      <c r="J34" s="668">
        <v>31740.23</v>
      </c>
      <c r="K34" s="668">
        <v>32594.69</v>
      </c>
      <c r="L34" s="668">
        <v>32125.22</v>
      </c>
      <c r="M34" s="669">
        <v>32639.78</v>
      </c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spans="1:26" ht="22.5" customHeight="1">
      <c r="A35" s="667">
        <v>2012</v>
      </c>
      <c r="B35" s="668">
        <v>34136.57</v>
      </c>
      <c r="C35" s="668">
        <v>33857.370000000003</v>
      </c>
      <c r="D35" s="668">
        <v>35197.440000000002</v>
      </c>
      <c r="E35" s="668">
        <v>36660.89</v>
      </c>
      <c r="F35" s="668">
        <v>36839.53</v>
      </c>
      <c r="G35" s="668">
        <v>35412.5</v>
      </c>
      <c r="H35" s="668">
        <v>36285.322</v>
      </c>
      <c r="I35" s="668">
        <v>39509.81</v>
      </c>
      <c r="J35" s="668">
        <v>40640.404000000002</v>
      </c>
      <c r="K35" s="668">
        <v>42167.41</v>
      </c>
      <c r="L35" s="668">
        <v>42568.26</v>
      </c>
      <c r="M35" s="669">
        <v>43830.42</v>
      </c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spans="1:26" ht="22.5" customHeight="1">
      <c r="A36" s="667">
        <v>2013</v>
      </c>
      <c r="B36" s="668">
        <v>45824.443752799998</v>
      </c>
      <c r="C36" s="668">
        <v>47295.85</v>
      </c>
      <c r="D36" s="668">
        <v>47884.12</v>
      </c>
      <c r="E36" s="668">
        <v>47903.09</v>
      </c>
      <c r="F36" s="668">
        <v>47702.879999999997</v>
      </c>
      <c r="G36" s="668">
        <v>44957</v>
      </c>
      <c r="H36" s="668">
        <v>45834.11</v>
      </c>
      <c r="I36" s="668">
        <v>45428.843782299999</v>
      </c>
      <c r="J36" s="668">
        <v>44108.478448640002</v>
      </c>
      <c r="K36" s="668">
        <v>44155.109523949999</v>
      </c>
      <c r="L36" s="668">
        <v>43414.2</v>
      </c>
      <c r="M36" s="669">
        <v>42847.31</v>
      </c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spans="1:26" ht="22.5" customHeight="1">
      <c r="A37" s="667">
        <v>2014</v>
      </c>
      <c r="B37" s="668">
        <v>40667.561941439999</v>
      </c>
      <c r="C37" s="668">
        <v>36923.612664859997</v>
      </c>
      <c r="D37" s="668">
        <v>37399.21900202</v>
      </c>
      <c r="E37" s="668">
        <v>37105.267676399999</v>
      </c>
      <c r="F37" s="668">
        <v>35398.102422049997</v>
      </c>
      <c r="G37" s="668">
        <v>37330.034074529998</v>
      </c>
      <c r="H37" s="668">
        <v>39065.416386370001</v>
      </c>
      <c r="I37" s="668">
        <v>38705.712483830001</v>
      </c>
      <c r="J37" s="668">
        <v>38278.623210849997</v>
      </c>
      <c r="K37" s="668">
        <v>36280.248116000002</v>
      </c>
      <c r="L37" s="668">
        <v>35248.660000000003</v>
      </c>
      <c r="M37" s="669">
        <v>34241.543177899999</v>
      </c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spans="1:26" ht="22.5" customHeight="1">
      <c r="A38" s="667">
        <v>2015</v>
      </c>
      <c r="B38" s="668">
        <v>32385.714043520002</v>
      </c>
      <c r="C38" s="668">
        <v>29566.985893339999</v>
      </c>
      <c r="D38" s="668">
        <v>29357.21324791</v>
      </c>
      <c r="E38" s="668">
        <v>29829.751706340001</v>
      </c>
      <c r="F38" s="668">
        <v>28566.542164170001</v>
      </c>
      <c r="G38" s="668">
        <v>28335.209780360001</v>
      </c>
      <c r="H38" s="668">
        <v>31222.814059730001</v>
      </c>
      <c r="I38" s="668">
        <v>30637.165220489998</v>
      </c>
      <c r="J38" s="668">
        <v>29880.206284200001</v>
      </c>
      <c r="K38" s="668">
        <v>30336.357488500002</v>
      </c>
      <c r="L38" s="668">
        <v>29263.019018769999</v>
      </c>
      <c r="M38" s="669">
        <v>28284.8227381</v>
      </c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spans="1:26" ht="22.5" customHeight="1">
      <c r="A39" s="667">
        <v>2016</v>
      </c>
      <c r="B39" s="668">
        <v>27607.84801867</v>
      </c>
      <c r="C39" s="668">
        <v>27811.819311750001</v>
      </c>
      <c r="D39" s="668">
        <v>27336.379435930001</v>
      </c>
      <c r="E39" s="668">
        <v>26614.81336855</v>
      </c>
      <c r="F39" s="668">
        <v>26594.387899559999</v>
      </c>
      <c r="G39" s="668">
        <v>26505.49909121</v>
      </c>
      <c r="H39" s="668">
        <v>25581.58492705</v>
      </c>
      <c r="I39" s="668">
        <v>25031.926221400001</v>
      </c>
      <c r="J39" s="668">
        <v>23806.511225269998</v>
      </c>
      <c r="K39" s="668">
        <v>23689.865163589999</v>
      </c>
      <c r="L39" s="668">
        <v>25081.21981074</v>
      </c>
      <c r="M39" s="669">
        <v>26990.578211439999</v>
      </c>
      <c r="O39" s="43"/>
      <c r="P39" s="43"/>
      <c r="Q39" s="43"/>
      <c r="R39" s="43"/>
      <c r="S39" s="43"/>
      <c r="T39" s="43"/>
      <c r="U39" s="43"/>
      <c r="V39" s="671"/>
      <c r="W39" s="671"/>
      <c r="X39" s="43"/>
      <c r="Y39" s="43"/>
      <c r="Z39" s="43"/>
    </row>
    <row r="40" spans="1:26" ht="22.5" customHeight="1">
      <c r="A40" s="667">
        <v>2017</v>
      </c>
      <c r="B40" s="668">
        <v>28592.979616029999</v>
      </c>
      <c r="C40" s="668">
        <v>29990.358372399998</v>
      </c>
      <c r="D40" s="668">
        <v>29996.383929420001</v>
      </c>
      <c r="E40" s="668">
        <v>30749.279999999999</v>
      </c>
      <c r="F40" s="668">
        <v>29811.845904409998</v>
      </c>
      <c r="G40" s="668">
        <v>30340.96498312</v>
      </c>
      <c r="H40" s="668">
        <v>30898.958217830001</v>
      </c>
      <c r="I40" s="668">
        <v>31278.95125726</v>
      </c>
      <c r="J40" s="668">
        <v>33159.733835190003</v>
      </c>
      <c r="K40" s="668">
        <v>34332.582254569999</v>
      </c>
      <c r="L40" s="668">
        <v>38207.960770580001</v>
      </c>
      <c r="M40" s="669">
        <v>39353.49033837</v>
      </c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spans="1:26" ht="22.5" customHeight="1">
      <c r="A41" s="667">
        <v>2018</v>
      </c>
      <c r="B41" s="668">
        <v>41150.280224269998</v>
      </c>
      <c r="C41" s="668">
        <v>45276.578864800002</v>
      </c>
      <c r="D41" s="668">
        <v>46730.536406539999</v>
      </c>
      <c r="E41" s="668">
        <v>47438.221556680001</v>
      </c>
      <c r="F41" s="668">
        <v>46923.012698129998</v>
      </c>
      <c r="G41" s="668">
        <v>47157.895903570003</v>
      </c>
      <c r="H41" s="668">
        <v>45814.201951950003</v>
      </c>
      <c r="I41" s="668">
        <v>44606.792973099997</v>
      </c>
      <c r="J41" s="668">
        <v>42608.949882710003</v>
      </c>
      <c r="K41" s="668">
        <v>40651.234339319999</v>
      </c>
      <c r="L41" s="668">
        <v>43348.253496630001</v>
      </c>
      <c r="M41" s="669">
        <v>42594.84285275</v>
      </c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spans="1:26" ht="22.5" customHeight="1">
      <c r="A42" s="667">
        <v>2019</v>
      </c>
      <c r="B42" s="668">
        <v>42515.659635199998</v>
      </c>
      <c r="C42" s="668">
        <v>42328.960531390003</v>
      </c>
      <c r="D42" s="668">
        <v>44793.083457039997</v>
      </c>
      <c r="E42" s="668">
        <v>44474.291165590002</v>
      </c>
      <c r="F42" s="668">
        <v>44898.416255919998</v>
      </c>
      <c r="G42" s="668">
        <v>44747.024624919999</v>
      </c>
      <c r="H42" s="668">
        <v>43971.93362702</v>
      </c>
      <c r="I42" s="668">
        <v>42062.423572150001</v>
      </c>
      <c r="J42" s="668">
        <v>40689.885207979998</v>
      </c>
      <c r="K42" s="668">
        <v>39614.79988852</v>
      </c>
      <c r="L42" s="668">
        <v>38799.55434096</v>
      </c>
      <c r="M42" s="669">
        <v>38092.720200720003</v>
      </c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spans="1:26" ht="22.5" customHeight="1">
      <c r="A43" s="667">
        <v>2020</v>
      </c>
      <c r="B43" s="672">
        <v>36730.573253839997</v>
      </c>
      <c r="C43" s="668">
        <v>36599.889950379998</v>
      </c>
      <c r="D43" s="668">
        <v>33689.053314240002</v>
      </c>
      <c r="E43" s="668">
        <v>36459.478001019997</v>
      </c>
      <c r="F43" s="668">
        <v>36203.165986990003</v>
      </c>
      <c r="G43" s="668">
        <v>35779.678030850002</v>
      </c>
      <c r="H43" s="668">
        <v>35559.80419848</v>
      </c>
      <c r="I43" s="668">
        <v>35511.92622709</v>
      </c>
      <c r="J43" s="668">
        <v>35964.526840480001</v>
      </c>
      <c r="K43" s="668">
        <v>35580.478659289998</v>
      </c>
      <c r="L43" s="668">
        <v>34938.199204539997</v>
      </c>
      <c r="M43" s="669">
        <v>36476.891690570003</v>
      </c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spans="1:26" s="38" customFormat="1" ht="22.5" customHeight="1">
      <c r="A44" s="667">
        <v>2021</v>
      </c>
      <c r="B44" s="672">
        <v>35440.875148500003</v>
      </c>
      <c r="C44" s="668">
        <v>34461.458374889997</v>
      </c>
      <c r="D44" s="668">
        <v>35137.839504420001</v>
      </c>
      <c r="E44" s="668">
        <v>34320.727128040002</v>
      </c>
      <c r="F44" s="668">
        <v>34180.211754830001</v>
      </c>
      <c r="G44" s="668">
        <v>32990.714923140004</v>
      </c>
      <c r="H44" s="668">
        <v>33492.39792756</v>
      </c>
      <c r="I44" s="668">
        <v>35979.764499520003</v>
      </c>
      <c r="J44" s="668">
        <v>41571.368005379998</v>
      </c>
      <c r="K44" s="668">
        <v>41300.111117239998</v>
      </c>
      <c r="L44" s="668">
        <v>40478.080242769996</v>
      </c>
      <c r="M44" s="669">
        <v>40230.803228800003</v>
      </c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</row>
    <row r="45" spans="1:26" s="38" customFormat="1" ht="22.5" customHeight="1" thickBot="1">
      <c r="A45" s="673">
        <v>2022</v>
      </c>
      <c r="B45" s="674">
        <v>39319.721513949997</v>
      </c>
      <c r="C45" s="675">
        <v>39668.534243590002</v>
      </c>
      <c r="D45" s="675">
        <v>39275.445765329998</v>
      </c>
      <c r="E45" s="675">
        <v>38540.452685379998</v>
      </c>
      <c r="F45" s="675">
        <v>38600.580533699998</v>
      </c>
      <c r="G45" s="675">
        <v>39163.650073899997</v>
      </c>
      <c r="H45" s="675">
        <v>38309.165913409997</v>
      </c>
      <c r="I45" s="675">
        <v>38353.329846269997</v>
      </c>
      <c r="J45" s="675">
        <v>37394.381543329997</v>
      </c>
      <c r="K45" s="675">
        <v>36872.093340469997</v>
      </c>
      <c r="L45" s="675">
        <v>36900.472394869998</v>
      </c>
      <c r="M45" s="676">
        <v>36608.22737534</v>
      </c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</row>
    <row r="46" spans="1:26">
      <c r="A46" s="37" t="s">
        <v>282</v>
      </c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</row>
    <row r="47" spans="1:26">
      <c r="A47" s="53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</row>
    <row r="48" spans="1:26"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</row>
    <row r="49" spans="15:26"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</row>
    <row r="50" spans="15:26"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</row>
    <row r="51" spans="15:26"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</row>
    <row r="52" spans="15:26"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</row>
    <row r="53" spans="15:26"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</row>
    <row r="54" spans="15:26"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</row>
    <row r="55" spans="15:26"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</row>
    <row r="56" spans="15:26"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</row>
    <row r="57" spans="15:26"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</row>
    <row r="58" spans="15:26"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</row>
    <row r="59" spans="15:26"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</row>
    <row r="60" spans="15:26"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</row>
    <row r="61" spans="15:26"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</row>
    <row r="62" spans="15:26"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</row>
    <row r="63" spans="15:26"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</row>
    <row r="64" spans="15:26"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</row>
    <row r="65" spans="15:26"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</row>
    <row r="66" spans="15:26"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</row>
  </sheetData>
  <hyperlinks>
    <hyperlink ref="A1" location="Menu!A1" display="Return to Menu" xr:uid="{B1D8B8AE-CD98-47A0-89D1-789EFD26620C}"/>
  </hyperlinks>
  <printOptions horizontalCentered="1"/>
  <pageMargins left="0.25" right="0.25" top="0.5" bottom="0.25" header="0" footer="0"/>
  <pageSetup paperSize="7" scale="75" orientation="landscape" r:id="rId1"/>
  <headerFooter alignWithMargins="0"/>
  <rowBreaks count="1" manualBreakCount="1">
    <brk id="45" max="12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B4089-CF5E-4F20-AC45-5CF91DFF9D2D}">
  <dimension ref="A1:S17"/>
  <sheetViews>
    <sheetView view="pageBreakPreview" zoomScale="80" zoomScaleNormal="100" zoomScaleSheetLayoutView="80" workbookViewId="0"/>
  </sheetViews>
  <sheetFormatPr defaultColWidth="8.7265625" defaultRowHeight="14.5"/>
  <cols>
    <col min="1" max="1" width="16.54296875" style="65" customWidth="1"/>
    <col min="2" max="16" width="7" style="65" bestFit="1" customWidth="1"/>
    <col min="17" max="17" width="8.7265625" style="65"/>
    <col min="18" max="18" width="10.453125" style="65" bestFit="1" customWidth="1"/>
    <col min="19" max="16384" width="8.7265625" style="65"/>
  </cols>
  <sheetData>
    <row r="1" spans="1:18" ht="26">
      <c r="A1" s="17" t="s">
        <v>82</v>
      </c>
    </row>
    <row r="2" spans="1:18" ht="21.75" customHeight="1" thickBot="1">
      <c r="A2" s="600" t="s">
        <v>1165</v>
      </c>
    </row>
    <row r="3" spans="1:18" s="682" customFormat="1" ht="21.75" customHeight="1" thickBot="1">
      <c r="A3" s="677" t="s">
        <v>84</v>
      </c>
      <c r="B3" s="678">
        <v>2008</v>
      </c>
      <c r="C3" s="678">
        <v>2009</v>
      </c>
      <c r="D3" s="678">
        <v>2010</v>
      </c>
      <c r="E3" s="678">
        <v>2011</v>
      </c>
      <c r="F3" s="678">
        <v>2012</v>
      </c>
      <c r="G3" s="678">
        <v>2013</v>
      </c>
      <c r="H3" s="678">
        <v>2014</v>
      </c>
      <c r="I3" s="678">
        <v>2015</v>
      </c>
      <c r="J3" s="679">
        <v>2016</v>
      </c>
      <c r="K3" s="680">
        <v>2017</v>
      </c>
      <c r="L3" s="680">
        <v>2018</v>
      </c>
      <c r="M3" s="680">
        <v>2019</v>
      </c>
      <c r="N3" s="680">
        <v>2020</v>
      </c>
      <c r="O3" s="680">
        <v>2021</v>
      </c>
      <c r="P3" s="681">
        <v>2022</v>
      </c>
    </row>
    <row r="4" spans="1:18" ht="40" customHeight="1">
      <c r="A4" s="683" t="s">
        <v>1154</v>
      </c>
      <c r="B4" s="684">
        <v>15.738384256382394</v>
      </c>
      <c r="C4" s="685">
        <v>19.644548828834367</v>
      </c>
      <c r="D4" s="686">
        <v>8.979609852963419</v>
      </c>
      <c r="E4" s="685">
        <v>6.2994018755489769</v>
      </c>
      <c r="F4" s="686">
        <v>8.4676196300275652</v>
      </c>
      <c r="G4" s="685">
        <v>11.175699854165616</v>
      </c>
      <c r="H4" s="686">
        <v>9.4368797335218844</v>
      </c>
      <c r="I4" s="685">
        <v>6.316650012716563</v>
      </c>
      <c r="J4" s="687">
        <v>9.2051173247169871</v>
      </c>
      <c r="K4" s="686">
        <v>12.410569896276822</v>
      </c>
      <c r="L4" s="686">
        <v>11.858323581377809</v>
      </c>
      <c r="M4" s="686">
        <v>7.0461077988126739</v>
      </c>
      <c r="N4" s="686">
        <v>6.8748717919091513</v>
      </c>
      <c r="O4" s="686">
        <v>10.816682846835123</v>
      </c>
      <c r="P4" s="688">
        <v>8.3744443423267114</v>
      </c>
      <c r="Q4" s="238"/>
      <c r="R4" s="238"/>
    </row>
    <row r="5" spans="1:18" ht="40" customHeight="1">
      <c r="A5" s="683" t="s">
        <v>1155</v>
      </c>
      <c r="B5" s="689">
        <v>18.984322949226943</v>
      </c>
      <c r="C5" s="690">
        <v>20.39503879345634</v>
      </c>
      <c r="D5" s="691">
        <v>10.479618569476694</v>
      </c>
      <c r="E5" s="690">
        <v>8.4119999463790247</v>
      </c>
      <c r="F5" s="691">
        <v>6.5767158537784995</v>
      </c>
      <c r="G5" s="690">
        <v>11.413297367323009</v>
      </c>
      <c r="H5" s="691">
        <v>6.9992702035729852</v>
      </c>
      <c r="I5" s="690">
        <v>7.4508251461337833</v>
      </c>
      <c r="J5" s="692">
        <v>10.61965823460795</v>
      </c>
      <c r="K5" s="691">
        <v>11.413948783865379</v>
      </c>
      <c r="L5" s="691">
        <v>14.757334893964964</v>
      </c>
      <c r="M5" s="691">
        <v>12.611660373776001</v>
      </c>
      <c r="N5" s="691">
        <v>8.363779425816114</v>
      </c>
      <c r="O5" s="691">
        <v>8.7583982092965567</v>
      </c>
      <c r="P5" s="693">
        <v>8.5916958761787861</v>
      </c>
      <c r="Q5" s="238"/>
      <c r="R5" s="238"/>
    </row>
    <row r="6" spans="1:18" ht="40" customHeight="1">
      <c r="A6" s="683" t="s">
        <v>1156</v>
      </c>
      <c r="B6" s="689">
        <v>20.834805193454621</v>
      </c>
      <c r="C6" s="690">
        <v>18.336926142743646</v>
      </c>
      <c r="D6" s="691">
        <v>8.6790341799599133</v>
      </c>
      <c r="E6" s="690">
        <v>6.0857401036811369</v>
      </c>
      <c r="F6" s="691">
        <v>4.4802966665678126</v>
      </c>
      <c r="G6" s="690">
        <v>11.728936088184666</v>
      </c>
      <c r="H6" s="691">
        <v>7.5111102671368686</v>
      </c>
      <c r="I6" s="690">
        <v>5.1310231338308929</v>
      </c>
      <c r="J6" s="692">
        <v>9.6281956863958289</v>
      </c>
      <c r="K6" s="691">
        <v>10.850775307407133</v>
      </c>
      <c r="L6" s="691">
        <v>13.101632009945474</v>
      </c>
      <c r="M6" s="691">
        <v>8.626644838421921</v>
      </c>
      <c r="N6" s="691">
        <v>7.4155152780372546</v>
      </c>
      <c r="O6" s="691">
        <v>7.036411746164255</v>
      </c>
      <c r="P6" s="693">
        <v>4.765647668888529</v>
      </c>
      <c r="Q6" s="238"/>
      <c r="R6" s="238"/>
    </row>
    <row r="7" spans="1:18" ht="40" customHeight="1">
      <c r="A7" s="683" t="s">
        <v>1157</v>
      </c>
      <c r="B7" s="689">
        <v>15.965502773035022</v>
      </c>
      <c r="C7" s="690">
        <v>19.401204938999953</v>
      </c>
      <c r="D7" s="691">
        <v>11.332121244245002</v>
      </c>
      <c r="E7" s="690">
        <v>6.3557171031213402</v>
      </c>
      <c r="F7" s="691">
        <v>5.9071528562664168</v>
      </c>
      <c r="G7" s="690">
        <v>9.9808166959924218</v>
      </c>
      <c r="H7" s="691">
        <v>6.2032647134686876</v>
      </c>
      <c r="I7" s="690">
        <v>6.6420000690574117</v>
      </c>
      <c r="J7" s="692">
        <v>6.7014125173464043</v>
      </c>
      <c r="K7" s="691">
        <v>10.787363118455515</v>
      </c>
      <c r="L7" s="691">
        <v>18.610158951493528</v>
      </c>
      <c r="M7" s="691">
        <v>9.1838696875705459</v>
      </c>
      <c r="N7" s="691">
        <v>13.047156644314654</v>
      </c>
      <c r="O7" s="691">
        <v>10.713759742683163</v>
      </c>
      <c r="P7" s="693">
        <v>9.8388293772747879</v>
      </c>
      <c r="Q7" s="238"/>
      <c r="R7" s="238"/>
    </row>
    <row r="8" spans="1:18" ht="40" customHeight="1">
      <c r="A8" s="683" t="s">
        <v>176</v>
      </c>
      <c r="B8" s="689">
        <v>15.185164730406214</v>
      </c>
      <c r="C8" s="690">
        <v>16.867966066994803</v>
      </c>
      <c r="D8" s="691">
        <v>9.9257779426417976</v>
      </c>
      <c r="E8" s="690">
        <v>6.648868124397338</v>
      </c>
      <c r="F8" s="691">
        <v>6.7055340841902487</v>
      </c>
      <c r="G8" s="690">
        <v>7.7310374045998209</v>
      </c>
      <c r="H8" s="691">
        <v>6.5051087614147569</v>
      </c>
      <c r="I8" s="690">
        <v>6.7400294923155499</v>
      </c>
      <c r="J8" s="692">
        <v>8.3994776480733488</v>
      </c>
      <c r="K8" s="691">
        <v>10.592132205782764</v>
      </c>
      <c r="L8" s="691">
        <v>14.471137825189929</v>
      </c>
      <c r="M8" s="691">
        <v>7.4002248053258013</v>
      </c>
      <c r="N8" s="691">
        <v>10.784490082408739</v>
      </c>
      <c r="O8" s="691">
        <v>9.6615311225480962</v>
      </c>
      <c r="P8" s="693">
        <v>8.2612497027510212</v>
      </c>
      <c r="Q8" s="238"/>
      <c r="R8" s="238"/>
    </row>
    <row r="9" spans="1:18" ht="40" customHeight="1">
      <c r="A9" s="683" t="s">
        <v>1158</v>
      </c>
      <c r="B9" s="689">
        <v>13.66405711972169</v>
      </c>
      <c r="C9" s="690">
        <v>14.708910778312603</v>
      </c>
      <c r="D9" s="691">
        <v>9.3081888624731128</v>
      </c>
      <c r="E9" s="690">
        <v>6.4246878394909954</v>
      </c>
      <c r="F9" s="691">
        <v>7.570762143339735</v>
      </c>
      <c r="G9" s="690">
        <v>11.046057222752927</v>
      </c>
      <c r="H9" s="691">
        <v>7.2514142338400722</v>
      </c>
      <c r="I9" s="690">
        <v>6.6127556990419016</v>
      </c>
      <c r="J9" s="692">
        <v>6.6790370696161627</v>
      </c>
      <c r="K9" s="691">
        <v>9.6086712701844856</v>
      </c>
      <c r="L9" s="691">
        <v>18.451611063391454</v>
      </c>
      <c r="M9" s="691">
        <v>9.6283498771328659</v>
      </c>
      <c r="N9" s="691">
        <v>8.4323974808210185</v>
      </c>
      <c r="O9" s="691">
        <v>7.099008187795234</v>
      </c>
      <c r="P9" s="693">
        <v>6.4333014338314634</v>
      </c>
      <c r="Q9" s="238"/>
      <c r="R9" s="238"/>
    </row>
    <row r="10" spans="1:18" ht="40" customHeight="1">
      <c r="A10" s="683" t="s">
        <v>1159</v>
      </c>
      <c r="B10" s="689">
        <v>14.055428291992904</v>
      </c>
      <c r="C10" s="690">
        <v>13.173435754245466</v>
      </c>
      <c r="D10" s="691">
        <v>9.631110958709387</v>
      </c>
      <c r="E10" s="690">
        <v>4.7031409304928173</v>
      </c>
      <c r="F10" s="691">
        <v>9.0941888256497911</v>
      </c>
      <c r="G10" s="690">
        <v>9.4715740846716017</v>
      </c>
      <c r="H10" s="691">
        <v>7.6482193783740868</v>
      </c>
      <c r="I10" s="690">
        <v>6.7266840557134699</v>
      </c>
      <c r="J10" s="692">
        <v>10.10191670005962</v>
      </c>
      <c r="K10" s="691">
        <v>10.537059702757999</v>
      </c>
      <c r="L10" s="691">
        <v>12.596252334227191</v>
      </c>
      <c r="M10" s="691">
        <v>8.7494807195771287</v>
      </c>
      <c r="N10" s="691">
        <v>7.9735684530284772</v>
      </c>
      <c r="O10" s="691">
        <v>7.9552380555795077</v>
      </c>
      <c r="P10" s="693">
        <v>7.0078976671094591</v>
      </c>
      <c r="Q10" s="238"/>
      <c r="R10" s="238"/>
    </row>
    <row r="11" spans="1:18" ht="40" customHeight="1">
      <c r="A11" s="683" t="s">
        <v>1160</v>
      </c>
      <c r="B11" s="689">
        <v>17.406673363318596</v>
      </c>
      <c r="C11" s="690">
        <v>12.849623814044481</v>
      </c>
      <c r="D11" s="691">
        <v>8.5543969706541301</v>
      </c>
      <c r="E11" s="690">
        <v>4.4699169837569483</v>
      </c>
      <c r="F11" s="691">
        <v>9.3787381318539005</v>
      </c>
      <c r="G11" s="690">
        <v>9.9054535650302142</v>
      </c>
      <c r="H11" s="691">
        <v>8.7572274739910458</v>
      </c>
      <c r="I11" s="690">
        <v>6.1462276371593418</v>
      </c>
      <c r="J11" s="692">
        <v>8.8985955919654085</v>
      </c>
      <c r="K11" s="691">
        <v>10.888535213740315</v>
      </c>
      <c r="L11" s="691">
        <v>8.294527810258888</v>
      </c>
      <c r="M11" s="691">
        <v>8.3980748017418811</v>
      </c>
      <c r="N11" s="691">
        <v>8.0314485907507738</v>
      </c>
      <c r="O11" s="691">
        <v>7.8894319402560056</v>
      </c>
      <c r="P11" s="693">
        <v>7.9726091445276124</v>
      </c>
      <c r="Q11" s="238"/>
      <c r="R11" s="238"/>
    </row>
    <row r="12" spans="1:18" ht="40" customHeight="1">
      <c r="A12" s="683" t="s">
        <v>1161</v>
      </c>
      <c r="B12" s="689">
        <v>17.821509011148351</v>
      </c>
      <c r="C12" s="690">
        <v>16.705001235145936</v>
      </c>
      <c r="D12" s="691">
        <v>6.6566581400923885</v>
      </c>
      <c r="E12" s="690">
        <v>4.9739587488393138</v>
      </c>
      <c r="F12" s="691">
        <v>15.793818012212309</v>
      </c>
      <c r="G12" s="690">
        <v>9.2323327985819255</v>
      </c>
      <c r="H12" s="691">
        <v>7.3646502201230346</v>
      </c>
      <c r="I12" s="690">
        <v>8.17345101960011</v>
      </c>
      <c r="J12" s="692">
        <v>8.8118893278566137</v>
      </c>
      <c r="K12" s="691">
        <v>12.003273614249842</v>
      </c>
      <c r="L12" s="691">
        <v>12.442454806598061</v>
      </c>
      <c r="M12" s="691">
        <v>8.659355425518914</v>
      </c>
      <c r="N12" s="691">
        <v>8.738670694818774</v>
      </c>
      <c r="O12" s="691">
        <v>11.381340802457252</v>
      </c>
      <c r="P12" s="693">
        <v>9.5061947091213206</v>
      </c>
      <c r="Q12" s="238"/>
      <c r="R12" s="238"/>
    </row>
    <row r="13" spans="1:18" ht="40" customHeight="1">
      <c r="A13" s="683" t="s">
        <v>1162</v>
      </c>
      <c r="B13" s="689">
        <v>14.972816361145552</v>
      </c>
      <c r="C13" s="690">
        <v>14.985504911927269</v>
      </c>
      <c r="D13" s="691">
        <v>8.911897187480502</v>
      </c>
      <c r="E13" s="690">
        <v>6.8727203760043789</v>
      </c>
      <c r="F13" s="691">
        <v>9.5815939062258355</v>
      </c>
      <c r="G13" s="690">
        <v>10.000721653455217</v>
      </c>
      <c r="H13" s="691">
        <v>7.4785273374388908</v>
      </c>
      <c r="I13" s="690">
        <v>9.6317817455437673</v>
      </c>
      <c r="J13" s="692">
        <v>8.7300660186011658</v>
      </c>
      <c r="K13" s="691">
        <v>14.193889719316076</v>
      </c>
      <c r="L13" s="691">
        <v>10.943287644719412</v>
      </c>
      <c r="M13" s="691">
        <v>5.0176141905278531</v>
      </c>
      <c r="N13" s="691">
        <v>8.1184850936093049</v>
      </c>
      <c r="O13" s="691">
        <v>8.3233379219482746</v>
      </c>
      <c r="P13" s="693">
        <v>7.7224699488989863</v>
      </c>
      <c r="Q13" s="238"/>
      <c r="R13" s="238"/>
    </row>
    <row r="14" spans="1:18" ht="40" customHeight="1">
      <c r="A14" s="683" t="s">
        <v>1163</v>
      </c>
      <c r="B14" s="689">
        <v>16.037767351254086</v>
      </c>
      <c r="C14" s="690">
        <v>14.588039326673846</v>
      </c>
      <c r="D14" s="691">
        <v>7.6366440001141669</v>
      </c>
      <c r="E14" s="690">
        <v>4.4254484493148301</v>
      </c>
      <c r="F14" s="691">
        <v>9.3783859289262104</v>
      </c>
      <c r="G14" s="690">
        <v>8.4602302632994739</v>
      </c>
      <c r="H14" s="691">
        <v>5.465359177458776</v>
      </c>
      <c r="I14" s="690">
        <v>6.6919008302741254</v>
      </c>
      <c r="J14" s="692">
        <v>9.8854566253258014</v>
      </c>
      <c r="K14" s="691">
        <v>13.319035160069122</v>
      </c>
      <c r="L14" s="691">
        <v>11.429406437248986</v>
      </c>
      <c r="M14" s="691">
        <v>8.2119078438325985</v>
      </c>
      <c r="N14" s="691">
        <v>5.8916347459464093</v>
      </c>
      <c r="O14" s="691">
        <v>6.570523430460403</v>
      </c>
      <c r="P14" s="693">
        <v>8.3573982362427284</v>
      </c>
      <c r="Q14" s="238"/>
      <c r="R14" s="238"/>
    </row>
    <row r="15" spans="1:18" ht="40" customHeight="1" thickBot="1">
      <c r="A15" s="683" t="s">
        <v>1164</v>
      </c>
      <c r="B15" s="694">
        <v>19.335483053639024</v>
      </c>
      <c r="C15" s="695">
        <v>14.574012506881619</v>
      </c>
      <c r="D15" s="696">
        <v>8.40036336966695</v>
      </c>
      <c r="E15" s="695">
        <v>7.2769592969440637</v>
      </c>
      <c r="F15" s="696">
        <v>10.271482834899182</v>
      </c>
      <c r="G15" s="695">
        <v>10.369066300841</v>
      </c>
      <c r="H15" s="696">
        <v>7.8263699308062087</v>
      </c>
      <c r="I15" s="695">
        <v>7.6467150303880187</v>
      </c>
      <c r="J15" s="697">
        <v>11.238455898391353</v>
      </c>
      <c r="K15" s="696">
        <v>17.131741150171806</v>
      </c>
      <c r="L15" s="696">
        <v>18.059497121591228</v>
      </c>
      <c r="M15" s="696">
        <v>8.2505515399425153</v>
      </c>
      <c r="N15" s="696">
        <v>8.328140518680339</v>
      </c>
      <c r="O15" s="696">
        <v>9.3951359329937141</v>
      </c>
      <c r="P15" s="698">
        <v>14.095508594171189</v>
      </c>
      <c r="Q15" s="238"/>
      <c r="R15" s="238"/>
    </row>
    <row r="16" spans="1:18" ht="40" customHeight="1" thickBot="1">
      <c r="A16" s="280" t="s">
        <v>1166</v>
      </c>
      <c r="B16" s="699">
        <v>16.666826204560447</v>
      </c>
      <c r="C16" s="700">
        <v>16.352517758188363</v>
      </c>
      <c r="D16" s="701">
        <v>9.041285106539787</v>
      </c>
      <c r="E16" s="700">
        <v>6.0790466481642627</v>
      </c>
      <c r="F16" s="701">
        <v>8.600524072828124</v>
      </c>
      <c r="G16" s="700">
        <v>10.042935274908158</v>
      </c>
      <c r="H16" s="701">
        <v>7.3706167859289415</v>
      </c>
      <c r="I16" s="700">
        <v>6.9925036559812446</v>
      </c>
      <c r="J16" s="702">
        <v>9.0749398869130538</v>
      </c>
      <c r="K16" s="701">
        <v>11.978614390777816</v>
      </c>
      <c r="L16" s="701">
        <v>13.751302040000576</v>
      </c>
      <c r="M16" s="701">
        <v>8.4819868251817248</v>
      </c>
      <c r="N16" s="701">
        <v>8.4998887639444884</v>
      </c>
      <c r="O16" s="701">
        <v>8.8000666615847987</v>
      </c>
      <c r="P16" s="703">
        <v>8.4106038917768835</v>
      </c>
      <c r="Q16" s="704"/>
    </row>
    <row r="17" spans="1:19" s="81" customFormat="1" ht="13">
      <c r="A17" s="53" t="s">
        <v>282</v>
      </c>
      <c r="M17" s="705"/>
      <c r="N17" s="705"/>
      <c r="O17" s="705"/>
      <c r="P17" s="705"/>
      <c r="S17" s="705"/>
    </row>
  </sheetData>
  <hyperlinks>
    <hyperlink ref="A1" location="Menu!A1" display="Return to Menu" xr:uid="{B22175F1-1CDC-4D58-B934-3F38242CD1A3}"/>
  </hyperlinks>
  <printOptions horizontalCentered="1"/>
  <pageMargins left="0.25" right="0.25" top="0.5" bottom="0.25" header="0" footer="0"/>
  <pageSetup paperSize="7" scale="75" orientation="landscape" r:id="rId1"/>
  <headerFooter alignWithMargins="0"/>
  <colBreaks count="1" manualBreakCount="1">
    <brk id="16" max="16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83CD8-84F5-4E8C-B456-07B4903A56B2}">
  <dimension ref="A1:IV87"/>
  <sheetViews>
    <sheetView view="pageBreakPreview" zoomScale="80" zoomScaleSheetLayoutView="80" workbookViewId="0">
      <pane xSplit="1" ySplit="3" topLeftCell="B4" activePane="bottomRight" state="frozen"/>
      <selection pane="topRight"/>
      <selection pane="bottomLeft"/>
      <selection pane="bottomRight"/>
    </sheetView>
  </sheetViews>
  <sheetFormatPr defaultColWidth="9.453125" defaultRowHeight="14.5"/>
  <cols>
    <col min="1" max="1" width="17.81640625" style="21" customWidth="1"/>
    <col min="2" max="14" width="10.7265625" style="18" customWidth="1"/>
    <col min="15" max="15" width="12.453125" style="18" customWidth="1"/>
    <col min="16" max="16" width="11.54296875" style="18" customWidth="1"/>
    <col min="17" max="18" width="9.453125" style="18" bestFit="1" customWidth="1"/>
    <col min="19" max="19" width="11.1796875" style="18" customWidth="1"/>
    <col min="20" max="25" width="9.453125" style="18" bestFit="1" customWidth="1"/>
    <col min="26" max="250" width="9.1796875" style="18" customWidth="1"/>
    <col min="251" max="251" width="13.7265625" style="18" customWidth="1"/>
    <col min="252" max="252" width="9.453125" style="18" bestFit="1" customWidth="1"/>
    <col min="253" max="253" width="10.453125" style="18" bestFit="1" customWidth="1"/>
    <col min="254" max="16384" width="9.453125" style="18"/>
  </cols>
  <sheetData>
    <row r="1" spans="1:16" ht="26">
      <c r="A1" s="17" t="s">
        <v>82</v>
      </c>
    </row>
    <row r="2" spans="1:16" s="706" customFormat="1" ht="18" customHeight="1" thickBot="1">
      <c r="A2" s="1239" t="s">
        <v>1167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</row>
    <row r="3" spans="1:16" s="666" customFormat="1" ht="29.25" customHeight="1" thickBot="1">
      <c r="A3" s="707" t="s">
        <v>84</v>
      </c>
      <c r="B3" s="708" t="s">
        <v>1154</v>
      </c>
      <c r="C3" s="664" t="s">
        <v>1155</v>
      </c>
      <c r="D3" s="664" t="s">
        <v>1156</v>
      </c>
      <c r="E3" s="664" t="s">
        <v>1157</v>
      </c>
      <c r="F3" s="664" t="s">
        <v>176</v>
      </c>
      <c r="G3" s="664" t="s">
        <v>1158</v>
      </c>
      <c r="H3" s="664" t="s">
        <v>1159</v>
      </c>
      <c r="I3" s="664" t="s">
        <v>1160</v>
      </c>
      <c r="J3" s="664" t="s">
        <v>1161</v>
      </c>
      <c r="K3" s="664" t="s">
        <v>1162</v>
      </c>
      <c r="L3" s="664" t="s">
        <v>1163</v>
      </c>
      <c r="M3" s="664" t="s">
        <v>1164</v>
      </c>
      <c r="N3" s="709" t="s">
        <v>1166</v>
      </c>
    </row>
    <row r="4" spans="1:16" ht="20.149999999999999" customHeight="1">
      <c r="A4" s="710">
        <v>1981</v>
      </c>
      <c r="B4" s="711">
        <v>0.5323</v>
      </c>
      <c r="C4" s="712">
        <v>0.54690000000000005</v>
      </c>
      <c r="D4" s="712">
        <v>0.57220000000000004</v>
      </c>
      <c r="E4" s="712">
        <v>0.59940000000000004</v>
      </c>
      <c r="F4" s="712">
        <v>0.59940000000000004</v>
      </c>
      <c r="G4" s="712">
        <v>0.59050000000000002</v>
      </c>
      <c r="H4" s="712">
        <v>0.59919999999999995</v>
      </c>
      <c r="I4" s="712">
        <v>0.66800000000000004</v>
      </c>
      <c r="J4" s="712">
        <v>0.66710000000000003</v>
      </c>
      <c r="K4" s="712">
        <v>0.66090000000000004</v>
      </c>
      <c r="L4" s="712">
        <v>0.64880000000000004</v>
      </c>
      <c r="M4" s="712">
        <v>0.63560000000000005</v>
      </c>
      <c r="N4" s="713">
        <v>0.61002500000000004</v>
      </c>
      <c r="O4" s="289"/>
      <c r="P4" s="289"/>
    </row>
    <row r="5" spans="1:16" ht="20.149999999999999" customHeight="1">
      <c r="A5" s="714">
        <v>1982</v>
      </c>
      <c r="B5" s="715">
        <v>0.64370000000000005</v>
      </c>
      <c r="C5" s="716">
        <v>0.65590000000000004</v>
      </c>
      <c r="D5" s="716">
        <v>0.6643</v>
      </c>
      <c r="E5" s="716">
        <v>0.66959999999999997</v>
      </c>
      <c r="F5" s="716">
        <v>0.66959999999999997</v>
      </c>
      <c r="G5" s="716">
        <v>0.67559999999999998</v>
      </c>
      <c r="H5" s="716">
        <v>0.6794</v>
      </c>
      <c r="I5" s="716">
        <v>0.68100000000000005</v>
      </c>
      <c r="J5" s="716">
        <v>0.68430000000000002</v>
      </c>
      <c r="K5" s="716">
        <v>0.68979999999999997</v>
      </c>
      <c r="L5" s="716">
        <v>0.68920000000000003</v>
      </c>
      <c r="M5" s="716">
        <v>0.67200000000000004</v>
      </c>
      <c r="N5" s="717">
        <v>0.67286666666666672</v>
      </c>
      <c r="O5" s="289"/>
      <c r="P5" s="289"/>
    </row>
    <row r="6" spans="1:16" ht="20.149999999999999" customHeight="1">
      <c r="A6" s="714">
        <v>1983</v>
      </c>
      <c r="B6" s="715">
        <v>0.67359999999999998</v>
      </c>
      <c r="C6" s="716">
        <v>0.69169999999999998</v>
      </c>
      <c r="D6" s="716">
        <v>0.69989999999999997</v>
      </c>
      <c r="E6" s="716">
        <v>0.70479999999999998</v>
      </c>
      <c r="F6" s="716">
        <v>0.70479999999999998</v>
      </c>
      <c r="G6" s="716">
        <v>0.72719999999999996</v>
      </c>
      <c r="H6" s="716">
        <v>0.74470000000000003</v>
      </c>
      <c r="I6" s="716">
        <v>0.74860000000000004</v>
      </c>
      <c r="J6" s="716">
        <v>0.74860000000000004</v>
      </c>
      <c r="K6" s="716">
        <v>0.74860000000000004</v>
      </c>
      <c r="L6" s="716">
        <v>0.74860000000000004</v>
      </c>
      <c r="M6" s="716">
        <v>0.74860000000000004</v>
      </c>
      <c r="N6" s="717">
        <v>0.72414166666666668</v>
      </c>
      <c r="O6" s="289"/>
      <c r="P6" s="289"/>
    </row>
    <row r="7" spans="1:16" ht="20.149999999999999" customHeight="1">
      <c r="A7" s="714">
        <v>1984</v>
      </c>
      <c r="B7" s="715">
        <v>0.74860000000000004</v>
      </c>
      <c r="C7" s="716">
        <v>0.74860000000000004</v>
      </c>
      <c r="D7" s="716">
        <v>0.74860000000000004</v>
      </c>
      <c r="E7" s="716">
        <v>0.74860000000000004</v>
      </c>
      <c r="F7" s="716">
        <v>0.74860000000000004</v>
      </c>
      <c r="G7" s="716">
        <v>0.75429999999999997</v>
      </c>
      <c r="H7" s="716">
        <v>0.76759999999999995</v>
      </c>
      <c r="I7" s="716">
        <v>0.76759999999999995</v>
      </c>
      <c r="J7" s="716">
        <v>0.76819999999999999</v>
      </c>
      <c r="K7" s="716">
        <v>0.77480000000000004</v>
      </c>
      <c r="L7" s="716">
        <v>0.79569999999999996</v>
      </c>
      <c r="M7" s="716">
        <v>0.80810000000000004</v>
      </c>
      <c r="N7" s="717">
        <v>0.76494166666666674</v>
      </c>
      <c r="O7" s="289"/>
      <c r="P7" s="289"/>
    </row>
    <row r="8" spans="1:16" ht="20.149999999999999" customHeight="1">
      <c r="A8" s="714">
        <v>1985</v>
      </c>
      <c r="B8" s="715">
        <v>0.82030000000000003</v>
      </c>
      <c r="C8" s="716">
        <v>0.84770000000000001</v>
      </c>
      <c r="D8" s="716">
        <v>0.87460000000000004</v>
      </c>
      <c r="E8" s="716">
        <v>0.88249999999999995</v>
      </c>
      <c r="F8" s="716">
        <v>0.89170000000000005</v>
      </c>
      <c r="G8" s="716">
        <v>0.89510000000000001</v>
      </c>
      <c r="H8" s="716">
        <v>0.89510000000000001</v>
      </c>
      <c r="I8" s="716">
        <v>0.89690000000000003</v>
      </c>
      <c r="J8" s="716">
        <v>0.91569999999999996</v>
      </c>
      <c r="K8" s="716">
        <v>0.92249999999999999</v>
      </c>
      <c r="L8" s="716">
        <v>0.9234</v>
      </c>
      <c r="M8" s="716">
        <v>0.95950000000000002</v>
      </c>
      <c r="N8" s="717">
        <v>0.89375000000000004</v>
      </c>
      <c r="O8" s="289"/>
      <c r="P8" s="289"/>
    </row>
    <row r="9" spans="1:16" ht="20.149999999999999" customHeight="1">
      <c r="A9" s="714">
        <v>1986</v>
      </c>
      <c r="B9" s="715">
        <v>0.99960000000000004</v>
      </c>
      <c r="C9" s="716">
        <v>0.99960000000000004</v>
      </c>
      <c r="D9" s="716">
        <v>1.0016</v>
      </c>
      <c r="E9" s="716">
        <v>1.0135000000000001</v>
      </c>
      <c r="F9" s="716">
        <v>1.0341</v>
      </c>
      <c r="G9" s="716">
        <v>1.1249</v>
      </c>
      <c r="H9" s="716">
        <v>1.2694000000000001</v>
      </c>
      <c r="I9" s="716">
        <v>1.3293999999999999</v>
      </c>
      <c r="J9" s="716">
        <v>4.6406000000000001</v>
      </c>
      <c r="K9" s="716">
        <v>4.1203000000000003</v>
      </c>
      <c r="L9" s="716">
        <v>3.5310999999999999</v>
      </c>
      <c r="M9" s="716">
        <v>3.1827999999999999</v>
      </c>
      <c r="N9" s="717">
        <v>2.020575</v>
      </c>
      <c r="O9" s="289"/>
      <c r="P9" s="289"/>
    </row>
    <row r="10" spans="1:16" ht="20.149999999999999" customHeight="1">
      <c r="A10" s="714">
        <v>1987</v>
      </c>
      <c r="B10" s="715">
        <v>3.6471</v>
      </c>
      <c r="C10" s="716">
        <v>3.7014</v>
      </c>
      <c r="D10" s="716">
        <v>3.9213</v>
      </c>
      <c r="E10" s="716">
        <v>3.9054000000000002</v>
      </c>
      <c r="F10" s="716">
        <v>4.1616999999999997</v>
      </c>
      <c r="G10" s="716">
        <v>4.0506000000000002</v>
      </c>
      <c r="H10" s="716">
        <v>3.8081</v>
      </c>
      <c r="I10" s="716">
        <v>4.0808999999999997</v>
      </c>
      <c r="J10" s="716">
        <v>4.2073</v>
      </c>
      <c r="K10" s="716">
        <v>4.2760999999999996</v>
      </c>
      <c r="L10" s="716">
        <v>4.2889999999999997</v>
      </c>
      <c r="M10" s="716">
        <v>4.1664000000000003</v>
      </c>
      <c r="N10" s="717">
        <v>4.0179416666666663</v>
      </c>
      <c r="O10" s="289"/>
      <c r="P10" s="289"/>
    </row>
    <row r="11" spans="1:16" ht="20.149999999999999" customHeight="1">
      <c r="A11" s="714">
        <v>1988</v>
      </c>
      <c r="B11" s="715">
        <v>4.1748000000000003</v>
      </c>
      <c r="C11" s="716">
        <v>4.2610999999999999</v>
      </c>
      <c r="D11" s="716">
        <v>4.3169000000000004</v>
      </c>
      <c r="E11" s="716">
        <v>4.2023000000000001</v>
      </c>
      <c r="F11" s="716">
        <v>4.1102999999999996</v>
      </c>
      <c r="G11" s="716">
        <v>4.1913</v>
      </c>
      <c r="H11" s="716">
        <v>4.6086999999999998</v>
      </c>
      <c r="I11" s="716">
        <v>4.5830000000000002</v>
      </c>
      <c r="J11" s="716">
        <v>4.7167000000000003</v>
      </c>
      <c r="K11" s="716">
        <v>4.7747999999999999</v>
      </c>
      <c r="L11" s="716">
        <v>5.1478999999999999</v>
      </c>
      <c r="M11" s="716">
        <v>5.3529999999999998</v>
      </c>
      <c r="N11" s="717">
        <v>4.5367333333333333</v>
      </c>
      <c r="O11" s="289"/>
      <c r="P11" s="289"/>
    </row>
    <row r="12" spans="1:16" ht="20.149999999999999" customHeight="1">
      <c r="A12" s="714">
        <v>1989</v>
      </c>
      <c r="B12" s="715">
        <v>7.0388999999999999</v>
      </c>
      <c r="C12" s="716">
        <v>7.3822999999999999</v>
      </c>
      <c r="D12" s="716">
        <v>7.5871000000000004</v>
      </c>
      <c r="E12" s="716">
        <v>7.5808</v>
      </c>
      <c r="F12" s="716">
        <v>7.5050999999999997</v>
      </c>
      <c r="G12" s="716">
        <v>7.3471000000000002</v>
      </c>
      <c r="H12" s="716">
        <v>7.1387999999999998</v>
      </c>
      <c r="I12" s="716">
        <v>7.2592999999999996</v>
      </c>
      <c r="J12" s="716">
        <v>7.3400999999999996</v>
      </c>
      <c r="K12" s="716">
        <v>7.3933999999999997</v>
      </c>
      <c r="L12" s="716">
        <v>7.5037000000000003</v>
      </c>
      <c r="M12" s="716">
        <v>7.6220999999999997</v>
      </c>
      <c r="N12" s="717">
        <v>7.3915583333333332</v>
      </c>
      <c r="O12" s="289"/>
      <c r="P12" s="289"/>
    </row>
    <row r="13" spans="1:16" ht="20.149999999999999" customHeight="1">
      <c r="A13" s="714">
        <v>1990</v>
      </c>
      <c r="B13" s="715">
        <v>7.8620999999999999</v>
      </c>
      <c r="C13" s="716">
        <v>7.9009</v>
      </c>
      <c r="D13" s="716">
        <v>7.9387999999999996</v>
      </c>
      <c r="E13" s="716">
        <v>7.94</v>
      </c>
      <c r="F13" s="716">
        <v>7.94</v>
      </c>
      <c r="G13" s="716">
        <v>7.9424000000000001</v>
      </c>
      <c r="H13" s="716">
        <v>7.9523000000000001</v>
      </c>
      <c r="I13" s="716">
        <v>7.9622999999999999</v>
      </c>
      <c r="J13" s="716">
        <v>7.9743000000000004</v>
      </c>
      <c r="K13" s="716">
        <v>8.0089000000000006</v>
      </c>
      <c r="L13" s="716">
        <v>8.3246000000000002</v>
      </c>
      <c r="M13" s="716">
        <v>8.7071000000000005</v>
      </c>
      <c r="N13" s="717">
        <v>8.0378083333333326</v>
      </c>
      <c r="O13" s="289"/>
      <c r="P13" s="289"/>
    </row>
    <row r="14" spans="1:16" ht="20.149999999999999" customHeight="1">
      <c r="A14" s="714">
        <v>1991</v>
      </c>
      <c r="B14" s="715">
        <v>9.2120999999999995</v>
      </c>
      <c r="C14" s="716">
        <v>9.6107999999999993</v>
      </c>
      <c r="D14" s="716">
        <v>9.4520999999999997</v>
      </c>
      <c r="E14" s="716">
        <v>8.8690999999999995</v>
      </c>
      <c r="F14" s="716">
        <v>9.3699999999999992</v>
      </c>
      <c r="G14" s="716">
        <v>10.1722</v>
      </c>
      <c r="H14" s="716">
        <v>11.0474</v>
      </c>
      <c r="I14" s="716">
        <v>11.327999999999999</v>
      </c>
      <c r="J14" s="716">
        <v>10.2416</v>
      </c>
      <c r="K14" s="716">
        <v>9.8804999999999996</v>
      </c>
      <c r="L14" s="716">
        <v>9.8651</v>
      </c>
      <c r="M14" s="716">
        <v>9.8650000000000002</v>
      </c>
      <c r="N14" s="717">
        <v>9.9094916666666659</v>
      </c>
      <c r="O14" s="289"/>
      <c r="P14" s="289"/>
    </row>
    <row r="15" spans="1:16" ht="20.149999999999999" customHeight="1">
      <c r="A15" s="714">
        <v>1992</v>
      </c>
      <c r="B15" s="715">
        <v>9.5626999999999995</v>
      </c>
      <c r="C15" s="716">
        <v>10.226100000000001</v>
      </c>
      <c r="D15" s="716">
        <v>17.610700000000001</v>
      </c>
      <c r="E15" s="716">
        <v>18.507000000000001</v>
      </c>
      <c r="F15" s="716">
        <v>18.459800000000001</v>
      </c>
      <c r="G15" s="716">
        <v>18.456299999999999</v>
      </c>
      <c r="H15" s="716">
        <v>18.437899999999999</v>
      </c>
      <c r="I15" s="716">
        <v>18.481400000000001</v>
      </c>
      <c r="J15" s="716">
        <v>19.349699999999999</v>
      </c>
      <c r="K15" s="716">
        <v>19.388999999999999</v>
      </c>
      <c r="L15" s="716">
        <v>19.439599999999999</v>
      </c>
      <c r="M15" s="716">
        <v>19.660900000000002</v>
      </c>
      <c r="N15" s="717">
        <v>17.298425000000002</v>
      </c>
      <c r="O15" s="289"/>
      <c r="P15" s="289"/>
    </row>
    <row r="16" spans="1:16" ht="20.149999999999999" customHeight="1">
      <c r="A16" s="714">
        <v>1993</v>
      </c>
      <c r="B16" s="715">
        <v>20.107800000000001</v>
      </c>
      <c r="C16" s="716">
        <v>21.999199999999998</v>
      </c>
      <c r="D16" s="716">
        <v>24.880099999999999</v>
      </c>
      <c r="E16" s="716">
        <v>22.536799999999999</v>
      </c>
      <c r="F16" s="716">
        <v>21.886099999999999</v>
      </c>
      <c r="G16" s="716">
        <v>21.886099999999999</v>
      </c>
      <c r="H16" s="716">
        <v>21.886099999999999</v>
      </c>
      <c r="I16" s="716">
        <v>21.886099999999999</v>
      </c>
      <c r="J16" s="716">
        <v>21.886099999999999</v>
      </c>
      <c r="K16" s="716">
        <v>21.886099999999999</v>
      </c>
      <c r="L16" s="716">
        <v>21.886099999999999</v>
      </c>
      <c r="M16" s="716">
        <v>21.886099999999999</v>
      </c>
      <c r="N16" s="717">
        <v>22.051058333333334</v>
      </c>
      <c r="O16" s="289"/>
      <c r="P16" s="289"/>
    </row>
    <row r="17" spans="1:256" ht="20.149999999999999" customHeight="1">
      <c r="A17" s="714">
        <v>1994</v>
      </c>
      <c r="B17" s="715">
        <v>21.886099999999999</v>
      </c>
      <c r="C17" s="716">
        <v>21.886099999999999</v>
      </c>
      <c r="D17" s="716">
        <v>21.886099999999999</v>
      </c>
      <c r="E17" s="716">
        <v>21.886099999999999</v>
      </c>
      <c r="F17" s="716">
        <v>21.886099999999999</v>
      </c>
      <c r="G17" s="716">
        <v>21.886099999999999</v>
      </c>
      <c r="H17" s="716">
        <v>21.886099999999999</v>
      </c>
      <c r="I17" s="716">
        <v>21.886099999999999</v>
      </c>
      <c r="J17" s="716">
        <v>21.886099999999999</v>
      </c>
      <c r="K17" s="716">
        <v>21.886099999999999</v>
      </c>
      <c r="L17" s="716">
        <v>21.886099999999999</v>
      </c>
      <c r="M17" s="716">
        <v>21.886099999999999</v>
      </c>
      <c r="N17" s="717">
        <v>21.886100000000003</v>
      </c>
      <c r="O17" s="289"/>
      <c r="P17" s="289"/>
    </row>
    <row r="18" spans="1:256" ht="20.149999999999999" customHeight="1">
      <c r="A18" s="714">
        <v>1995</v>
      </c>
      <c r="B18" s="715">
        <v>21.886099999999999</v>
      </c>
      <c r="C18" s="716">
        <v>21.886099999999999</v>
      </c>
      <c r="D18" s="716">
        <v>21.886099999999999</v>
      </c>
      <c r="E18" s="716">
        <v>21.886099999999999</v>
      </c>
      <c r="F18" s="716">
        <v>21.886099999999999</v>
      </c>
      <c r="G18" s="716">
        <v>21.886099999999999</v>
      </c>
      <c r="H18" s="716">
        <v>21.886099999999999</v>
      </c>
      <c r="I18" s="716">
        <v>21.886099999999999</v>
      </c>
      <c r="J18" s="716">
        <v>21.886099999999999</v>
      </c>
      <c r="K18" s="716">
        <v>21.886099999999999</v>
      </c>
      <c r="L18" s="716">
        <v>21.886099999999999</v>
      </c>
      <c r="M18" s="716">
        <v>21.886099999999999</v>
      </c>
      <c r="N18" s="717">
        <v>21.886100000000003</v>
      </c>
      <c r="O18" s="289"/>
      <c r="P18" s="289"/>
    </row>
    <row r="19" spans="1:256" ht="20.149999999999999" customHeight="1">
      <c r="A19" s="714">
        <v>1996</v>
      </c>
      <c r="B19" s="715">
        <v>21.886099999999999</v>
      </c>
      <c r="C19" s="716">
        <v>21.886099999999999</v>
      </c>
      <c r="D19" s="716">
        <v>21.886099999999999</v>
      </c>
      <c r="E19" s="716">
        <v>21.886099999999999</v>
      </c>
      <c r="F19" s="716">
        <v>21.886099999999999</v>
      </c>
      <c r="G19" s="716">
        <v>21.886099999999999</v>
      </c>
      <c r="H19" s="716">
        <v>21.886099999999999</v>
      </c>
      <c r="I19" s="716">
        <v>21.886099999999999</v>
      </c>
      <c r="J19" s="716">
        <v>21.886099999999999</v>
      </c>
      <c r="K19" s="716">
        <v>21.886099999999999</v>
      </c>
      <c r="L19" s="716">
        <v>21.886099999999999</v>
      </c>
      <c r="M19" s="716">
        <v>21.886099999999999</v>
      </c>
      <c r="N19" s="717">
        <v>21.886100000000003</v>
      </c>
      <c r="O19" s="289"/>
      <c r="P19" s="289"/>
    </row>
    <row r="20" spans="1:256" ht="20.149999999999999" customHeight="1">
      <c r="A20" s="714">
        <v>1997</v>
      </c>
      <c r="B20" s="715">
        <v>21.886099999999999</v>
      </c>
      <c r="C20" s="716">
        <v>21.886099999999999</v>
      </c>
      <c r="D20" s="716">
        <v>21.886099999999999</v>
      </c>
      <c r="E20" s="716">
        <v>21.886099999999999</v>
      </c>
      <c r="F20" s="716">
        <v>21.886099999999999</v>
      </c>
      <c r="G20" s="716">
        <v>21.886099999999999</v>
      </c>
      <c r="H20" s="716">
        <v>21.886099999999999</v>
      </c>
      <c r="I20" s="716">
        <v>21.886099999999999</v>
      </c>
      <c r="J20" s="716">
        <v>21.886099999999999</v>
      </c>
      <c r="K20" s="716">
        <v>21.886099999999999</v>
      </c>
      <c r="L20" s="716">
        <v>21.886099999999999</v>
      </c>
      <c r="M20" s="716">
        <v>21.886099999999999</v>
      </c>
      <c r="N20" s="717">
        <v>21.886100000000003</v>
      </c>
      <c r="O20" s="289"/>
      <c r="P20" s="289"/>
    </row>
    <row r="21" spans="1:256" ht="20.149999999999999" customHeight="1">
      <c r="A21" s="714">
        <v>1998</v>
      </c>
      <c r="B21" s="715">
        <v>21.886099999999999</v>
      </c>
      <c r="C21" s="716">
        <v>21.886099999999999</v>
      </c>
      <c r="D21" s="716">
        <v>21.886099999999999</v>
      </c>
      <c r="E21" s="716">
        <v>21.886099999999999</v>
      </c>
      <c r="F21" s="716">
        <v>21.886099999999999</v>
      </c>
      <c r="G21" s="716">
        <v>21.886099999999999</v>
      </c>
      <c r="H21" s="716">
        <v>21.886099999999999</v>
      </c>
      <c r="I21" s="716">
        <v>21.886099999999999</v>
      </c>
      <c r="J21" s="716">
        <v>21.886099999999999</v>
      </c>
      <c r="K21" s="716">
        <v>21.886099999999999</v>
      </c>
      <c r="L21" s="716">
        <v>21.886099999999999</v>
      </c>
      <c r="M21" s="716">
        <v>21.886099999999999</v>
      </c>
      <c r="N21" s="717">
        <v>21.886099999999999</v>
      </c>
      <c r="O21" s="289"/>
      <c r="P21" s="289"/>
    </row>
    <row r="22" spans="1:256" ht="20.149999999999999" customHeight="1">
      <c r="A22" s="714">
        <v>1999</v>
      </c>
      <c r="B22" s="715">
        <v>86</v>
      </c>
      <c r="C22" s="716">
        <v>86</v>
      </c>
      <c r="D22" s="716">
        <v>86.965900000000005</v>
      </c>
      <c r="E22" s="716">
        <v>90</v>
      </c>
      <c r="F22" s="716">
        <v>94.88</v>
      </c>
      <c r="G22" s="716">
        <v>94.88</v>
      </c>
      <c r="H22" s="716">
        <v>94.88</v>
      </c>
      <c r="I22" s="716">
        <v>94.88</v>
      </c>
      <c r="J22" s="716">
        <v>94.88</v>
      </c>
      <c r="K22" s="716">
        <v>94.897999999999996</v>
      </c>
      <c r="L22" s="716">
        <v>96.454099999999997</v>
      </c>
      <c r="M22" s="716">
        <v>97.602199999999996</v>
      </c>
      <c r="N22" s="717">
        <v>92.693350000000009</v>
      </c>
      <c r="O22" s="289"/>
      <c r="P22" s="289"/>
    </row>
    <row r="23" spans="1:256" ht="20.149999999999999" customHeight="1">
      <c r="A23" s="714">
        <v>2000</v>
      </c>
      <c r="B23" s="715">
        <v>98.78</v>
      </c>
      <c r="C23" s="716">
        <v>99.914299999999997</v>
      </c>
      <c r="D23" s="716">
        <v>100.9319</v>
      </c>
      <c r="E23" s="716">
        <v>100.3783</v>
      </c>
      <c r="F23" s="716">
        <v>101.1452</v>
      </c>
      <c r="G23" s="716">
        <v>101.82859999999999</v>
      </c>
      <c r="H23" s="716">
        <v>105.32859999999999</v>
      </c>
      <c r="I23" s="716">
        <v>102.8848</v>
      </c>
      <c r="J23" s="716">
        <v>102.36190000000001</v>
      </c>
      <c r="K23" s="716">
        <v>102.4773</v>
      </c>
      <c r="L23" s="716">
        <v>102.5205</v>
      </c>
      <c r="M23" s="716">
        <v>106.7111</v>
      </c>
      <c r="N23" s="717">
        <v>102.10520833333334</v>
      </c>
      <c r="O23" s="289"/>
      <c r="P23" s="289"/>
    </row>
    <row r="24" spans="1:256" ht="20.149999999999999" customHeight="1">
      <c r="A24" s="714">
        <v>2001</v>
      </c>
      <c r="B24" s="715">
        <v>110.50449999999999</v>
      </c>
      <c r="C24" s="716">
        <v>110.705</v>
      </c>
      <c r="D24" s="716">
        <v>110.655</v>
      </c>
      <c r="E24" s="716">
        <v>113.7</v>
      </c>
      <c r="F24" s="716">
        <v>113.5667</v>
      </c>
      <c r="G24" s="716">
        <v>112.47499999999999</v>
      </c>
      <c r="H24" s="716">
        <v>111.8455</v>
      </c>
      <c r="I24" s="716">
        <v>111.6957</v>
      </c>
      <c r="J24" s="716">
        <v>111.6</v>
      </c>
      <c r="K24" s="716">
        <v>111.6</v>
      </c>
      <c r="L24" s="716">
        <v>111.9864</v>
      </c>
      <c r="M24" s="716">
        <v>112.98609999999999</v>
      </c>
      <c r="N24" s="717">
        <v>111.94332500000002</v>
      </c>
      <c r="O24" s="289"/>
      <c r="P24" s="289"/>
    </row>
    <row r="25" spans="1:256" ht="20.149999999999999" customHeight="1">
      <c r="A25" s="714">
        <v>2002</v>
      </c>
      <c r="B25" s="715">
        <v>113.96250000000001</v>
      </c>
      <c r="C25" s="716">
        <v>114.27589999999999</v>
      </c>
      <c r="D25" s="716">
        <v>116.04</v>
      </c>
      <c r="E25" s="716">
        <v>116.12860000000001</v>
      </c>
      <c r="F25" s="716">
        <v>116.55</v>
      </c>
      <c r="G25" s="716">
        <v>118.49</v>
      </c>
      <c r="H25" s="716">
        <v>123.72320000000001</v>
      </c>
      <c r="I25" s="716">
        <v>125.7547</v>
      </c>
      <c r="J25" s="716">
        <v>126.4491</v>
      </c>
      <c r="K25" s="716">
        <v>126.5553</v>
      </c>
      <c r="L25" s="716">
        <v>126.82940000000001</v>
      </c>
      <c r="M25" s="716">
        <v>126.88330000000001</v>
      </c>
      <c r="N25" s="717">
        <v>120.97016666666667</v>
      </c>
      <c r="O25" s="289"/>
      <c r="P25" s="289"/>
    </row>
    <row r="26" spans="1:256" ht="20.149999999999999" customHeight="1">
      <c r="A26" s="714">
        <v>2003</v>
      </c>
      <c r="B26" s="715">
        <v>127.06950000000001</v>
      </c>
      <c r="C26" s="716">
        <v>127.315</v>
      </c>
      <c r="D26" s="716">
        <v>127.164</v>
      </c>
      <c r="E26" s="716">
        <v>127.37</v>
      </c>
      <c r="F26" s="716">
        <v>127.66759999999999</v>
      </c>
      <c r="G26" s="716">
        <v>127.8317</v>
      </c>
      <c r="H26" s="716">
        <v>127.77200000000001</v>
      </c>
      <c r="I26" s="716">
        <v>127.895</v>
      </c>
      <c r="J26" s="716">
        <v>128.57499999999999</v>
      </c>
      <c r="K26" s="716">
        <v>129.7886</v>
      </c>
      <c r="L26" s="716">
        <v>136.60669999999999</v>
      </c>
      <c r="M26" s="716">
        <v>137.22329999999999</v>
      </c>
      <c r="N26" s="717">
        <v>129.35653333333335</v>
      </c>
      <c r="O26" s="289"/>
      <c r="P26" s="289"/>
    </row>
    <row r="27" spans="1:256" ht="20.149999999999999" customHeight="1">
      <c r="A27" s="714">
        <v>2004</v>
      </c>
      <c r="B27" s="715">
        <v>136.0823</v>
      </c>
      <c r="C27" s="716">
        <v>135.16249999999999</v>
      </c>
      <c r="D27" s="716">
        <v>134.43170000000001</v>
      </c>
      <c r="E27" s="716">
        <v>133.50909999999999</v>
      </c>
      <c r="F27" s="716">
        <v>133.0119</v>
      </c>
      <c r="G27" s="716">
        <v>132.75</v>
      </c>
      <c r="H27" s="716">
        <v>132.79910000000001</v>
      </c>
      <c r="I27" s="716">
        <v>132.8295</v>
      </c>
      <c r="J27" s="716">
        <v>132.84450000000001</v>
      </c>
      <c r="K27" s="716">
        <v>132.8552</v>
      </c>
      <c r="L27" s="716">
        <v>132.869</v>
      </c>
      <c r="M27" s="716">
        <v>132.86000000000001</v>
      </c>
      <c r="N27" s="717">
        <v>133.50039999999998</v>
      </c>
      <c r="O27" s="289"/>
      <c r="P27" s="289"/>
    </row>
    <row r="28" spans="1:256" s="718" customFormat="1" ht="20.149999999999999" customHeight="1">
      <c r="A28" s="714">
        <v>2005</v>
      </c>
      <c r="B28" s="715">
        <v>132.86000000000001</v>
      </c>
      <c r="C28" s="716">
        <v>132.85</v>
      </c>
      <c r="D28" s="716">
        <v>132.85</v>
      </c>
      <c r="E28" s="716">
        <v>132.85</v>
      </c>
      <c r="F28" s="716">
        <v>132.82</v>
      </c>
      <c r="G28" s="716">
        <v>132.87</v>
      </c>
      <c r="H28" s="716">
        <v>132.87</v>
      </c>
      <c r="I28" s="716">
        <v>133.22710000000001</v>
      </c>
      <c r="J28" s="716">
        <v>130.81020000000001</v>
      </c>
      <c r="K28" s="716">
        <v>130.83920000000001</v>
      </c>
      <c r="L28" s="716">
        <v>130.62710000000001</v>
      </c>
      <c r="M28" s="716">
        <v>130.29</v>
      </c>
      <c r="N28" s="717">
        <v>132.14699999999999</v>
      </c>
      <c r="O28" s="289"/>
      <c r="P28" s="289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</row>
    <row r="29" spans="1:256" ht="20.149999999999999" customHeight="1">
      <c r="A29" s="714">
        <v>2006</v>
      </c>
      <c r="B29" s="715">
        <v>130.29</v>
      </c>
      <c r="C29" s="716">
        <v>129.59309999999999</v>
      </c>
      <c r="D29" s="716">
        <v>128.70429999999999</v>
      </c>
      <c r="E29" s="716">
        <v>128.46520000000001</v>
      </c>
      <c r="F29" s="716">
        <v>128.45179999999999</v>
      </c>
      <c r="G29" s="716">
        <v>128.45429999999999</v>
      </c>
      <c r="H29" s="716">
        <v>128.3811</v>
      </c>
      <c r="I29" s="716">
        <v>128.32730000000001</v>
      </c>
      <c r="J29" s="716">
        <v>128.2902</v>
      </c>
      <c r="K29" s="716">
        <v>128.28299999999999</v>
      </c>
      <c r="L29" s="716">
        <v>128.28579999999999</v>
      </c>
      <c r="M29" s="716">
        <v>128.2919</v>
      </c>
      <c r="N29" s="717">
        <v>128.6516</v>
      </c>
      <c r="O29" s="289"/>
      <c r="P29" s="289"/>
    </row>
    <row r="30" spans="1:256" ht="20.149999999999999" customHeight="1">
      <c r="A30" s="714">
        <v>2007</v>
      </c>
      <c r="B30" s="715">
        <v>128.27719999999999</v>
      </c>
      <c r="C30" s="716">
        <v>128.2687</v>
      </c>
      <c r="D30" s="716">
        <v>128.15129999999999</v>
      </c>
      <c r="E30" s="716">
        <v>127.98139999999999</v>
      </c>
      <c r="F30" s="716">
        <v>127.5596</v>
      </c>
      <c r="G30" s="716">
        <v>127.40900000000001</v>
      </c>
      <c r="H30" s="716">
        <v>127.1859</v>
      </c>
      <c r="I30" s="716">
        <v>126.67529999999999</v>
      </c>
      <c r="J30" s="716">
        <v>125.8826</v>
      </c>
      <c r="K30" s="716">
        <v>124.276</v>
      </c>
      <c r="L30" s="716">
        <v>120.1206</v>
      </c>
      <c r="M30" s="716">
        <v>118.2097</v>
      </c>
      <c r="N30" s="717">
        <v>125.8331</v>
      </c>
      <c r="O30" s="289"/>
      <c r="P30" s="289"/>
    </row>
    <row r="31" spans="1:256" ht="20.149999999999999" customHeight="1">
      <c r="A31" s="714">
        <v>2008</v>
      </c>
      <c r="B31" s="715">
        <v>117.9768</v>
      </c>
      <c r="C31" s="716">
        <v>118.21</v>
      </c>
      <c r="D31" s="716">
        <v>117.9218</v>
      </c>
      <c r="E31" s="716">
        <v>117.8737</v>
      </c>
      <c r="F31" s="716">
        <v>117.8342</v>
      </c>
      <c r="G31" s="716">
        <v>117.8086</v>
      </c>
      <c r="H31" s="716">
        <v>117.7671</v>
      </c>
      <c r="I31" s="716">
        <v>117.742</v>
      </c>
      <c r="J31" s="716">
        <v>117.7256</v>
      </c>
      <c r="K31" s="716">
        <v>117.7243</v>
      </c>
      <c r="L31" s="716">
        <v>117.7433</v>
      </c>
      <c r="M31" s="716">
        <v>126.4756</v>
      </c>
      <c r="N31" s="717">
        <v>118.56691666666667</v>
      </c>
      <c r="O31" s="289"/>
      <c r="P31" s="289"/>
    </row>
    <row r="32" spans="1:256" ht="20.149999999999999" customHeight="1">
      <c r="A32" s="714">
        <v>2009</v>
      </c>
      <c r="B32" s="715">
        <v>145.78030000000001</v>
      </c>
      <c r="C32" s="716">
        <v>147.14439999999999</v>
      </c>
      <c r="D32" s="716">
        <v>147.7226</v>
      </c>
      <c r="E32" s="716">
        <v>147.22720000000001</v>
      </c>
      <c r="F32" s="716">
        <v>147.84270000000001</v>
      </c>
      <c r="G32" s="716">
        <v>148.20179999999999</v>
      </c>
      <c r="H32" s="716">
        <v>148.589</v>
      </c>
      <c r="I32" s="716">
        <v>151.858</v>
      </c>
      <c r="J32" s="716">
        <v>152.30170000000001</v>
      </c>
      <c r="K32" s="716">
        <v>149.35499999999999</v>
      </c>
      <c r="L32" s="716">
        <v>150.84690000000001</v>
      </c>
      <c r="M32" s="716">
        <v>149.6926</v>
      </c>
      <c r="N32" s="717">
        <v>148.880174166666</v>
      </c>
      <c r="O32" s="289"/>
      <c r="P32" s="289"/>
    </row>
    <row r="33" spans="1:16" s="721" customFormat="1" ht="20.149999999999999" customHeight="1">
      <c r="A33" s="714">
        <v>2010</v>
      </c>
      <c r="B33" s="719">
        <v>149.7792</v>
      </c>
      <c r="C33" s="299">
        <v>150.22239999999999</v>
      </c>
      <c r="D33" s="299">
        <v>149.82849999999999</v>
      </c>
      <c r="E33" s="299">
        <v>149.89269999999999</v>
      </c>
      <c r="F33" s="299">
        <v>150.3125</v>
      </c>
      <c r="G33" s="299">
        <v>150.19149999999999</v>
      </c>
      <c r="H33" s="299">
        <v>150.0986</v>
      </c>
      <c r="I33" s="299">
        <v>150.26669999999999</v>
      </c>
      <c r="J33" s="299">
        <v>151.03319999999999</v>
      </c>
      <c r="K33" s="299">
        <v>151.25</v>
      </c>
      <c r="L33" s="299">
        <v>150.22110000000001</v>
      </c>
      <c r="M33" s="299">
        <v>150.47989999999999</v>
      </c>
      <c r="N33" s="720">
        <v>150.298025</v>
      </c>
      <c r="O33" s="289"/>
      <c r="P33" s="289"/>
    </row>
    <row r="34" spans="1:16" s="721" customFormat="1" ht="20.149999999999999" customHeight="1">
      <c r="A34" s="714">
        <v>2011</v>
      </c>
      <c r="B34" s="719">
        <v>151.5455</v>
      </c>
      <c r="C34" s="299">
        <v>151.9391</v>
      </c>
      <c r="D34" s="299">
        <v>152.50739999999999</v>
      </c>
      <c r="E34" s="299">
        <v>153.96729999999999</v>
      </c>
      <c r="F34" s="299">
        <v>154.80090000000001</v>
      </c>
      <c r="G34" s="299">
        <v>154.50290000000001</v>
      </c>
      <c r="H34" s="299">
        <v>151.86359999999999</v>
      </c>
      <c r="I34" s="299">
        <v>152.71539999999999</v>
      </c>
      <c r="J34" s="299">
        <v>155.2636</v>
      </c>
      <c r="K34" s="299">
        <v>153.2569</v>
      </c>
      <c r="L34" s="299">
        <v>155.76929999999999</v>
      </c>
      <c r="M34" s="299">
        <v>158.20740000000001</v>
      </c>
      <c r="N34" s="720">
        <v>153.86160833333332</v>
      </c>
      <c r="O34" s="289"/>
      <c r="P34" s="289"/>
    </row>
    <row r="35" spans="1:16" s="721" customFormat="1" ht="20.149999999999999" customHeight="1">
      <c r="A35" s="714">
        <v>2012</v>
      </c>
      <c r="B35" s="719">
        <v>158.38679999999999</v>
      </c>
      <c r="C35" s="299">
        <v>157.8681</v>
      </c>
      <c r="D35" s="299">
        <v>157.58750000000001</v>
      </c>
      <c r="E35" s="299">
        <v>157.3314</v>
      </c>
      <c r="F35" s="299">
        <v>157.27623809523811</v>
      </c>
      <c r="G35" s="299">
        <v>157.43879999999999</v>
      </c>
      <c r="H35" s="299">
        <v>157.4342</v>
      </c>
      <c r="I35" s="299">
        <v>157.37960000000001</v>
      </c>
      <c r="J35" s="299">
        <v>157.34289999999999</v>
      </c>
      <c r="K35" s="299">
        <v>157.31559999999999</v>
      </c>
      <c r="L35" s="299">
        <v>157.30799999999999</v>
      </c>
      <c r="M35" s="299">
        <v>157.32400000000001</v>
      </c>
      <c r="N35" s="720">
        <v>157.49942817460317</v>
      </c>
      <c r="O35" s="289"/>
      <c r="P35" s="289"/>
    </row>
    <row r="36" spans="1:16" s="721" customFormat="1" ht="20.149999999999999" customHeight="1">
      <c r="A36" s="714">
        <v>2013</v>
      </c>
      <c r="B36" s="719">
        <v>157.30124761904761</v>
      </c>
      <c r="C36" s="299">
        <v>157.29941999999997</v>
      </c>
      <c r="D36" s="299">
        <v>157.3115</v>
      </c>
      <c r="E36" s="299">
        <v>157.30509523809519</v>
      </c>
      <c r="F36" s="299">
        <v>157.30076666666662</v>
      </c>
      <c r="G36" s="299">
        <v>157.30648999999994</v>
      </c>
      <c r="H36" s="299">
        <v>157.3167217391304</v>
      </c>
      <c r="I36" s="299">
        <v>157.31360000000001</v>
      </c>
      <c r="J36" s="299">
        <v>157.31567619047615</v>
      </c>
      <c r="K36" s="299">
        <v>157.41658000000001</v>
      </c>
      <c r="L36" s="299">
        <v>157.27335238095242</v>
      </c>
      <c r="M36" s="299">
        <v>157.27417</v>
      </c>
      <c r="N36" s="720">
        <v>157.3112183195307</v>
      </c>
      <c r="O36" s="289"/>
      <c r="P36" s="289"/>
    </row>
    <row r="37" spans="1:16" s="721" customFormat="1" ht="20.149999999999999" customHeight="1">
      <c r="A37" s="714">
        <v>2014</v>
      </c>
      <c r="B37" s="719">
        <v>157.2916285714285</v>
      </c>
      <c r="C37" s="299">
        <v>157.30749999999995</v>
      </c>
      <c r="D37" s="299">
        <v>157.30076666666662</v>
      </c>
      <c r="E37" s="299">
        <v>157.291845</v>
      </c>
      <c r="F37" s="299">
        <v>157.28729999999999</v>
      </c>
      <c r="G37" s="299">
        <v>157.28729999999999</v>
      </c>
      <c r="H37" s="299">
        <v>157.28729999999999</v>
      </c>
      <c r="I37" s="299">
        <v>157.28729999999999</v>
      </c>
      <c r="J37" s="299">
        <v>157.30061363636358</v>
      </c>
      <c r="K37" s="299">
        <v>157.31406499999997</v>
      </c>
      <c r="L37" s="299">
        <v>159.99611999999999</v>
      </c>
      <c r="M37" s="299">
        <v>169.67999999999998</v>
      </c>
      <c r="N37" s="720">
        <v>158.55264490620488</v>
      </c>
      <c r="O37" s="289"/>
      <c r="P37" s="289"/>
    </row>
    <row r="38" spans="1:16" s="721" customFormat="1" ht="20.149999999999999" customHeight="1">
      <c r="A38" s="714">
        <v>2015</v>
      </c>
      <c r="B38" s="719">
        <v>169.68</v>
      </c>
      <c r="C38" s="299">
        <v>179.74</v>
      </c>
      <c r="D38" s="299">
        <v>197.07</v>
      </c>
      <c r="E38" s="299">
        <v>197</v>
      </c>
      <c r="F38" s="299">
        <v>197</v>
      </c>
      <c r="G38" s="299">
        <v>196.92</v>
      </c>
      <c r="H38" s="299">
        <v>196.97</v>
      </c>
      <c r="I38" s="299">
        <v>197</v>
      </c>
      <c r="J38" s="299">
        <v>197</v>
      </c>
      <c r="K38" s="299">
        <v>196.99</v>
      </c>
      <c r="L38" s="299">
        <v>196.99</v>
      </c>
      <c r="M38" s="299">
        <v>196.99</v>
      </c>
      <c r="N38" s="720">
        <v>193.2791666666667</v>
      </c>
      <c r="O38" s="289"/>
      <c r="P38" s="289"/>
    </row>
    <row r="39" spans="1:16" s="721" customFormat="1" ht="20.149999999999999" customHeight="1">
      <c r="A39" s="714">
        <v>2016</v>
      </c>
      <c r="B39" s="719">
        <v>197</v>
      </c>
      <c r="C39" s="299">
        <v>197</v>
      </c>
      <c r="D39" s="299">
        <v>197</v>
      </c>
      <c r="E39" s="299">
        <v>197</v>
      </c>
      <c r="F39" s="299">
        <v>197</v>
      </c>
      <c r="G39" s="299">
        <v>231.76136363636363</v>
      </c>
      <c r="H39" s="299">
        <v>294.57222222222231</v>
      </c>
      <c r="I39" s="299">
        <v>309.73043478260871</v>
      </c>
      <c r="J39" s="299">
        <v>305.22500000000002</v>
      </c>
      <c r="K39" s="299">
        <v>305.21249999999998</v>
      </c>
      <c r="L39" s="299">
        <v>305.18181818181819</v>
      </c>
      <c r="M39" s="299">
        <v>305.2236842105263</v>
      </c>
      <c r="N39" s="720">
        <v>253.49225191946155</v>
      </c>
      <c r="O39" s="289"/>
      <c r="P39" s="289"/>
    </row>
    <row r="40" spans="1:16" s="721" customFormat="1" ht="20.149999999999999" customHeight="1">
      <c r="A40" s="30">
        <v>2017</v>
      </c>
      <c r="B40" s="719">
        <v>305.20238095238096</v>
      </c>
      <c r="C40" s="299">
        <v>305.3125</v>
      </c>
      <c r="D40" s="299">
        <v>306.4021739130435</v>
      </c>
      <c r="E40" s="299">
        <v>306.05277777777775</v>
      </c>
      <c r="F40" s="299">
        <v>305.53809523809514</v>
      </c>
      <c r="G40" s="299">
        <v>305.71500000000003</v>
      </c>
      <c r="H40" s="299">
        <v>305.86190476190467</v>
      </c>
      <c r="I40" s="299">
        <v>305.66739130434786</v>
      </c>
      <c r="J40" s="299">
        <v>305.88684210526316</v>
      </c>
      <c r="K40" s="299">
        <v>305.62380952380948</v>
      </c>
      <c r="L40" s="299">
        <v>305.90454545454543</v>
      </c>
      <c r="M40" s="299">
        <v>306.31388888888887</v>
      </c>
      <c r="N40" s="720">
        <v>305.7901091600047</v>
      </c>
      <c r="O40" s="289"/>
      <c r="P40" s="289"/>
    </row>
    <row r="41" spans="1:16" s="721" customFormat="1" ht="20.149999999999999" customHeight="1">
      <c r="A41" s="30">
        <v>2018</v>
      </c>
      <c r="B41" s="719">
        <v>305.77727272727265</v>
      </c>
      <c r="C41" s="299">
        <v>305.89499999999992</v>
      </c>
      <c r="D41" s="299">
        <v>305.74285714285702</v>
      </c>
      <c r="E41" s="299">
        <v>305.6099999999999</v>
      </c>
      <c r="F41" s="299">
        <v>305.82619047619039</v>
      </c>
      <c r="G41" s="299">
        <v>305.87105263157895</v>
      </c>
      <c r="H41" s="299">
        <v>305.81428571428569</v>
      </c>
      <c r="I41" s="299">
        <v>306.05714285714282</v>
      </c>
      <c r="J41" s="299">
        <v>306.27250000000015</v>
      </c>
      <c r="K41" s="299">
        <v>306.50500000000011</v>
      </c>
      <c r="L41" s="299">
        <v>306.71190476190475</v>
      </c>
      <c r="M41" s="299">
        <v>306.92105263157896</v>
      </c>
      <c r="N41" s="720">
        <v>306.08016194331987</v>
      </c>
      <c r="O41" s="289"/>
      <c r="P41" s="289"/>
    </row>
    <row r="42" spans="1:16" s="721" customFormat="1" ht="20.149999999999999" customHeight="1">
      <c r="A42" s="30">
        <v>2019</v>
      </c>
      <c r="B42" s="719">
        <v>306.84545454545457</v>
      </c>
      <c r="C42" s="299">
        <v>306.76818181818186</v>
      </c>
      <c r="D42" s="299">
        <v>306.92380952380938</v>
      </c>
      <c r="E42" s="299">
        <v>306.96249999999986</v>
      </c>
      <c r="F42" s="299">
        <v>306.94999999999987</v>
      </c>
      <c r="G42" s="299">
        <v>306.94705882352929</v>
      </c>
      <c r="H42" s="299">
        <v>306.93695652173903</v>
      </c>
      <c r="I42" s="299">
        <v>306.9325</v>
      </c>
      <c r="J42" s="299">
        <v>306.9190476190476</v>
      </c>
      <c r="K42" s="299">
        <v>306.96363636363634</v>
      </c>
      <c r="L42" s="299">
        <v>306.94749999999999</v>
      </c>
      <c r="M42" s="299">
        <v>306.95</v>
      </c>
      <c r="N42" s="720">
        <v>306.9205537679498</v>
      </c>
      <c r="O42" s="289"/>
      <c r="P42" s="289"/>
    </row>
    <row r="43" spans="1:16" s="261" customFormat="1" ht="20.149999999999999" customHeight="1">
      <c r="A43" s="30">
        <v>2020</v>
      </c>
      <c r="B43" s="719">
        <v>306.95909090909089</v>
      </c>
      <c r="C43" s="299">
        <v>306.95499999999993</v>
      </c>
      <c r="D43" s="299">
        <v>326.62499999999994</v>
      </c>
      <c r="E43" s="299">
        <v>361</v>
      </c>
      <c r="F43" s="299">
        <v>361</v>
      </c>
      <c r="G43" s="299">
        <v>361</v>
      </c>
      <c r="H43" s="299">
        <v>377.1904761904762</v>
      </c>
      <c r="I43" s="299">
        <v>381</v>
      </c>
      <c r="J43" s="299">
        <v>381</v>
      </c>
      <c r="K43" s="299">
        <v>381</v>
      </c>
      <c r="L43" s="299">
        <v>381</v>
      </c>
      <c r="M43" s="299">
        <v>381</v>
      </c>
      <c r="N43" s="720">
        <v>358.81079725829727</v>
      </c>
      <c r="O43" s="289"/>
      <c r="P43" s="289"/>
    </row>
    <row r="44" spans="1:16" s="261" customFormat="1" ht="20.149999999999999" customHeight="1">
      <c r="A44" s="30">
        <v>2021</v>
      </c>
      <c r="B44" s="719">
        <v>381</v>
      </c>
      <c r="C44" s="299">
        <v>381</v>
      </c>
      <c r="D44" s="299">
        <v>381</v>
      </c>
      <c r="E44" s="299">
        <v>381</v>
      </c>
      <c r="F44" s="299">
        <v>400.12666666666672</v>
      </c>
      <c r="G44" s="299">
        <v>410.11904761904759</v>
      </c>
      <c r="H44" s="299">
        <v>410.12099999999998</v>
      </c>
      <c r="I44" s="299">
        <v>410.38545454545454</v>
      </c>
      <c r="J44" s="299">
        <v>410.79545454545456</v>
      </c>
      <c r="K44" s="299">
        <v>411.24736842105261</v>
      </c>
      <c r="L44" s="299">
        <v>411.73863636363637</v>
      </c>
      <c r="M44" s="299">
        <v>414.33571428571435</v>
      </c>
      <c r="N44" s="720">
        <v>400.23911187058553</v>
      </c>
      <c r="O44" s="289"/>
      <c r="P44" s="289"/>
    </row>
    <row r="45" spans="1:16" s="261" customFormat="1" ht="20.149999999999999" customHeight="1" thickBot="1">
      <c r="A45" s="34">
        <v>2022</v>
      </c>
      <c r="B45" s="722">
        <v>415.96000000000004</v>
      </c>
      <c r="C45" s="308">
        <v>416.95</v>
      </c>
      <c r="D45" s="308">
        <v>415.7217391304348</v>
      </c>
      <c r="E45" s="308">
        <v>415.5263157894737</v>
      </c>
      <c r="F45" s="308">
        <v>415.95</v>
      </c>
      <c r="G45" s="308">
        <v>415.63809523809533</v>
      </c>
      <c r="H45" s="308">
        <v>417.26052631578949</v>
      </c>
      <c r="I45" s="308">
        <v>426.06086956521739</v>
      </c>
      <c r="J45" s="308">
        <v>435.5704545454546</v>
      </c>
      <c r="K45" s="308">
        <v>440.84684210526319</v>
      </c>
      <c r="L45" s="308">
        <v>445.58136363636368</v>
      </c>
      <c r="M45" s="308">
        <v>450.70749999999998</v>
      </c>
      <c r="N45" s="723">
        <v>425.98114219384098</v>
      </c>
      <c r="O45" s="289"/>
      <c r="P45" s="289"/>
    </row>
    <row r="46" spans="1:16" s="38" customFormat="1" ht="13">
      <c r="A46" s="37" t="s">
        <v>282</v>
      </c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</row>
    <row r="47" spans="1:16" s="38" customFormat="1" ht="13">
      <c r="A47" s="37" t="s">
        <v>1168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</row>
    <row r="48" spans="1:16" s="38" customFormat="1" ht="13">
      <c r="A48" s="37" t="s">
        <v>1169</v>
      </c>
      <c r="B48" s="724"/>
      <c r="C48" s="724"/>
      <c r="D48" s="724"/>
      <c r="E48" s="724"/>
      <c r="F48" s="724"/>
      <c r="G48" s="724"/>
      <c r="H48" s="724"/>
      <c r="I48" s="724"/>
      <c r="J48" s="724"/>
      <c r="K48" s="724"/>
      <c r="L48" s="724"/>
      <c r="M48" s="724"/>
    </row>
    <row r="49" spans="1:13" s="38" customFormat="1" ht="13">
      <c r="A49" s="37" t="s">
        <v>1170</v>
      </c>
      <c r="B49" s="724"/>
      <c r="C49" s="724"/>
      <c r="D49" s="724"/>
      <c r="E49" s="724"/>
      <c r="F49" s="724"/>
      <c r="G49" s="724"/>
      <c r="H49" s="724"/>
      <c r="I49" s="724"/>
      <c r="J49" s="724"/>
      <c r="K49" s="724"/>
      <c r="L49" s="724"/>
      <c r="M49" s="724"/>
    </row>
    <row r="50" spans="1:13" s="38" customFormat="1" ht="13">
      <c r="A50" s="37" t="s">
        <v>1171</v>
      </c>
      <c r="B50" s="725"/>
      <c r="C50" s="725"/>
      <c r="D50" s="725"/>
      <c r="E50" s="725"/>
      <c r="F50" s="725"/>
      <c r="G50" s="725"/>
      <c r="H50" s="725"/>
      <c r="I50" s="725"/>
      <c r="J50" s="725"/>
      <c r="K50" s="725"/>
      <c r="L50" s="725"/>
      <c r="M50" s="725"/>
    </row>
    <row r="51" spans="1:13" s="38" customFormat="1" ht="13">
      <c r="A51" s="37" t="s">
        <v>1172</v>
      </c>
      <c r="B51" s="725"/>
      <c r="C51" s="725"/>
      <c r="D51" s="725"/>
      <c r="E51" s="725"/>
      <c r="F51" s="725"/>
      <c r="G51" s="725"/>
      <c r="H51" s="725"/>
      <c r="I51" s="725"/>
      <c r="J51" s="725"/>
      <c r="K51" s="725"/>
      <c r="L51" s="725"/>
      <c r="M51" s="725"/>
    </row>
    <row r="52" spans="1:13">
      <c r="A52" s="726" t="s">
        <v>1173</v>
      </c>
      <c r="B52" s="727"/>
      <c r="C52" s="727"/>
      <c r="D52" s="727"/>
      <c r="E52" s="727"/>
      <c r="F52" s="727"/>
      <c r="G52" s="727"/>
      <c r="H52" s="727"/>
      <c r="I52" s="727"/>
      <c r="J52" s="727"/>
      <c r="K52" s="727"/>
      <c r="L52" s="727"/>
      <c r="M52" s="727"/>
    </row>
    <row r="53" spans="1:13">
      <c r="B53" s="727"/>
      <c r="C53" s="727"/>
      <c r="D53" s="727"/>
      <c r="E53" s="727"/>
      <c r="F53" s="727"/>
      <c r="G53" s="727"/>
      <c r="H53" s="727"/>
      <c r="I53" s="727"/>
      <c r="J53" s="727"/>
      <c r="K53" s="727"/>
      <c r="L53" s="727"/>
      <c r="M53" s="727"/>
    </row>
    <row r="54" spans="1:13">
      <c r="B54" s="727"/>
      <c r="C54" s="727"/>
      <c r="D54" s="727"/>
      <c r="E54" s="727"/>
      <c r="F54" s="727"/>
      <c r="G54" s="727"/>
      <c r="H54" s="727"/>
      <c r="I54" s="727"/>
      <c r="J54" s="727"/>
      <c r="K54" s="727"/>
      <c r="L54" s="727"/>
      <c r="M54" s="727"/>
    </row>
    <row r="55" spans="1:13">
      <c r="B55" s="727"/>
      <c r="C55" s="727"/>
      <c r="D55" s="727"/>
      <c r="E55" s="727"/>
      <c r="F55" s="727"/>
      <c r="G55" s="727"/>
      <c r="H55" s="727"/>
      <c r="I55" s="727"/>
      <c r="J55" s="727"/>
      <c r="K55" s="727"/>
      <c r="L55" s="727"/>
      <c r="M55" s="727"/>
    </row>
    <row r="56" spans="1:13">
      <c r="B56" s="727"/>
      <c r="C56" s="727"/>
      <c r="D56" s="727"/>
      <c r="G56" s="21"/>
      <c r="H56" s="21"/>
    </row>
    <row r="57" spans="1:13">
      <c r="B57" s="576"/>
      <c r="C57" s="576"/>
      <c r="D57" s="576"/>
      <c r="E57" s="728"/>
      <c r="F57" s="728"/>
      <c r="G57" s="728"/>
      <c r="H57" s="728"/>
      <c r="I57" s="728"/>
      <c r="J57" s="728"/>
      <c r="K57" s="728"/>
      <c r="L57" s="728"/>
      <c r="M57" s="728"/>
    </row>
    <row r="58" spans="1:13">
      <c r="B58" s="728"/>
      <c r="C58" s="728"/>
      <c r="D58" s="728"/>
      <c r="E58" s="728"/>
      <c r="F58" s="728"/>
      <c r="G58" s="728"/>
      <c r="H58" s="728"/>
      <c r="I58" s="728"/>
      <c r="J58" s="728"/>
      <c r="K58" s="728"/>
      <c r="L58" s="728"/>
      <c r="M58" s="728"/>
    </row>
    <row r="59" spans="1:13">
      <c r="B59" s="728"/>
      <c r="C59" s="728"/>
      <c r="D59" s="728"/>
      <c r="E59" s="728"/>
      <c r="F59" s="728"/>
      <c r="G59" s="728"/>
      <c r="H59" s="728"/>
      <c r="I59" s="728"/>
      <c r="J59" s="728"/>
      <c r="K59" s="728"/>
      <c r="L59" s="728"/>
      <c r="M59" s="728"/>
    </row>
    <row r="60" spans="1:13">
      <c r="B60" s="728"/>
      <c r="C60" s="728"/>
      <c r="D60" s="728"/>
      <c r="E60" s="728"/>
      <c r="F60" s="728"/>
      <c r="G60" s="576"/>
      <c r="H60" s="576"/>
      <c r="I60" s="728"/>
      <c r="J60" s="728"/>
      <c r="K60" s="728"/>
      <c r="L60" s="728"/>
      <c r="M60" s="728"/>
    </row>
    <row r="61" spans="1:13">
      <c r="B61" s="729"/>
      <c r="C61" s="729"/>
      <c r="D61" s="729"/>
      <c r="E61" s="729"/>
      <c r="F61" s="729"/>
      <c r="G61" s="729"/>
      <c r="H61" s="729"/>
      <c r="I61" s="729"/>
      <c r="J61" s="729"/>
      <c r="K61" s="729"/>
      <c r="L61" s="729"/>
      <c r="M61" s="729"/>
    </row>
    <row r="62" spans="1:13">
      <c r="B62" s="727"/>
      <c r="C62" s="727"/>
      <c r="D62" s="727"/>
      <c r="E62" s="727"/>
      <c r="F62" s="727"/>
      <c r="G62" s="727"/>
      <c r="H62" s="727"/>
      <c r="I62" s="727"/>
      <c r="J62" s="727"/>
      <c r="K62" s="727"/>
      <c r="L62" s="727"/>
      <c r="M62" s="727"/>
    </row>
    <row r="63" spans="1:13">
      <c r="B63" s="727"/>
      <c r="C63" s="727"/>
      <c r="D63" s="727"/>
      <c r="E63" s="727"/>
      <c r="F63" s="727"/>
      <c r="G63" s="727"/>
      <c r="H63" s="727"/>
      <c r="I63" s="727"/>
      <c r="J63" s="727"/>
      <c r="K63" s="727"/>
      <c r="L63" s="727"/>
      <c r="M63" s="727"/>
    </row>
    <row r="64" spans="1:13">
      <c r="B64" s="727"/>
      <c r="C64" s="727"/>
      <c r="D64" s="727"/>
      <c r="E64" s="727"/>
      <c r="F64" s="727"/>
      <c r="G64" s="727"/>
      <c r="H64" s="727"/>
      <c r="I64" s="727"/>
      <c r="J64" s="727"/>
      <c r="K64" s="727"/>
      <c r="L64" s="727"/>
      <c r="M64" s="727"/>
    </row>
    <row r="65" spans="2:13">
      <c r="B65" s="727"/>
      <c r="C65" s="727"/>
      <c r="D65" s="727"/>
      <c r="E65" s="727"/>
      <c r="F65" s="727"/>
      <c r="G65" s="727"/>
      <c r="H65" s="727"/>
      <c r="I65" s="727"/>
      <c r="J65" s="727"/>
      <c r="K65" s="727"/>
      <c r="L65" s="727"/>
      <c r="M65" s="727"/>
    </row>
    <row r="66" spans="2:13">
      <c r="B66" s="727"/>
      <c r="C66" s="727"/>
      <c r="D66" s="727"/>
      <c r="E66" s="727"/>
      <c r="F66" s="727"/>
      <c r="G66" s="727"/>
      <c r="H66" s="727"/>
      <c r="I66" s="727"/>
      <c r="J66" s="727"/>
      <c r="K66" s="727"/>
      <c r="L66" s="727"/>
      <c r="M66" s="727"/>
    </row>
    <row r="67" spans="2:13">
      <c r="B67" s="727"/>
      <c r="C67" s="727"/>
      <c r="D67" s="727"/>
      <c r="E67" s="727"/>
      <c r="F67" s="727"/>
      <c r="G67" s="727"/>
      <c r="H67" s="727"/>
      <c r="I67" s="727"/>
      <c r="J67" s="727"/>
      <c r="K67" s="727"/>
      <c r="L67" s="727"/>
      <c r="M67" s="727"/>
    </row>
    <row r="68" spans="2:13">
      <c r="B68" s="727"/>
      <c r="C68" s="727"/>
      <c r="D68" s="727"/>
      <c r="E68" s="727"/>
      <c r="F68" s="727"/>
      <c r="G68" s="727"/>
      <c r="H68" s="727"/>
      <c r="I68" s="727"/>
      <c r="J68" s="727"/>
      <c r="K68" s="727"/>
      <c r="L68" s="727"/>
      <c r="M68" s="727"/>
    </row>
    <row r="69" spans="2:13">
      <c r="B69" s="727"/>
      <c r="C69" s="727"/>
      <c r="D69" s="727"/>
      <c r="E69" s="727"/>
      <c r="F69" s="727"/>
      <c r="G69" s="727"/>
      <c r="H69" s="727"/>
      <c r="I69" s="727"/>
      <c r="J69" s="727"/>
      <c r="K69" s="727"/>
      <c r="L69" s="727"/>
      <c r="M69" s="727"/>
    </row>
    <row r="76" spans="2:13">
      <c r="B76" s="728"/>
      <c r="C76" s="728"/>
      <c r="D76" s="728"/>
      <c r="E76" s="728"/>
      <c r="F76" s="729"/>
    </row>
    <row r="77" spans="2:13">
      <c r="B77" s="728"/>
      <c r="C77" s="728"/>
      <c r="D77" s="728"/>
      <c r="E77" s="728"/>
      <c r="F77" s="729"/>
    </row>
    <row r="78" spans="2:13">
      <c r="B78" s="728"/>
      <c r="C78" s="728"/>
      <c r="D78" s="728"/>
      <c r="E78" s="728"/>
      <c r="F78" s="729"/>
    </row>
    <row r="79" spans="2:13">
      <c r="B79" s="576"/>
      <c r="C79" s="576"/>
      <c r="D79" s="576"/>
      <c r="E79" s="728"/>
      <c r="F79" s="729"/>
    </row>
    <row r="80" spans="2:13">
      <c r="B80" s="728"/>
      <c r="C80" s="728"/>
      <c r="D80" s="728"/>
      <c r="E80" s="728"/>
      <c r="F80" s="729"/>
    </row>
    <row r="81" spans="2:6">
      <c r="B81" s="728"/>
      <c r="C81" s="728"/>
      <c r="D81" s="728"/>
      <c r="E81" s="728"/>
      <c r="F81" s="729"/>
    </row>
    <row r="82" spans="2:6">
      <c r="B82" s="728"/>
      <c r="C82" s="728"/>
      <c r="D82" s="728"/>
      <c r="E82" s="728"/>
      <c r="F82" s="729"/>
    </row>
    <row r="83" spans="2:6">
      <c r="B83" s="576"/>
      <c r="C83" s="576"/>
      <c r="D83" s="576"/>
      <c r="E83" s="728"/>
      <c r="F83" s="729"/>
    </row>
    <row r="84" spans="2:6">
      <c r="B84" s="728"/>
      <c r="C84" s="728"/>
      <c r="D84" s="728"/>
      <c r="E84" s="728"/>
      <c r="F84" s="729"/>
    </row>
    <row r="85" spans="2:6">
      <c r="B85" s="728"/>
      <c r="C85" s="728"/>
      <c r="D85" s="728"/>
      <c r="E85" s="728"/>
      <c r="F85" s="729"/>
    </row>
    <row r="86" spans="2:6">
      <c r="B86" s="728"/>
      <c r="C86" s="728"/>
      <c r="D86" s="728"/>
      <c r="E86" s="728"/>
      <c r="F86" s="729"/>
    </row>
    <row r="87" spans="2:6">
      <c r="B87" s="728"/>
      <c r="C87" s="728"/>
      <c r="D87" s="728"/>
      <c r="E87" s="728"/>
      <c r="F87" s="729"/>
    </row>
  </sheetData>
  <mergeCells count="1">
    <mergeCell ref="A2:N2"/>
  </mergeCells>
  <hyperlinks>
    <hyperlink ref="A1" location="Menu!A1" display="Return to Menu" xr:uid="{20643436-AD5F-42B6-B092-B1E3DC5CD3F1}"/>
  </hyperlinks>
  <printOptions horizontalCentered="1"/>
  <pageMargins left="0.25" right="0.25" top="0.5" bottom="0.25" header="0" footer="0"/>
  <pageSetup paperSize="7" scale="75" fitToWidth="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E8E1B-ACC6-4E94-89BD-7C82714C8597}">
  <dimension ref="A1:N48"/>
  <sheetViews>
    <sheetView view="pageBreakPreview" zoomScale="90" zoomScaleSheetLayoutView="90" workbookViewId="0">
      <pane xSplit="1" ySplit="3" topLeftCell="B4" activePane="bottomRight" state="frozen"/>
      <selection pane="topRight"/>
      <selection pane="bottomLeft"/>
      <selection pane="bottomRight"/>
    </sheetView>
  </sheetViews>
  <sheetFormatPr defaultColWidth="9.1796875" defaultRowHeight="14.5"/>
  <cols>
    <col min="1" max="1" width="16.453125" style="21" customWidth="1"/>
    <col min="2" max="2" width="10.1796875" style="18" bestFit="1" customWidth="1"/>
    <col min="3" max="3" width="11.7265625" style="18" bestFit="1" customWidth="1"/>
    <col min="4" max="4" width="8.1796875" style="18" bestFit="1" customWidth="1"/>
    <col min="5" max="8" width="7.81640625" style="18" bestFit="1" customWidth="1"/>
    <col min="9" max="9" width="8.7265625" style="18" bestFit="1" customWidth="1"/>
    <col min="10" max="10" width="13.1796875" style="18" bestFit="1" customWidth="1"/>
    <col min="11" max="11" width="9.81640625" style="18" bestFit="1" customWidth="1"/>
    <col min="12" max="12" width="12.453125" style="18" bestFit="1" customWidth="1"/>
    <col min="13" max="13" width="12.26953125" style="18" bestFit="1" customWidth="1"/>
    <col min="14" max="14" width="11.7265625" style="18" bestFit="1" customWidth="1"/>
    <col min="15" max="16384" width="9.1796875" style="18"/>
  </cols>
  <sheetData>
    <row r="1" spans="1:14" ht="26">
      <c r="A1" s="17" t="s">
        <v>82</v>
      </c>
    </row>
    <row r="2" spans="1:14" s="251" customFormat="1" ht="20.149999999999999" customHeight="1" thickBot="1">
      <c r="A2" s="1239" t="s">
        <v>1174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</row>
    <row r="3" spans="1:14" s="733" customFormat="1" ht="20.149999999999999" customHeight="1" thickBot="1">
      <c r="A3" s="22" t="s">
        <v>1175</v>
      </c>
      <c r="B3" s="730" t="s">
        <v>1176</v>
      </c>
      <c r="C3" s="731" t="s">
        <v>1177</v>
      </c>
      <c r="D3" s="731" t="s">
        <v>1156</v>
      </c>
      <c r="E3" s="731" t="s">
        <v>1157</v>
      </c>
      <c r="F3" s="731" t="s">
        <v>176</v>
      </c>
      <c r="G3" s="731" t="s">
        <v>1158</v>
      </c>
      <c r="H3" s="731" t="s">
        <v>1159</v>
      </c>
      <c r="I3" s="731" t="s">
        <v>1160</v>
      </c>
      <c r="J3" s="731" t="s">
        <v>1161</v>
      </c>
      <c r="K3" s="731" t="s">
        <v>1162</v>
      </c>
      <c r="L3" s="731" t="s">
        <v>1163</v>
      </c>
      <c r="M3" s="731" t="s">
        <v>1164</v>
      </c>
      <c r="N3" s="732" t="s">
        <v>1166</v>
      </c>
    </row>
    <row r="4" spans="1:14">
      <c r="A4" s="734">
        <v>1995</v>
      </c>
      <c r="B4" s="735">
        <v>79.895499999999998</v>
      </c>
      <c r="C4" s="736">
        <v>80.458600000000004</v>
      </c>
      <c r="D4" s="736">
        <v>81.59</v>
      </c>
      <c r="E4" s="736">
        <v>79.599999999999994</v>
      </c>
      <c r="F4" s="736">
        <v>79.599999999999994</v>
      </c>
      <c r="G4" s="736">
        <v>79.599999999999994</v>
      </c>
      <c r="H4" s="736">
        <v>79.599999999999994</v>
      </c>
      <c r="I4" s="736">
        <v>79.599999999999994</v>
      </c>
      <c r="J4" s="736">
        <v>81.59</v>
      </c>
      <c r="K4" s="736">
        <v>81.59</v>
      </c>
      <c r="L4" s="736">
        <v>84.575000000000003</v>
      </c>
      <c r="M4" s="736">
        <v>84.575000000000003</v>
      </c>
      <c r="N4" s="737">
        <v>81.022841666666679</v>
      </c>
    </row>
    <row r="5" spans="1:14">
      <c r="A5" s="30">
        <v>1996</v>
      </c>
      <c r="B5" s="738">
        <v>84.575000000000003</v>
      </c>
      <c r="C5" s="739">
        <v>83.920400000000001</v>
      </c>
      <c r="D5" s="739">
        <v>82.087500000000006</v>
      </c>
      <c r="E5" s="739">
        <v>82.087500000000006</v>
      </c>
      <c r="F5" s="739">
        <v>82.087500000000006</v>
      </c>
      <c r="G5" s="739">
        <v>81.490499999999997</v>
      </c>
      <c r="H5" s="739">
        <v>80.594999999999999</v>
      </c>
      <c r="I5" s="739">
        <v>79.789599999999993</v>
      </c>
      <c r="J5" s="739">
        <v>79.599999999999994</v>
      </c>
      <c r="K5" s="739">
        <v>79.599999999999994</v>
      </c>
      <c r="L5" s="739">
        <v>79.599999999999994</v>
      </c>
      <c r="M5" s="739">
        <v>79.599999999999994</v>
      </c>
      <c r="N5" s="740">
        <v>81.252750000000006</v>
      </c>
    </row>
    <row r="6" spans="1:14">
      <c r="A6" s="30">
        <v>1997</v>
      </c>
      <c r="B6" s="738">
        <v>79.599999999999994</v>
      </c>
      <c r="C6" s="739">
        <v>79.599999999999994</v>
      </c>
      <c r="D6" s="739">
        <v>82.742099999999994</v>
      </c>
      <c r="E6" s="739">
        <v>84.575000000000003</v>
      </c>
      <c r="F6" s="739">
        <v>84.575000000000003</v>
      </c>
      <c r="G6" s="739">
        <v>84.575000000000003</v>
      </c>
      <c r="H6" s="739">
        <v>83.376499999999993</v>
      </c>
      <c r="I6" s="739">
        <v>81.969099999999997</v>
      </c>
      <c r="J6" s="739">
        <v>81.363900000000001</v>
      </c>
      <c r="K6" s="739">
        <v>81.59</v>
      </c>
      <c r="L6" s="739">
        <v>79.400999999999996</v>
      </c>
      <c r="M6" s="739">
        <v>76.4255</v>
      </c>
      <c r="N6" s="740">
        <v>81.649425000000008</v>
      </c>
    </row>
    <row r="7" spans="1:14">
      <c r="A7" s="30">
        <v>1998</v>
      </c>
      <c r="B7" s="738">
        <v>76.510300000000001</v>
      </c>
      <c r="C7" s="739">
        <v>82.535300000000007</v>
      </c>
      <c r="D7" s="739">
        <v>83.58</v>
      </c>
      <c r="E7" s="739">
        <v>83.635599999999997</v>
      </c>
      <c r="F7" s="739">
        <v>84.551000000000002</v>
      </c>
      <c r="G7" s="739">
        <v>85.456400000000002</v>
      </c>
      <c r="H7" s="739">
        <v>84.100099999999998</v>
      </c>
      <c r="I7" s="739">
        <v>83.58</v>
      </c>
      <c r="J7" s="739">
        <v>85.027299999999997</v>
      </c>
      <c r="K7" s="739">
        <v>85.57</v>
      </c>
      <c r="L7" s="739">
        <v>85.57</v>
      </c>
      <c r="M7" s="739">
        <v>85.57</v>
      </c>
      <c r="N7" s="740">
        <v>83.80716666666666</v>
      </c>
    </row>
    <row r="8" spans="1:14">
      <c r="A8" s="30">
        <v>1999</v>
      </c>
      <c r="B8" s="738">
        <v>85.57</v>
      </c>
      <c r="C8" s="739">
        <v>85.57</v>
      </c>
      <c r="D8" s="739">
        <v>86.662300000000002</v>
      </c>
      <c r="E8" s="739">
        <v>90.192899999999995</v>
      </c>
      <c r="F8" s="739">
        <v>94.371700000000004</v>
      </c>
      <c r="G8" s="739">
        <v>94.405600000000007</v>
      </c>
      <c r="H8" s="739">
        <v>94.405600000000007</v>
      </c>
      <c r="I8" s="739">
        <v>94.405600000000007</v>
      </c>
      <c r="J8" s="739">
        <v>94.405600000000007</v>
      </c>
      <c r="K8" s="739">
        <v>94.475200000000001</v>
      </c>
      <c r="L8" s="739">
        <v>96.260499999999993</v>
      </c>
      <c r="M8" s="739">
        <v>97.389099999999999</v>
      </c>
      <c r="N8" s="740">
        <v>92.342841666666686</v>
      </c>
    </row>
    <row r="9" spans="1:14">
      <c r="A9" s="30">
        <v>2000</v>
      </c>
      <c r="B9" s="738">
        <v>98.490499999999997</v>
      </c>
      <c r="C9" s="739">
        <v>99.627399999999994</v>
      </c>
      <c r="D9" s="739">
        <v>100.60809999999999</v>
      </c>
      <c r="E9" s="739">
        <v>99.878299999999996</v>
      </c>
      <c r="F9" s="739">
        <v>100.5976</v>
      </c>
      <c r="G9" s="739">
        <v>101.5142</v>
      </c>
      <c r="H9" s="739">
        <v>104.895</v>
      </c>
      <c r="I9" s="739">
        <v>102.435</v>
      </c>
      <c r="J9" s="739">
        <v>101.86190000000001</v>
      </c>
      <c r="K9" s="739">
        <v>101.9773</v>
      </c>
      <c r="L9" s="739">
        <v>102.0205</v>
      </c>
      <c r="M9" s="739">
        <v>107.3823</v>
      </c>
      <c r="N9" s="740">
        <v>101.77400833333333</v>
      </c>
    </row>
    <row r="10" spans="1:14">
      <c r="A10" s="30">
        <v>2001</v>
      </c>
      <c r="B10" s="738">
        <v>109.99769999999999</v>
      </c>
      <c r="C10" s="739">
        <v>110.1925</v>
      </c>
      <c r="D10" s="739">
        <v>110.15560000000001</v>
      </c>
      <c r="E10" s="739">
        <v>113.22629999999999</v>
      </c>
      <c r="F10" s="739">
        <v>113.55240000000001</v>
      </c>
      <c r="G10" s="739">
        <v>111.97499999999999</v>
      </c>
      <c r="H10" s="739">
        <v>111.3455</v>
      </c>
      <c r="I10" s="739">
        <v>111.1978</v>
      </c>
      <c r="J10" s="739">
        <v>111.1</v>
      </c>
      <c r="K10" s="739">
        <v>111.1</v>
      </c>
      <c r="L10" s="739">
        <v>111.5167</v>
      </c>
      <c r="M10" s="739">
        <v>112.4864</v>
      </c>
      <c r="N10" s="740">
        <v>111.48715833333334</v>
      </c>
    </row>
    <row r="11" spans="1:14">
      <c r="A11" s="30">
        <v>2002</v>
      </c>
      <c r="B11" s="738">
        <v>113.41589999999999</v>
      </c>
      <c r="C11" s="739">
        <v>114.2526</v>
      </c>
      <c r="D11" s="739">
        <v>115.5579</v>
      </c>
      <c r="E11" s="739">
        <v>115.62860000000001</v>
      </c>
      <c r="F11" s="739">
        <v>116.05</v>
      </c>
      <c r="G11" s="739">
        <v>119.045</v>
      </c>
      <c r="H11" s="739">
        <v>124.13679999999999</v>
      </c>
      <c r="I11" s="739">
        <v>125.0086</v>
      </c>
      <c r="J11" s="739">
        <v>125.9653</v>
      </c>
      <c r="K11" s="739">
        <v>126.0553</v>
      </c>
      <c r="L11" s="739">
        <v>126.32940000000001</v>
      </c>
      <c r="M11" s="739">
        <v>126.3883</v>
      </c>
      <c r="N11" s="740">
        <v>120.65280833333334</v>
      </c>
    </row>
    <row r="12" spans="1:14">
      <c r="A12" s="30">
        <v>2003</v>
      </c>
      <c r="B12" s="738">
        <v>126.57181818181817</v>
      </c>
      <c r="C12" s="739">
        <v>126.98444444444443</v>
      </c>
      <c r="D12" s="739">
        <v>130.35203095238094</v>
      </c>
      <c r="E12" s="739">
        <v>126.98299999999999</v>
      </c>
      <c r="F12" s="739">
        <v>127.16842105263159</v>
      </c>
      <c r="G12" s="739">
        <v>127.4009523809524</v>
      </c>
      <c r="H12" s="739">
        <v>127.32260869565218</v>
      </c>
      <c r="I12" s="739">
        <v>127.60523809523809</v>
      </c>
      <c r="J12" s="739">
        <v>128.17363636363638</v>
      </c>
      <c r="K12" s="739">
        <v>129.27549999999999</v>
      </c>
      <c r="L12" s="739">
        <v>136.10669999999999</v>
      </c>
      <c r="M12" s="739">
        <v>136.73140000000001</v>
      </c>
      <c r="N12" s="740">
        <v>129.22297918056287</v>
      </c>
    </row>
    <row r="13" spans="1:14">
      <c r="A13" s="30">
        <v>2004</v>
      </c>
      <c r="B13" s="741">
        <v>135.53569999999999</v>
      </c>
      <c r="C13" s="742">
        <v>134.65526</v>
      </c>
      <c r="D13" s="742">
        <v>133.9829</v>
      </c>
      <c r="E13" s="742">
        <v>132.99</v>
      </c>
      <c r="F13" s="742">
        <v>132.5119</v>
      </c>
      <c r="G13" s="742">
        <v>132.25</v>
      </c>
      <c r="H13" s="742">
        <v>132.29910000000001</v>
      </c>
      <c r="I13" s="739">
        <v>132.32910000000001</v>
      </c>
      <c r="J13" s="739">
        <v>132.34450000000001</v>
      </c>
      <c r="K13" s="739">
        <v>132.38149999999999</v>
      </c>
      <c r="L13" s="739">
        <v>132.37180000000001</v>
      </c>
      <c r="M13" s="739">
        <v>132.3578</v>
      </c>
      <c r="N13" s="740">
        <v>133.00079666666664</v>
      </c>
    </row>
    <row r="14" spans="1:14">
      <c r="A14" s="30">
        <v>2005</v>
      </c>
      <c r="B14" s="738">
        <v>132.38</v>
      </c>
      <c r="C14" s="739">
        <v>132.35319999999999</v>
      </c>
      <c r="D14" s="739">
        <v>132.35249999999999</v>
      </c>
      <c r="E14" s="739">
        <v>132.35249999999999</v>
      </c>
      <c r="F14" s="739">
        <v>132.31950000000001</v>
      </c>
      <c r="G14" s="739">
        <v>132.36940000000001</v>
      </c>
      <c r="H14" s="739">
        <v>132.369</v>
      </c>
      <c r="I14" s="739">
        <v>131.75200000000001</v>
      </c>
      <c r="J14" s="739">
        <v>129.01519999999999</v>
      </c>
      <c r="K14" s="739">
        <v>129.0444</v>
      </c>
      <c r="L14" s="739">
        <v>128.39570000000001</v>
      </c>
      <c r="M14" s="739">
        <v>128.501</v>
      </c>
      <c r="N14" s="740">
        <v>131.10036666666667</v>
      </c>
    </row>
    <row r="15" spans="1:14">
      <c r="A15" s="30">
        <v>2006</v>
      </c>
      <c r="B15" s="738">
        <v>129.785</v>
      </c>
      <c r="C15" s="739">
        <v>129.10329999999999</v>
      </c>
      <c r="D15" s="739">
        <v>128.23560000000001</v>
      </c>
      <c r="E15" s="739">
        <v>127.9622</v>
      </c>
      <c r="F15" s="739">
        <v>127.9449</v>
      </c>
      <c r="G15" s="739">
        <v>127.85590000000001</v>
      </c>
      <c r="H15" s="739">
        <v>127.88330000000001</v>
      </c>
      <c r="I15" s="739">
        <v>127.82510000000001</v>
      </c>
      <c r="J15" s="739">
        <v>127.7847</v>
      </c>
      <c r="K15" s="739">
        <v>127.7769</v>
      </c>
      <c r="L15" s="739">
        <v>127.765</v>
      </c>
      <c r="M15" s="739">
        <v>127.782</v>
      </c>
      <c r="N15" s="740">
        <v>128.14199166666666</v>
      </c>
    </row>
    <row r="16" spans="1:14">
      <c r="A16" s="30">
        <v>2007</v>
      </c>
      <c r="B16" s="738">
        <v>127.1408</v>
      </c>
      <c r="C16" s="739">
        <v>127.1335</v>
      </c>
      <c r="D16" s="739">
        <v>127.1335</v>
      </c>
      <c r="E16" s="739">
        <v>126.8398</v>
      </c>
      <c r="F16" s="739">
        <v>126.4564</v>
      </c>
      <c r="G16" s="739">
        <v>126.4564</v>
      </c>
      <c r="H16" s="739">
        <v>126.6811</v>
      </c>
      <c r="I16" s="739">
        <v>126.17489999999999</v>
      </c>
      <c r="J16" s="739">
        <v>125.3579</v>
      </c>
      <c r="K16" s="739">
        <v>123.90179999999999</v>
      </c>
      <c r="L16" s="739">
        <v>119.8797</v>
      </c>
      <c r="M16" s="739">
        <v>117.6365</v>
      </c>
      <c r="N16" s="740">
        <v>125.06602500000001</v>
      </c>
    </row>
    <row r="17" spans="1:14">
      <c r="A17" s="30">
        <v>2008</v>
      </c>
      <c r="B17" s="738">
        <v>116.89176590909084</v>
      </c>
      <c r="C17" s="739">
        <v>116.87538571428571</v>
      </c>
      <c r="D17" s="739">
        <v>116.83654166666669</v>
      </c>
      <c r="E17" s="739">
        <v>116.79172272727274</v>
      </c>
      <c r="F17" s="739">
        <v>116.75234500000006</v>
      </c>
      <c r="G17" s="739">
        <v>116.72743157894733</v>
      </c>
      <c r="H17" s="739">
        <v>116.68562173913045</v>
      </c>
      <c r="I17" s="739">
        <v>116.65907142857144</v>
      </c>
      <c r="J17" s="739">
        <v>116.64280000000004</v>
      </c>
      <c r="K17" s="739">
        <v>116.64190000000001</v>
      </c>
      <c r="L17" s="739">
        <v>116.6614</v>
      </c>
      <c r="M17" s="739">
        <v>129.22116840000001</v>
      </c>
      <c r="N17" s="740">
        <v>117.78226284699713</v>
      </c>
    </row>
    <row r="18" spans="1:14">
      <c r="A18" s="30">
        <v>2009</v>
      </c>
      <c r="B18" s="738">
        <v>142.37125</v>
      </c>
      <c r="C18" s="739">
        <v>145.90588749999998</v>
      </c>
      <c r="D18" s="739">
        <v>146.42745238095236</v>
      </c>
      <c r="E18" s="739">
        <v>146.00085999999999</v>
      </c>
      <c r="F18" s="739">
        <v>147.08926315789475</v>
      </c>
      <c r="G18" s="739">
        <v>146.96576578947372</v>
      </c>
      <c r="H18" s="739">
        <v>147.31905454545458</v>
      </c>
      <c r="I18" s="739">
        <v>145.28971904761909</v>
      </c>
      <c r="J18" s="739">
        <v>151.37031052631579</v>
      </c>
      <c r="K18" s="739">
        <v>148.81592500000005</v>
      </c>
      <c r="L18" s="739">
        <v>150.5187052631579</v>
      </c>
      <c r="M18" s="739">
        <v>149.18758095238096</v>
      </c>
      <c r="N18" s="740">
        <v>147.27181451360408</v>
      </c>
    </row>
    <row r="19" spans="1:14">
      <c r="A19" s="30">
        <v>2010</v>
      </c>
      <c r="B19" s="738">
        <v>147.822</v>
      </c>
      <c r="C19" s="739">
        <v>148.23736842105262</v>
      </c>
      <c r="D19" s="739">
        <v>147.83500000000004</v>
      </c>
      <c r="E19" s="739">
        <v>147.89800000000002</v>
      </c>
      <c r="F19" s="739">
        <v>148.31789473684213</v>
      </c>
      <c r="G19" s="739">
        <v>148.22318181818184</v>
      </c>
      <c r="H19" s="739">
        <v>148.10272727272721</v>
      </c>
      <c r="I19" s="739">
        <v>148.24952380952379</v>
      </c>
      <c r="J19" s="739">
        <v>149.01500000000001</v>
      </c>
      <c r="K19" s="739">
        <v>149.21800000000002</v>
      </c>
      <c r="L19" s="739">
        <v>148.24250000000001</v>
      </c>
      <c r="M19" s="729">
        <v>148.55904761904765</v>
      </c>
      <c r="N19" s="740">
        <v>148.31002030644797</v>
      </c>
    </row>
    <row r="20" spans="1:14">
      <c r="A20" s="30">
        <v>2011</v>
      </c>
      <c r="B20" s="738">
        <v>149.54499999999999</v>
      </c>
      <c r="C20" s="739">
        <v>149.93469999999999</v>
      </c>
      <c r="D20" s="739">
        <v>150.48259999999999</v>
      </c>
      <c r="E20" s="739">
        <v>151.89609999999999</v>
      </c>
      <c r="F20" s="739">
        <v>152.76949999999999</v>
      </c>
      <c r="G20" s="739">
        <v>152.47319999999999</v>
      </c>
      <c r="H20" s="739">
        <v>149.87190000000001</v>
      </c>
      <c r="I20" s="739">
        <v>150.70330000000001</v>
      </c>
      <c r="J20" s="739">
        <v>153.22640000000001</v>
      </c>
      <c r="K20" s="739">
        <v>151.21449999999999</v>
      </c>
      <c r="L20" s="739">
        <v>153.66399999999999</v>
      </c>
      <c r="M20" s="739">
        <v>156.14099999999996</v>
      </c>
      <c r="N20" s="740">
        <v>151.82685000000001</v>
      </c>
    </row>
    <row r="21" spans="1:14">
      <c r="A21" s="30">
        <v>2012</v>
      </c>
      <c r="B21" s="738">
        <v>156.31857142857143</v>
      </c>
      <c r="C21" s="739">
        <v>155.83000000000004</v>
      </c>
      <c r="D21" s="739">
        <v>155.5272727272727</v>
      </c>
      <c r="E21" s="739">
        <v>155.27368421052634</v>
      </c>
      <c r="F21" s="739">
        <v>155.21904761904759</v>
      </c>
      <c r="G21" s="739">
        <v>155.38142857142861</v>
      </c>
      <c r="H21" s="739">
        <v>155.37545454545455</v>
      </c>
      <c r="I21" s="739">
        <v>155.41666666666671</v>
      </c>
      <c r="J21" s="739">
        <v>155.28500000000005</v>
      </c>
      <c r="K21" s="739">
        <v>155.25800000000004</v>
      </c>
      <c r="L21" s="739">
        <v>155.25095238095244</v>
      </c>
      <c r="M21" s="739">
        <v>155.26605263157893</v>
      </c>
      <c r="N21" s="740">
        <v>155.45017756512496</v>
      </c>
    </row>
    <row r="22" spans="1:14">
      <c r="A22" s="30">
        <v>2013</v>
      </c>
      <c r="B22" s="738">
        <v>155.24380952380952</v>
      </c>
      <c r="C22" s="739">
        <v>155.24200000000002</v>
      </c>
      <c r="D22" s="739">
        <v>155.25399999999999</v>
      </c>
      <c r="E22" s="739">
        <v>155.24761904761903</v>
      </c>
      <c r="F22" s="739">
        <v>155.24333333333328</v>
      </c>
      <c r="G22" s="739">
        <v>155.249</v>
      </c>
      <c r="H22" s="739">
        <v>155.25913043478269</v>
      </c>
      <c r="I22" s="739">
        <v>155.25600000000003</v>
      </c>
      <c r="J22" s="739">
        <v>155.25809523809525</v>
      </c>
      <c r="K22" s="739">
        <v>155.35900000000007</v>
      </c>
      <c r="L22" s="739">
        <v>155.21571428571426</v>
      </c>
      <c r="M22" s="739">
        <v>155.21699999999993</v>
      </c>
      <c r="N22" s="740">
        <v>155.25372515527951</v>
      </c>
    </row>
    <row r="23" spans="1:14">
      <c r="A23" s="30">
        <v>2014</v>
      </c>
      <c r="B23" s="738">
        <v>155.2342857142857</v>
      </c>
      <c r="C23" s="739">
        <v>155.25</v>
      </c>
      <c r="D23" s="739">
        <v>155.24333333333328</v>
      </c>
      <c r="E23" s="739">
        <v>155.2345</v>
      </c>
      <c r="F23" s="739">
        <v>155.22999999999999</v>
      </c>
      <c r="G23" s="739">
        <v>155.25404761904761</v>
      </c>
      <c r="H23" s="739">
        <v>155.22999999999999</v>
      </c>
      <c r="I23" s="739">
        <v>155.22999999999999</v>
      </c>
      <c r="J23" s="739">
        <v>155.24318181818182</v>
      </c>
      <c r="K23" s="739">
        <v>155.25650000000005</v>
      </c>
      <c r="L23" s="739">
        <v>157.91199999999998</v>
      </c>
      <c r="M23" s="739">
        <v>167.5</v>
      </c>
      <c r="N23" s="740">
        <v>156.4848207070707</v>
      </c>
    </row>
    <row r="24" spans="1:14">
      <c r="A24" s="30">
        <v>2015</v>
      </c>
      <c r="B24" s="738">
        <v>167.5</v>
      </c>
      <c r="C24" s="739">
        <v>178.15</v>
      </c>
      <c r="D24" s="739">
        <v>196.57999999999998</v>
      </c>
      <c r="E24" s="739">
        <v>196.5</v>
      </c>
      <c r="F24" s="739">
        <v>196.5</v>
      </c>
      <c r="G24" s="739">
        <v>196.41250000000008</v>
      </c>
      <c r="H24" s="739">
        <v>196.46666666666667</v>
      </c>
      <c r="I24" s="739">
        <v>196.5</v>
      </c>
      <c r="J24" s="739">
        <v>196.4975</v>
      </c>
      <c r="K24" s="739">
        <v>196.48857142857145</v>
      </c>
      <c r="L24" s="739">
        <v>196.49142857142857</v>
      </c>
      <c r="M24" s="739">
        <v>187.55488636363634</v>
      </c>
      <c r="N24" s="740">
        <v>191.80346275252529</v>
      </c>
    </row>
    <row r="25" spans="1:14">
      <c r="A25" s="30">
        <v>2016</v>
      </c>
      <c r="B25" s="738">
        <v>196.5</v>
      </c>
      <c r="C25" s="739">
        <v>196.5</v>
      </c>
      <c r="D25" s="739">
        <v>196.5</v>
      </c>
      <c r="E25" s="739">
        <v>196.5</v>
      </c>
      <c r="F25" s="739">
        <v>196.5</v>
      </c>
      <c r="G25" s="739">
        <v>231.26136363636363</v>
      </c>
      <c r="H25" s="739">
        <v>294.07222222222231</v>
      </c>
      <c r="I25" s="739">
        <v>310.43333333333334</v>
      </c>
      <c r="J25" s="739">
        <v>304.72500000000002</v>
      </c>
      <c r="K25" s="739">
        <v>304.71249999999998</v>
      </c>
      <c r="L25" s="739">
        <v>304.68181818181819</v>
      </c>
      <c r="M25" s="739">
        <v>304.72368421052602</v>
      </c>
      <c r="N25" s="740">
        <v>253.09249346535532</v>
      </c>
    </row>
    <row r="26" spans="1:14">
      <c r="A26" s="30">
        <v>2017</v>
      </c>
      <c r="B26" s="738">
        <v>304.70238095238096</v>
      </c>
      <c r="C26" s="739">
        <v>304.8125</v>
      </c>
      <c r="D26" s="739">
        <v>305.9021739130435</v>
      </c>
      <c r="E26" s="739">
        <v>305.55277777777775</v>
      </c>
      <c r="F26" s="739">
        <v>305.03809523809514</v>
      </c>
      <c r="G26" s="739">
        <v>305.21249999999998</v>
      </c>
      <c r="H26" s="739">
        <v>305.36190476190467</v>
      </c>
      <c r="I26" s="739">
        <v>305.16739130434786</v>
      </c>
      <c r="J26" s="739">
        <v>305.38684210526316</v>
      </c>
      <c r="K26" s="739">
        <v>305.12380952380948</v>
      </c>
      <c r="L26" s="739">
        <v>305.40454545454543</v>
      </c>
      <c r="M26" s="739">
        <v>305.81388888888887</v>
      </c>
      <c r="N26" s="740">
        <v>305.28990082667138</v>
      </c>
    </row>
    <row r="27" spans="1:14">
      <c r="A27" s="30">
        <v>2018</v>
      </c>
      <c r="B27" s="738">
        <v>305.27727272727265</v>
      </c>
      <c r="C27" s="739">
        <v>305.39499999999992</v>
      </c>
      <c r="D27" s="739">
        <v>305.24047619047604</v>
      </c>
      <c r="E27" s="739">
        <v>305.1099999999999</v>
      </c>
      <c r="F27" s="739">
        <v>305.32619047619039</v>
      </c>
      <c r="G27" s="739">
        <v>305.37105263157895</v>
      </c>
      <c r="H27" s="739">
        <v>305.31428571428569</v>
      </c>
      <c r="I27" s="739">
        <v>305.55714285714282</v>
      </c>
      <c r="J27" s="739">
        <v>305.77250000000015</v>
      </c>
      <c r="K27" s="739">
        <v>305.99545454545461</v>
      </c>
      <c r="L27" s="739">
        <v>306.21190476190475</v>
      </c>
      <c r="M27" s="739">
        <v>306.42105263157896</v>
      </c>
      <c r="N27" s="740">
        <v>305.58269437799044</v>
      </c>
    </row>
    <row r="28" spans="1:14">
      <c r="A28" s="30">
        <v>2019</v>
      </c>
      <c r="B28" s="738">
        <v>306.34545454545457</v>
      </c>
      <c r="C28" s="739">
        <v>306.2700000000001</v>
      </c>
      <c r="D28" s="739">
        <v>306.42380952380938</v>
      </c>
      <c r="E28" s="739">
        <v>306.46249999999986</v>
      </c>
      <c r="F28" s="739">
        <v>306.47380952380939</v>
      </c>
      <c r="G28" s="739">
        <v>306.44705882352929</v>
      </c>
      <c r="H28" s="739">
        <v>306.43695652173903</v>
      </c>
      <c r="I28" s="739">
        <v>306.4325</v>
      </c>
      <c r="J28" s="739">
        <v>306.4190476190476</v>
      </c>
      <c r="K28" s="739">
        <v>306.46363636363634</v>
      </c>
      <c r="L28" s="739">
        <v>306.44749999999999</v>
      </c>
      <c r="M28" s="739">
        <v>306.45</v>
      </c>
      <c r="N28" s="740">
        <v>306.42268941008547</v>
      </c>
    </row>
    <row r="29" spans="1:14">
      <c r="A29" s="30">
        <v>2020</v>
      </c>
      <c r="B29" s="738">
        <v>306.45909090909089</v>
      </c>
      <c r="C29" s="739">
        <v>306.45499999999993</v>
      </c>
      <c r="D29" s="739">
        <v>326.12499999999994</v>
      </c>
      <c r="E29" s="739">
        <v>360.5</v>
      </c>
      <c r="F29" s="739">
        <v>360.5</v>
      </c>
      <c r="G29" s="739">
        <v>360.5</v>
      </c>
      <c r="H29" s="739">
        <v>376.6904761904762</v>
      </c>
      <c r="I29" s="739">
        <v>380.5</v>
      </c>
      <c r="J29" s="739">
        <v>380.5</v>
      </c>
      <c r="K29" s="739">
        <v>380.5</v>
      </c>
      <c r="L29" s="739">
        <v>380.5</v>
      </c>
      <c r="M29" s="739">
        <v>380.5</v>
      </c>
      <c r="N29" s="740">
        <v>358.31079725829727</v>
      </c>
    </row>
    <row r="30" spans="1:14">
      <c r="A30" s="30">
        <v>2021</v>
      </c>
      <c r="B30" s="738">
        <v>380.5</v>
      </c>
      <c r="C30" s="739">
        <v>380.5</v>
      </c>
      <c r="D30" s="739">
        <v>408.12782608695653</v>
      </c>
      <c r="E30" s="739">
        <v>380.5</v>
      </c>
      <c r="F30" s="739">
        <v>399.46000000000004</v>
      </c>
      <c r="G30" s="739">
        <v>409.61904761904759</v>
      </c>
      <c r="H30" s="739">
        <v>409.62099999999998</v>
      </c>
      <c r="I30" s="739">
        <v>409.88545454545454</v>
      </c>
      <c r="J30" s="739">
        <v>410.25</v>
      </c>
      <c r="K30" s="739">
        <v>410.74736842105261</v>
      </c>
      <c r="L30" s="739">
        <v>411.07954545454544</v>
      </c>
      <c r="M30" s="739">
        <v>413.52619047619055</v>
      </c>
      <c r="N30" s="740">
        <v>401.98470271693731</v>
      </c>
    </row>
    <row r="31" spans="1:14" ht="15" thickBot="1">
      <c r="A31" s="34">
        <v>2022</v>
      </c>
      <c r="B31" s="743">
        <v>415.43500000000006</v>
      </c>
      <c r="C31" s="744">
        <v>416.45</v>
      </c>
      <c r="D31" s="744">
        <v>415.2217391304348</v>
      </c>
      <c r="E31" s="744">
        <v>414.89473684210526</v>
      </c>
      <c r="F31" s="744">
        <v>415.32499999999999</v>
      </c>
      <c r="G31" s="744">
        <v>415.01904761904768</v>
      </c>
      <c r="H31" s="744">
        <v>416.44473684210533</v>
      </c>
      <c r="I31" s="744">
        <v>425.51739130434783</v>
      </c>
      <c r="J31" s="744">
        <v>435.02500000000003</v>
      </c>
      <c r="K31" s="744">
        <v>440.34684210526319</v>
      </c>
      <c r="L31" s="744">
        <v>445.08136363636368</v>
      </c>
      <c r="M31" s="744">
        <v>450.20749999999998</v>
      </c>
      <c r="N31" s="745">
        <v>425.41402978997229</v>
      </c>
    </row>
    <row r="32" spans="1:14" s="747" customFormat="1" ht="10.5">
      <c r="A32" s="746" t="s">
        <v>282</v>
      </c>
    </row>
    <row r="33" spans="1:13" s="747" customFormat="1" ht="12">
      <c r="A33" s="746" t="s">
        <v>1178</v>
      </c>
      <c r="B33" s="748"/>
      <c r="C33" s="748"/>
      <c r="D33" s="748"/>
      <c r="E33" s="748"/>
      <c r="F33" s="748"/>
      <c r="G33" s="748"/>
      <c r="H33" s="748"/>
      <c r="I33" s="748"/>
      <c r="J33" s="748"/>
      <c r="K33" s="748"/>
      <c r="L33" s="748"/>
      <c r="M33" s="748"/>
    </row>
    <row r="34" spans="1:13" s="747" customFormat="1" ht="12">
      <c r="A34" s="746" t="s">
        <v>1179</v>
      </c>
    </row>
    <row r="35" spans="1:13" s="747" customFormat="1" ht="10.5">
      <c r="A35" s="746" t="s">
        <v>1180</v>
      </c>
      <c r="K35" s="748"/>
    </row>
    <row r="36" spans="1:13" s="747" customFormat="1" ht="10.5">
      <c r="A36" s="746" t="s">
        <v>1181</v>
      </c>
      <c r="G36" s="748"/>
    </row>
    <row r="37" spans="1:13" s="747" customFormat="1" ht="10.5">
      <c r="A37" s="746" t="s">
        <v>1182</v>
      </c>
      <c r="G37" s="748"/>
    </row>
    <row r="38" spans="1:13" s="747" customFormat="1" ht="10.5">
      <c r="A38" s="746" t="s">
        <v>1172</v>
      </c>
      <c r="G38" s="748"/>
    </row>
    <row r="39" spans="1:13">
      <c r="A39" s="726" t="s">
        <v>1173</v>
      </c>
      <c r="G39" s="727"/>
    </row>
    <row r="40" spans="1:13">
      <c r="G40" s="727"/>
    </row>
    <row r="41" spans="1:13">
      <c r="G41" s="727"/>
    </row>
    <row r="42" spans="1:13">
      <c r="G42" s="749"/>
    </row>
    <row r="43" spans="1:13">
      <c r="G43" s="749"/>
    </row>
    <row r="44" spans="1:13">
      <c r="G44" s="749"/>
    </row>
    <row r="45" spans="1:13">
      <c r="G45" s="749"/>
    </row>
    <row r="46" spans="1:13">
      <c r="G46" s="749"/>
    </row>
    <row r="47" spans="1:13">
      <c r="G47" s="749"/>
    </row>
    <row r="48" spans="1:13">
      <c r="G48" s="750"/>
    </row>
  </sheetData>
  <mergeCells count="1">
    <mergeCell ref="A2:N2"/>
  </mergeCells>
  <hyperlinks>
    <hyperlink ref="A1" location="Menu!A1" display="Return to Menu" xr:uid="{C63D70AC-3207-4F91-8EE5-1D46C1ED52D6}"/>
  </hyperlinks>
  <printOptions horizontalCentered="1"/>
  <pageMargins left="0.25" right="0.25" top="0.5" bottom="0.25" header="0" footer="0"/>
  <pageSetup paperSize="7" scale="75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BBECF-B496-425E-B919-49F3481CEE20}">
  <dimension ref="A1:I29"/>
  <sheetViews>
    <sheetView view="pageBreakPreview" zoomScale="80" zoomScaleSheetLayoutView="8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9.1796875" defaultRowHeight="14.5"/>
  <cols>
    <col min="1" max="1" width="30" style="18" customWidth="1"/>
    <col min="2" max="9" width="14" style="18" customWidth="1"/>
    <col min="10" max="16384" width="9.1796875" style="18"/>
  </cols>
  <sheetData>
    <row r="1" spans="1:9" ht="26">
      <c r="A1" s="17" t="s">
        <v>82</v>
      </c>
    </row>
    <row r="2" spans="1:9" s="49" customFormat="1" ht="20.149999999999999" customHeight="1" thickBot="1">
      <c r="A2" s="1239" t="s">
        <v>2245</v>
      </c>
      <c r="B2" s="1239"/>
      <c r="C2" s="1239"/>
      <c r="D2" s="1239"/>
      <c r="E2" s="1239"/>
      <c r="F2" s="1239"/>
      <c r="G2" s="1239"/>
      <c r="H2" s="1239"/>
      <c r="I2" s="1239"/>
    </row>
    <row r="3" spans="1:9" s="666" customFormat="1" ht="20.149999999999999" customHeight="1">
      <c r="A3" s="1299" t="s">
        <v>84</v>
      </c>
      <c r="B3" s="23" t="s">
        <v>1183</v>
      </c>
      <c r="C3" s="23" t="s">
        <v>1184</v>
      </c>
      <c r="D3" s="23" t="s">
        <v>1185</v>
      </c>
      <c r="E3" s="23" t="s">
        <v>1186</v>
      </c>
      <c r="F3" s="23" t="s">
        <v>1187</v>
      </c>
      <c r="G3" s="23" t="s">
        <v>1188</v>
      </c>
      <c r="H3" s="23" t="s">
        <v>1189</v>
      </c>
      <c r="I3" s="24" t="s">
        <v>1190</v>
      </c>
    </row>
    <row r="4" spans="1:9" s="666" customFormat="1" ht="20.149999999999999" customHeight="1" thickBot="1">
      <c r="A4" s="1300"/>
      <c r="B4" s="28" t="s">
        <v>1191</v>
      </c>
      <c r="C4" s="28" t="s">
        <v>1192</v>
      </c>
      <c r="D4" s="28" t="s">
        <v>1193</v>
      </c>
      <c r="E4" s="28" t="s">
        <v>1194</v>
      </c>
      <c r="F4" s="28" t="s">
        <v>1195</v>
      </c>
      <c r="G4" s="28" t="s">
        <v>1195</v>
      </c>
      <c r="H4" s="28" t="s">
        <v>1195</v>
      </c>
      <c r="I4" s="29" t="s">
        <v>1196</v>
      </c>
    </row>
    <row r="5" spans="1:9" ht="20.149999999999999" customHeight="1">
      <c r="A5" s="667">
        <v>1981</v>
      </c>
      <c r="B5" s="742">
        <v>0.61</v>
      </c>
      <c r="C5" s="742">
        <v>1.2495000000000001</v>
      </c>
      <c r="D5" s="780">
        <v>0.26991150442477879</v>
      </c>
      <c r="E5" s="780">
        <v>2.7659883193673594E-3</v>
      </c>
      <c r="F5" s="780">
        <v>2.2448671664256196E-3</v>
      </c>
      <c r="G5" s="780">
        <v>0.11224356485561982</v>
      </c>
      <c r="H5" s="780">
        <v>0.31055268195332547</v>
      </c>
      <c r="I5" s="781">
        <v>0.24446938121192688</v>
      </c>
    </row>
    <row r="6" spans="1:9" ht="20.149999999999999" customHeight="1">
      <c r="A6" s="667">
        <v>1982</v>
      </c>
      <c r="B6" s="742">
        <v>0.67290000000000005</v>
      </c>
      <c r="C6" s="742">
        <v>1.1734</v>
      </c>
      <c r="D6" s="780">
        <v>0.2773027169814431</v>
      </c>
      <c r="E6" s="780">
        <v>2.7015742119906698E-3</v>
      </c>
      <c r="F6" s="780">
        <v>2.0477410637663343E-3</v>
      </c>
      <c r="G6" s="780">
        <v>0.10238736476925185</v>
      </c>
      <c r="H6" s="780">
        <v>0.33143375019086135</v>
      </c>
      <c r="I6" s="781">
        <v>0.25200265147685014</v>
      </c>
    </row>
    <row r="7" spans="1:9" ht="20.149999999999999" customHeight="1">
      <c r="A7" s="667">
        <v>1983</v>
      </c>
      <c r="B7" s="742">
        <v>0.72409999999999997</v>
      </c>
      <c r="C7" s="742">
        <v>1.1215999999999999</v>
      </c>
      <c r="D7" s="780">
        <v>0.28359822344767083</v>
      </c>
      <c r="E7" s="780">
        <v>3.0486880662871771E-3</v>
      </c>
      <c r="F7" s="780">
        <v>1.9001957666126077E-3</v>
      </c>
      <c r="G7" s="780">
        <v>9.5010162321601713E-2</v>
      </c>
      <c r="H7" s="780">
        <v>0.34495078937088525</v>
      </c>
      <c r="I7" s="781">
        <v>0.25370341821647302</v>
      </c>
    </row>
    <row r="8" spans="1:9" ht="20.149999999999999" customHeight="1">
      <c r="A8" s="667">
        <v>1984</v>
      </c>
      <c r="B8" s="742">
        <v>0.76490000000000002</v>
      </c>
      <c r="C8" s="742">
        <v>1.0765</v>
      </c>
      <c r="D8" s="780">
        <v>0.26876884263195994</v>
      </c>
      <c r="E8" s="780">
        <v>3.2203332743914251E-3</v>
      </c>
      <c r="F8" s="780">
        <v>1.7505154969482124E-3</v>
      </c>
      <c r="G8" s="780">
        <v>8.7526175464292658E-2</v>
      </c>
      <c r="H8" s="780">
        <v>0.32553368969391577</v>
      </c>
      <c r="I8" s="781">
        <v>0.23838463168655022</v>
      </c>
    </row>
    <row r="9" spans="1:9" ht="20.149999999999999" customHeight="1">
      <c r="A9" s="667">
        <v>1985</v>
      </c>
      <c r="B9" s="742">
        <v>0.89380000000000004</v>
      </c>
      <c r="C9" s="742">
        <v>1.1999</v>
      </c>
      <c r="D9" s="780">
        <v>0.30360363726532541</v>
      </c>
      <c r="E9" s="780">
        <v>3.7470235100781433E-3</v>
      </c>
      <c r="F9" s="780">
        <v>1.9894805492551137E-3</v>
      </c>
      <c r="G9" s="780">
        <v>9.9474470296776266E-2</v>
      </c>
      <c r="H9" s="780">
        <v>0.3637577173368931</v>
      </c>
      <c r="I9" s="781">
        <v>0.26910339013668932</v>
      </c>
    </row>
    <row r="10" spans="1:9" ht="20.149999999999999" customHeight="1">
      <c r="A10" s="667">
        <v>1986</v>
      </c>
      <c r="B10" s="742">
        <v>2.0206</v>
      </c>
      <c r="C10" s="742">
        <v>2.5554000000000001</v>
      </c>
      <c r="D10" s="780">
        <v>1.8009999999999999</v>
      </c>
      <c r="E10" s="780">
        <v>2.2599999999999999E-2</v>
      </c>
      <c r="F10" s="780">
        <v>1.2044740274627559E-2</v>
      </c>
      <c r="G10" s="780">
        <v>0.54969999999999997</v>
      </c>
      <c r="H10" s="780">
        <v>2.1722999999999999</v>
      </c>
      <c r="I10" s="781">
        <v>1.5931</v>
      </c>
    </row>
    <row r="11" spans="1:9" ht="20.149999999999999" customHeight="1">
      <c r="A11" s="667">
        <v>1987</v>
      </c>
      <c r="B11" s="742">
        <v>4.0179</v>
      </c>
      <c r="C11" s="742">
        <v>6.5929000000000002</v>
      </c>
      <c r="D11" s="780">
        <v>2.2374000000000001</v>
      </c>
      <c r="E11" s="780">
        <v>2.7900000000000001E-2</v>
      </c>
      <c r="F11" s="780">
        <v>2.2100000000000002E-2</v>
      </c>
      <c r="G11" s="780">
        <v>0.66930000000000001</v>
      </c>
      <c r="H11" s="780">
        <v>2.6985000000000001</v>
      </c>
      <c r="I11" s="781">
        <v>1.9854000000000001</v>
      </c>
    </row>
    <row r="12" spans="1:9" ht="20.149999999999999" customHeight="1">
      <c r="A12" s="667">
        <v>1988</v>
      </c>
      <c r="B12" s="742">
        <v>4.5366999999999997</v>
      </c>
      <c r="C12" s="742">
        <v>8.0894999999999992</v>
      </c>
      <c r="D12" s="780">
        <v>2.5800999999999998</v>
      </c>
      <c r="E12" s="780">
        <v>3.5400000000000001E-2</v>
      </c>
      <c r="F12" s="780">
        <v>1.41E-2</v>
      </c>
      <c r="G12" s="780">
        <v>0.63949999999999996</v>
      </c>
      <c r="H12" s="780">
        <v>3.0977999999999999</v>
      </c>
      <c r="I12" s="781">
        <v>2.2955000000000001</v>
      </c>
    </row>
    <row r="13" spans="1:9" ht="20.149999999999999" customHeight="1">
      <c r="A13" s="667">
        <v>1989</v>
      </c>
      <c r="B13" s="742">
        <v>7.3916000000000004</v>
      </c>
      <c r="C13" s="742">
        <v>12.0695</v>
      </c>
      <c r="D13" s="780">
        <v>3.9348999999999998</v>
      </c>
      <c r="E13" s="780">
        <v>5.3699999999999998E-2</v>
      </c>
      <c r="F13" s="780">
        <v>2.2599999999999999E-2</v>
      </c>
      <c r="G13" s="780">
        <v>1.1504000000000001</v>
      </c>
      <c r="H13" s="780">
        <v>4.5186000000000002</v>
      </c>
      <c r="I13" s="781">
        <v>3.4518</v>
      </c>
    </row>
    <row r="14" spans="1:9" ht="20.149999999999999" customHeight="1">
      <c r="A14" s="667">
        <v>1990</v>
      </c>
      <c r="B14" s="742">
        <v>8.0378000000000007</v>
      </c>
      <c r="C14" s="742">
        <v>16.241900000000001</v>
      </c>
      <c r="D14" s="780">
        <v>5.5624000000000002</v>
      </c>
      <c r="E14" s="780">
        <v>6.3899999999999998E-2</v>
      </c>
      <c r="F14" s="780">
        <v>3.15E-2</v>
      </c>
      <c r="G14" s="780">
        <v>1.6516</v>
      </c>
      <c r="H14" s="780">
        <v>6.5159000000000002</v>
      </c>
      <c r="I14" s="781">
        <v>4.9337</v>
      </c>
    </row>
    <row r="15" spans="1:9" ht="20.149999999999999" customHeight="1">
      <c r="A15" s="667">
        <v>1991</v>
      </c>
      <c r="B15" s="742">
        <v>9.9094999999999995</v>
      </c>
      <c r="C15" s="742">
        <v>17.4955</v>
      </c>
      <c r="D15" s="780">
        <v>5.9484000000000004</v>
      </c>
      <c r="E15" s="780">
        <v>7.1599999999999997E-2</v>
      </c>
      <c r="F15" s="780">
        <v>3.44E-2</v>
      </c>
      <c r="G15" s="780">
        <v>1.7542</v>
      </c>
      <c r="H15" s="780">
        <v>6.9119000000000002</v>
      </c>
      <c r="I15" s="781">
        <v>5.2754000000000003</v>
      </c>
    </row>
    <row r="16" spans="1:9" ht="20.149999999999999" customHeight="1">
      <c r="A16" s="667">
        <v>1992</v>
      </c>
      <c r="B16" s="742">
        <v>17.298400000000001</v>
      </c>
      <c r="C16" s="742">
        <v>27.868400000000001</v>
      </c>
      <c r="D16" s="780">
        <v>11.1327</v>
      </c>
      <c r="E16" s="780">
        <v>0.13669999999999999</v>
      </c>
      <c r="F16" s="780">
        <v>6.5600000000000006E-2</v>
      </c>
      <c r="G16" s="780">
        <v>3.2887</v>
      </c>
      <c r="H16" s="780">
        <v>12.3858</v>
      </c>
      <c r="I16" s="781">
        <v>9.8885000000000005</v>
      </c>
    </row>
    <row r="17" spans="1:9" ht="20.149999999999999" customHeight="1">
      <c r="A17" s="667">
        <v>1993</v>
      </c>
      <c r="B17" s="742">
        <v>22.051100000000002</v>
      </c>
      <c r="C17" s="742">
        <v>33.252200000000002</v>
      </c>
      <c r="D17" s="780">
        <v>13.3871</v>
      </c>
      <c r="E17" s="780">
        <v>0.1988</v>
      </c>
      <c r="F17" s="780">
        <v>7.7600000000000002E-2</v>
      </c>
      <c r="G17" s="780">
        <v>3.9064000000000001</v>
      </c>
      <c r="H17" s="780">
        <v>14.948</v>
      </c>
      <c r="I17" s="781">
        <v>11.9034</v>
      </c>
    </row>
    <row r="18" spans="1:9" ht="20.149999999999999" customHeight="1">
      <c r="A18" s="667">
        <v>1994</v>
      </c>
      <c r="B18" s="742">
        <v>21.886099999999999</v>
      </c>
      <c r="C18" s="742">
        <v>33.425175000000003</v>
      </c>
      <c r="D18" s="780">
        <v>13.523</v>
      </c>
      <c r="E18" s="780">
        <v>0.20877499999999999</v>
      </c>
      <c r="F18" s="780">
        <v>4.3650000000000001E-2</v>
      </c>
      <c r="G18" s="780">
        <v>3.9367000000000001</v>
      </c>
      <c r="H18" s="780">
        <v>15.933275</v>
      </c>
      <c r="I18" s="781">
        <v>12.030675</v>
      </c>
    </row>
    <row r="19" spans="1:9" ht="20.149999999999999" customHeight="1">
      <c r="A19" s="667">
        <v>1995</v>
      </c>
      <c r="B19" s="742">
        <v>21.886099999999999</v>
      </c>
      <c r="C19" s="742">
        <v>34.524025000000002</v>
      </c>
      <c r="D19" s="780">
        <v>15.089475</v>
      </c>
      <c r="E19" s="780">
        <v>0.242925</v>
      </c>
      <c r="F19" s="780">
        <v>4.3775000000000001E-2</v>
      </c>
      <c r="G19" s="780">
        <v>4.3445</v>
      </c>
      <c r="H19" s="780">
        <v>18.219449999999998</v>
      </c>
      <c r="I19" s="781">
        <v>13.38435</v>
      </c>
    </row>
    <row r="20" spans="1:9" ht="20.149999999999999" customHeight="1">
      <c r="A20" s="667">
        <v>1996</v>
      </c>
      <c r="B20" s="742">
        <v>21.886099999999999</v>
      </c>
      <c r="C20" s="742">
        <v>34.122900000000001</v>
      </c>
      <c r="D20" s="780">
        <v>14.5962</v>
      </c>
      <c r="E20" s="780">
        <v>0.2049</v>
      </c>
      <c r="F20" s="780">
        <v>4.6300000000000001E-2</v>
      </c>
      <c r="G20" s="780">
        <v>4.2906000000000004</v>
      </c>
      <c r="H20" s="780">
        <v>17.879799999999999</v>
      </c>
      <c r="I20" s="781">
        <v>13.0228</v>
      </c>
    </row>
    <row r="21" spans="1:9" ht="20.149999999999999" customHeight="1">
      <c r="A21" s="667">
        <v>1997</v>
      </c>
      <c r="B21" s="742">
        <v>21.886075000000002</v>
      </c>
      <c r="C21" s="742">
        <v>35.769750000000002</v>
      </c>
      <c r="D21" s="780">
        <v>12.65105</v>
      </c>
      <c r="E21" s="780">
        <v>0.18152499999999999</v>
      </c>
      <c r="F21" s="780">
        <v>3.755E-2</v>
      </c>
      <c r="G21" s="780">
        <v>3.7576749999999999</v>
      </c>
      <c r="H21" s="780">
        <v>15.0985</v>
      </c>
      <c r="I21" s="781">
        <v>11.241949999999999</v>
      </c>
    </row>
    <row r="22" spans="1:9" ht="20.149999999999999" customHeight="1" thickBot="1">
      <c r="A22" s="673">
        <v>1998</v>
      </c>
      <c r="B22" s="798">
        <v>21.885999999999999</v>
      </c>
      <c r="C22" s="798">
        <v>36.216574999999999</v>
      </c>
      <c r="D22" s="784">
        <v>12.458724999999999</v>
      </c>
      <c r="E22" s="784">
        <v>0.16789999999999999</v>
      </c>
      <c r="F22" s="784">
        <v>3.7175E-2</v>
      </c>
      <c r="G22" s="784">
        <v>3.7169750000000001</v>
      </c>
      <c r="H22" s="784">
        <v>15.126725</v>
      </c>
      <c r="I22" s="785">
        <v>11.082224999999999</v>
      </c>
    </row>
    <row r="23" spans="1:9" s="290" customFormat="1" ht="20.149999999999999" customHeight="1">
      <c r="A23" s="53" t="s">
        <v>282</v>
      </c>
    </row>
    <row r="24" spans="1:9">
      <c r="A24" s="1198"/>
    </row>
    <row r="25" spans="1:9">
      <c r="A25" s="53"/>
    </row>
    <row r="26" spans="1:9">
      <c r="A26" s="53"/>
    </row>
    <row r="27" spans="1:9">
      <c r="A27" s="53"/>
    </row>
    <row r="28" spans="1:9">
      <c r="A28" s="53"/>
    </row>
    <row r="29" spans="1:9">
      <c r="A29" s="53"/>
    </row>
  </sheetData>
  <mergeCells count="2">
    <mergeCell ref="A2:I2"/>
    <mergeCell ref="A3:A4"/>
  </mergeCells>
  <hyperlinks>
    <hyperlink ref="A1" location="Menu!A1" display="Return to Menu" xr:uid="{A45958C9-574C-40C0-8208-315098385E02}"/>
  </hyperlinks>
  <pageMargins left="0.7" right="0.7" top="0.75" bottom="0.75" header="0.3" footer="0.3"/>
  <pageSetup paperSize="9" scale="9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8D402-9319-44B9-9987-EBD0B8F209FD}">
  <dimension ref="A1:K55"/>
  <sheetViews>
    <sheetView view="pageBreakPreview" zoomScale="80" zoomScaleNormal="60" zoomScaleSheetLayoutView="80" workbookViewId="0">
      <pane xSplit="1" ySplit="4" topLeftCell="B29" activePane="bottomRight" state="frozen"/>
      <selection pane="topRight"/>
      <selection pane="bottomLeft"/>
      <selection pane="bottomRight"/>
    </sheetView>
  </sheetViews>
  <sheetFormatPr defaultColWidth="10" defaultRowHeight="14"/>
  <cols>
    <col min="1" max="1" width="26.7265625" style="751" customWidth="1"/>
    <col min="2" max="2" width="13.81640625" style="751" customWidth="1"/>
    <col min="3" max="3" width="12.26953125" style="751" customWidth="1"/>
    <col min="4" max="4" width="10.1796875" style="751" hidden="1" customWidth="1"/>
    <col min="5" max="5" width="13" style="751" customWidth="1"/>
    <col min="6" max="6" width="12.453125" style="751" customWidth="1"/>
    <col min="7" max="7" width="10.1796875" style="751" hidden="1" customWidth="1"/>
    <col min="8" max="8" width="12.26953125" style="751" customWidth="1"/>
    <col min="9" max="9" width="10.1796875" style="751" hidden="1" customWidth="1"/>
    <col min="10" max="10" width="12" style="751" customWidth="1"/>
    <col min="11" max="222" width="9.1796875" style="751" customWidth="1"/>
    <col min="223" max="223" width="14.7265625" style="751" customWidth="1"/>
    <col min="224" max="224" width="11.26953125" style="751" bestFit="1" customWidth="1"/>
    <col min="225" max="225" width="12.1796875" style="751" bestFit="1" customWidth="1"/>
    <col min="226" max="226" width="10.81640625" style="751" bestFit="1" customWidth="1"/>
    <col min="227" max="227" width="10.1796875" style="751" bestFit="1" customWidth="1"/>
    <col min="228" max="228" width="8.7265625" style="751" bestFit="1" customWidth="1"/>
    <col min="229" max="16384" width="10" style="751"/>
  </cols>
  <sheetData>
    <row r="1" spans="1:10" ht="25">
      <c r="A1" s="83" t="s">
        <v>82</v>
      </c>
    </row>
    <row r="2" spans="1:10" s="752" customFormat="1" ht="20.149999999999999" customHeight="1" thickBot="1">
      <c r="A2" s="1301" t="s">
        <v>2246</v>
      </c>
      <c r="B2" s="1301"/>
      <c r="C2" s="1301"/>
      <c r="D2" s="1301"/>
      <c r="E2" s="1301"/>
      <c r="F2" s="1301"/>
      <c r="G2" s="1301"/>
      <c r="H2" s="1301"/>
      <c r="I2" s="1301"/>
      <c r="J2" s="1301"/>
    </row>
    <row r="3" spans="1:10" s="755" customFormat="1" ht="20.149999999999999" customHeight="1">
      <c r="A3" s="1302" t="s">
        <v>84</v>
      </c>
      <c r="B3" s="753" t="s">
        <v>1183</v>
      </c>
      <c r="C3" s="753" t="s">
        <v>1184</v>
      </c>
      <c r="D3" s="753" t="s">
        <v>1185</v>
      </c>
      <c r="E3" s="753" t="s">
        <v>1186</v>
      </c>
      <c r="F3" s="753" t="s">
        <v>1187</v>
      </c>
      <c r="G3" s="753" t="s">
        <v>1188</v>
      </c>
      <c r="H3" s="753" t="s">
        <v>1189</v>
      </c>
      <c r="I3" s="753" t="s">
        <v>1190</v>
      </c>
      <c r="J3" s="754"/>
    </row>
    <row r="4" spans="1:10" s="755" customFormat="1" ht="20.149999999999999" customHeight="1" thickBot="1">
      <c r="A4" s="1303"/>
      <c r="B4" s="756" t="s">
        <v>1191</v>
      </c>
      <c r="C4" s="756" t="s">
        <v>1192</v>
      </c>
      <c r="D4" s="756" t="s">
        <v>1193</v>
      </c>
      <c r="E4" s="756" t="s">
        <v>1194</v>
      </c>
      <c r="F4" s="756" t="s">
        <v>1195</v>
      </c>
      <c r="G4" s="756" t="s">
        <v>1195</v>
      </c>
      <c r="H4" s="756" t="s">
        <v>1195</v>
      </c>
      <c r="I4" s="756" t="s">
        <v>1196</v>
      </c>
      <c r="J4" s="757" t="s">
        <v>1197</v>
      </c>
    </row>
    <row r="5" spans="1:10" ht="22" customHeight="1">
      <c r="A5" s="758">
        <v>1995</v>
      </c>
      <c r="B5" s="759">
        <v>81.022800000000004</v>
      </c>
      <c r="C5" s="759">
        <v>128.15610000000001</v>
      </c>
      <c r="D5" s="759">
        <v>57.069200000000002</v>
      </c>
      <c r="E5" s="759">
        <v>0.86399999999999999</v>
      </c>
      <c r="F5" s="759">
        <v>0.1646</v>
      </c>
      <c r="G5" s="759">
        <v>16.461400000000001</v>
      </c>
      <c r="H5" s="759">
        <v>69.608400000000003</v>
      </c>
      <c r="I5" s="759">
        <v>50.939599999999999</v>
      </c>
      <c r="J5" s="760"/>
    </row>
    <row r="6" spans="1:10" ht="22" customHeight="1">
      <c r="A6" s="758">
        <v>1996</v>
      </c>
      <c r="B6" s="759">
        <v>81.252799999999993</v>
      </c>
      <c r="C6" s="759">
        <v>126.4165</v>
      </c>
      <c r="D6" s="759">
        <v>53.844999999999999</v>
      </c>
      <c r="E6" s="759">
        <v>0.74619999999999997</v>
      </c>
      <c r="F6" s="759">
        <v>0.1585</v>
      </c>
      <c r="G6" s="759">
        <v>15.846</v>
      </c>
      <c r="H6" s="759">
        <v>65.644900000000007</v>
      </c>
      <c r="I6" s="759">
        <v>48.048900000000003</v>
      </c>
      <c r="J6" s="760"/>
    </row>
    <row r="7" spans="1:10" ht="22" customHeight="1">
      <c r="A7" s="758">
        <v>1997</v>
      </c>
      <c r="B7" s="759">
        <v>81.6494</v>
      </c>
      <c r="C7" s="759">
        <v>133.7389</v>
      </c>
      <c r="D7" s="759">
        <v>47.192700000000002</v>
      </c>
      <c r="E7" s="759">
        <v>0.67789999999999995</v>
      </c>
      <c r="F7" s="759">
        <v>0.14019999999999999</v>
      </c>
      <c r="G7" s="759">
        <v>14.0176</v>
      </c>
      <c r="H7" s="759">
        <v>56.313400000000001</v>
      </c>
      <c r="I7" s="759">
        <v>42.03</v>
      </c>
      <c r="J7" s="760"/>
    </row>
    <row r="8" spans="1:10" ht="22" customHeight="1">
      <c r="A8" s="758">
        <v>1998</v>
      </c>
      <c r="B8" s="759">
        <v>83.807199999999995</v>
      </c>
      <c r="C8" s="759">
        <v>142.61410000000001</v>
      </c>
      <c r="D8" s="759">
        <v>51.2761</v>
      </c>
      <c r="E8" s="759">
        <v>0.71060000000000001</v>
      </c>
      <c r="F8" s="759">
        <v>0.153</v>
      </c>
      <c r="G8" s="759">
        <v>15.294</v>
      </c>
      <c r="H8" s="759">
        <v>62.657600000000002</v>
      </c>
      <c r="I8" s="759">
        <v>45.481299999999997</v>
      </c>
      <c r="J8" s="760"/>
    </row>
    <row r="9" spans="1:10" ht="22" customHeight="1">
      <c r="A9" s="758" t="s">
        <v>1198</v>
      </c>
      <c r="B9" s="759">
        <v>92.342799999999997</v>
      </c>
      <c r="C9" s="759">
        <v>156.43450000000001</v>
      </c>
      <c r="D9" s="759">
        <v>50.90231</v>
      </c>
      <c r="E9" s="759">
        <v>0.91810000000000003</v>
      </c>
      <c r="F9" s="759">
        <v>0.151</v>
      </c>
      <c r="G9" s="759">
        <v>15.1775</v>
      </c>
      <c r="H9" s="759">
        <v>62.362099999999998</v>
      </c>
      <c r="I9" s="759">
        <v>45.177599999999998</v>
      </c>
      <c r="J9" s="760"/>
    </row>
    <row r="10" spans="1:10">
      <c r="A10" s="758">
        <v>2000</v>
      </c>
      <c r="B10" s="759">
        <v>100.80159999999999</v>
      </c>
      <c r="C10" s="759">
        <v>149.53630000000001</v>
      </c>
      <c r="D10" s="759"/>
      <c r="E10" s="759">
        <v>0.94189999999999996</v>
      </c>
      <c r="F10" s="759">
        <v>0.13689999999999999</v>
      </c>
      <c r="G10" s="759"/>
      <c r="H10" s="759">
        <v>59.360300000000002</v>
      </c>
      <c r="I10" s="759"/>
      <c r="J10" s="761">
        <v>94.82</v>
      </c>
    </row>
    <row r="11" spans="1:10">
      <c r="A11" s="758">
        <v>2001</v>
      </c>
      <c r="B11" s="759">
        <v>112.025185167299</v>
      </c>
      <c r="C11" s="759">
        <v>161.10488241500369</v>
      </c>
      <c r="D11" s="759"/>
      <c r="E11" s="759">
        <v>0.92199844077970516</v>
      </c>
      <c r="F11" s="759">
        <v>0.15299024013838947</v>
      </c>
      <c r="G11" s="759"/>
      <c r="H11" s="759">
        <v>66.42467469441884</v>
      </c>
      <c r="I11" s="759"/>
      <c r="J11" s="760">
        <v>100.23888807820356</v>
      </c>
    </row>
    <row r="12" spans="1:10">
      <c r="A12" s="758">
        <v>2002</v>
      </c>
      <c r="B12" s="759">
        <v>120.97933280005019</v>
      </c>
      <c r="C12" s="759">
        <v>182.05777000193441</v>
      </c>
      <c r="D12" s="759"/>
      <c r="E12" s="759">
        <v>0.96963544458560769</v>
      </c>
      <c r="F12" s="759">
        <v>0.17477418012945187</v>
      </c>
      <c r="G12" s="759"/>
      <c r="H12" s="759">
        <v>78.179875978705283</v>
      </c>
      <c r="I12" s="759"/>
      <c r="J12" s="760">
        <v>114.60761572871574</v>
      </c>
    </row>
    <row r="13" spans="1:10">
      <c r="A13" s="758">
        <v>2003</v>
      </c>
      <c r="B13" s="759">
        <v>129.43227183929301</v>
      </c>
      <c r="C13" s="759">
        <v>211.19989348192203</v>
      </c>
      <c r="D13" s="759"/>
      <c r="E13" s="759">
        <v>1.1216840773912715</v>
      </c>
      <c r="F13" s="759">
        <v>0.17440062273327148</v>
      </c>
      <c r="G13" s="759"/>
      <c r="H13" s="759">
        <v>96.291346076095508</v>
      </c>
      <c r="I13" s="759"/>
      <c r="J13" s="760">
        <v>146.43686961065654</v>
      </c>
    </row>
    <row r="14" spans="1:10">
      <c r="A14" s="758">
        <v>2004</v>
      </c>
      <c r="B14" s="759">
        <v>133.50007626980823</v>
      </c>
      <c r="C14" s="759">
        <v>244.52375294410265</v>
      </c>
      <c r="D14" s="759"/>
      <c r="E14" s="759">
        <v>1.2349692058951729</v>
      </c>
      <c r="F14" s="759">
        <v>0.23945312466360233</v>
      </c>
      <c r="G14" s="759"/>
      <c r="H14" s="759">
        <v>107.51814282583929</v>
      </c>
      <c r="I14" s="759"/>
      <c r="J14" s="760">
        <v>165.8525265964235</v>
      </c>
    </row>
    <row r="15" spans="1:10">
      <c r="A15" s="758">
        <v>2005</v>
      </c>
      <c r="B15" s="759">
        <v>131.63914600000001</v>
      </c>
      <c r="C15" s="759">
        <v>238.7723115</v>
      </c>
      <c r="D15" s="759"/>
      <c r="E15" s="759">
        <v>1.1932689999999999</v>
      </c>
      <c r="F15" s="759">
        <v>0.24911800000000001</v>
      </c>
      <c r="G15" s="759"/>
      <c r="H15" s="759">
        <v>105.8397152</v>
      </c>
      <c r="I15" s="759"/>
      <c r="J15" s="760">
        <v>163.338638</v>
      </c>
    </row>
    <row r="16" spans="1:10">
      <c r="A16" s="758">
        <v>2006</v>
      </c>
      <c r="B16" s="759">
        <v>127.38235069067501</v>
      </c>
      <c r="C16" s="759">
        <v>234.73625704921281</v>
      </c>
      <c r="D16" s="759"/>
      <c r="E16" s="759">
        <v>1.09528073947495</v>
      </c>
      <c r="F16" s="759">
        <v>0.2426697230915226</v>
      </c>
      <c r="G16" s="759"/>
      <c r="H16" s="759">
        <v>101.91049371672273</v>
      </c>
      <c r="I16" s="759"/>
      <c r="J16" s="760">
        <v>160.01520515548006</v>
      </c>
    </row>
    <row r="17" spans="1:10">
      <c r="A17" s="758">
        <v>2007</v>
      </c>
      <c r="B17" s="759">
        <v>124.61179331515679</v>
      </c>
      <c r="C17" s="759">
        <v>249.42309325218821</v>
      </c>
      <c r="D17" s="759"/>
      <c r="E17" s="759">
        <v>1.0584649776664012</v>
      </c>
      <c r="F17" s="759">
        <v>0.25888129920988107</v>
      </c>
      <c r="G17" s="759"/>
      <c r="H17" s="759">
        <v>103.9040569499241</v>
      </c>
      <c r="I17" s="759"/>
      <c r="J17" s="760">
        <v>170.65106533698125</v>
      </c>
    </row>
    <row r="18" spans="1:10">
      <c r="A18" s="758">
        <v>2008</v>
      </c>
      <c r="B18" s="759">
        <v>117.69367934479918</v>
      </c>
      <c r="C18" s="759">
        <v>218.24685578597405</v>
      </c>
      <c r="D18" s="759"/>
      <c r="E18" s="759">
        <v>1.143279812316254</v>
      </c>
      <c r="F18" s="759">
        <v>0.26723217299947272</v>
      </c>
      <c r="G18" s="759"/>
      <c r="H18" s="759">
        <v>113.60733637847365</v>
      </c>
      <c r="I18" s="759"/>
      <c r="J18" s="760">
        <v>173.00469929318243</v>
      </c>
    </row>
    <row r="19" spans="1:10">
      <c r="A19" s="758">
        <v>2009</v>
      </c>
      <c r="B19" s="759">
        <v>147.3958325833523</v>
      </c>
      <c r="C19" s="759">
        <v>230.64754672353232</v>
      </c>
      <c r="D19" s="759"/>
      <c r="E19" s="759">
        <v>1.5761193866294523</v>
      </c>
      <c r="F19" s="759">
        <v>0.3146451391736918</v>
      </c>
      <c r="G19" s="759"/>
      <c r="H19" s="759">
        <v>135.88512870357712</v>
      </c>
      <c r="I19" s="759"/>
      <c r="J19" s="760">
        <v>205.41100317222978</v>
      </c>
    </row>
    <row r="20" spans="1:10">
      <c r="A20" s="758">
        <v>2010</v>
      </c>
      <c r="B20" s="759">
        <v>148.81266523398418</v>
      </c>
      <c r="C20" s="759">
        <v>230.09068432223503</v>
      </c>
      <c r="D20" s="759"/>
      <c r="E20" s="759">
        <v>1.698796179562873</v>
      </c>
      <c r="F20" s="759">
        <v>0.30037846689764597</v>
      </c>
      <c r="G20" s="759"/>
      <c r="H20" s="759">
        <v>142.99368625908895</v>
      </c>
      <c r="I20" s="759"/>
      <c r="J20" s="760">
        <v>197.58727372972533</v>
      </c>
    </row>
    <row r="21" spans="1:10">
      <c r="A21" s="758">
        <v>2011</v>
      </c>
      <c r="B21" s="759">
        <v>152.32966997478326</v>
      </c>
      <c r="C21" s="759">
        <v>244.26000961870807</v>
      </c>
      <c r="D21" s="759"/>
      <c r="E21" s="759">
        <v>1.9110725001898687</v>
      </c>
      <c r="F21" s="759">
        <v>0.32203086680386733</v>
      </c>
      <c r="G21" s="759"/>
      <c r="H21" s="759">
        <v>172.17033630037568</v>
      </c>
      <c r="I21" s="759"/>
      <c r="J21" s="761">
        <v>212.1038927773017</v>
      </c>
    </row>
    <row r="22" spans="1:10">
      <c r="A22" s="758">
        <v>2012</v>
      </c>
      <c r="B22" s="759">
        <v>155.94017965367968</v>
      </c>
      <c r="C22" s="759">
        <v>247.05827696836789</v>
      </c>
      <c r="D22" s="759"/>
      <c r="E22" s="759">
        <v>1.9551592002734106</v>
      </c>
      <c r="F22" s="759">
        <v>0.30455955751120228</v>
      </c>
      <c r="G22" s="759"/>
      <c r="H22" s="759">
        <v>166.35683905777702</v>
      </c>
      <c r="I22" s="759"/>
      <c r="J22" s="760">
        <v>200.43251682482719</v>
      </c>
    </row>
    <row r="23" spans="1:10">
      <c r="A23" s="758">
        <v>2013</v>
      </c>
      <c r="B23" s="759">
        <v>155.75372515527951</v>
      </c>
      <c r="C23" s="759">
        <v>243.67300419506557</v>
      </c>
      <c r="D23" s="759"/>
      <c r="E23" s="759">
        <v>1.5960013274848197</v>
      </c>
      <c r="F23" s="759">
        <v>0.31412931626849921</v>
      </c>
      <c r="G23" s="759"/>
      <c r="H23" s="759">
        <v>168.06442428122529</v>
      </c>
      <c r="I23" s="759"/>
      <c r="J23" s="760">
        <v>206.92129385589197</v>
      </c>
    </row>
    <row r="24" spans="1:10">
      <c r="A24" s="758">
        <v>2014</v>
      </c>
      <c r="B24" s="759">
        <v>156.98281673881675</v>
      </c>
      <c r="C24" s="759">
        <v>258.57615681816378</v>
      </c>
      <c r="D24" s="759"/>
      <c r="E24" s="759">
        <v>1.4859521854714961</v>
      </c>
      <c r="F24" s="759">
        <v>0.31689231260535</v>
      </c>
      <c r="G24" s="759"/>
      <c r="H24" s="759">
        <v>171.66414479602966</v>
      </c>
      <c r="I24" s="759"/>
      <c r="J24" s="760">
        <v>208.5872468183081</v>
      </c>
    </row>
    <row r="25" spans="1:10">
      <c r="A25" s="758">
        <v>2015</v>
      </c>
      <c r="B25" s="759">
        <v>192.30156881313133</v>
      </c>
      <c r="C25" s="759">
        <v>294.12231111181126</v>
      </c>
      <c r="D25" s="759"/>
      <c r="E25" s="759">
        <v>1.5939355088500502</v>
      </c>
      <c r="F25" s="759">
        <v>0.32395677952945001</v>
      </c>
      <c r="G25" s="759"/>
      <c r="H25" s="759">
        <v>199.92594512301415</v>
      </c>
      <c r="I25" s="759"/>
      <c r="J25" s="760">
        <v>213.39455554542846</v>
      </c>
    </row>
    <row r="26" spans="1:10">
      <c r="A26" s="758">
        <v>2016</v>
      </c>
      <c r="B26" s="759">
        <v>253.49225191946158</v>
      </c>
      <c r="C26" s="759">
        <v>339.57528349975081</v>
      </c>
      <c r="D26" s="759"/>
      <c r="E26" s="759">
        <v>2.3499904949425177</v>
      </c>
      <c r="F26" s="759">
        <v>0.42342660491796064</v>
      </c>
      <c r="G26" s="759"/>
      <c r="H26" s="759">
        <v>257.11115249729909</v>
      </c>
      <c r="I26" s="759"/>
      <c r="J26" s="760">
        <v>280.11977404495673</v>
      </c>
    </row>
    <row r="27" spans="1:10">
      <c r="A27" s="758">
        <v>2017</v>
      </c>
      <c r="B27" s="759">
        <v>305.78990082667138</v>
      </c>
      <c r="C27" s="759">
        <v>394.11285165671359</v>
      </c>
      <c r="D27" s="759"/>
      <c r="E27" s="759">
        <v>2.726208948610346</v>
      </c>
      <c r="F27" s="759">
        <v>0.52497411538121008</v>
      </c>
      <c r="G27" s="759"/>
      <c r="H27" s="759">
        <v>310.50083464293937</v>
      </c>
      <c r="I27" s="759"/>
      <c r="J27" s="760">
        <v>345.16950327021772</v>
      </c>
    </row>
    <row r="28" spans="1:10">
      <c r="A28" s="758">
        <v>2018</v>
      </c>
      <c r="B28" s="759">
        <v>306.0829</v>
      </c>
      <c r="C28" s="759">
        <v>408.78232500000001</v>
      </c>
      <c r="D28" s="759"/>
      <c r="E28" s="759">
        <v>2.7718499999999997</v>
      </c>
      <c r="F28" s="759">
        <v>0.55035000000000001</v>
      </c>
      <c r="G28" s="759"/>
      <c r="H28" s="759">
        <v>313.01409999999998</v>
      </c>
      <c r="I28" s="759"/>
      <c r="J28" s="760">
        <v>361.62402499999996</v>
      </c>
    </row>
    <row r="29" spans="1:10">
      <c r="A29" s="758">
        <v>2019</v>
      </c>
      <c r="B29" s="759">
        <v>306.92070528310137</v>
      </c>
      <c r="C29" s="759">
        <v>391.99381929374425</v>
      </c>
      <c r="D29" s="759"/>
      <c r="E29" s="759">
        <v>2.8157381659883867</v>
      </c>
      <c r="F29" s="759">
        <v>0.52301277134002711</v>
      </c>
      <c r="G29" s="759"/>
      <c r="H29" s="759">
        <v>308.84440907021667</v>
      </c>
      <c r="I29" s="759"/>
      <c r="J29" s="760">
        <v>343.71004194571975</v>
      </c>
    </row>
    <row r="30" spans="1:10">
      <c r="A30" s="758">
        <v>2020</v>
      </c>
      <c r="B30" s="759">
        <v>358.81079999999997</v>
      </c>
      <c r="C30" s="759">
        <v>460.66555123764437</v>
      </c>
      <c r="D30" s="759"/>
      <c r="E30" s="759">
        <v>3.3645170653010852</v>
      </c>
      <c r="F30" s="759">
        <v>0.58562266135688801</v>
      </c>
      <c r="G30" s="759"/>
      <c r="H30" s="759">
        <v>383.05800139964953</v>
      </c>
      <c r="I30" s="759"/>
      <c r="J30" s="759">
        <v>410.27369390891056</v>
      </c>
    </row>
    <row r="31" spans="1:10" s="764" customFormat="1">
      <c r="A31" s="758">
        <v>2021</v>
      </c>
      <c r="B31" s="762"/>
      <c r="C31" s="762"/>
      <c r="D31" s="762"/>
      <c r="E31" s="762"/>
      <c r="F31" s="762"/>
      <c r="G31" s="762"/>
      <c r="H31" s="762"/>
      <c r="I31" s="762"/>
      <c r="J31" s="763"/>
    </row>
    <row r="32" spans="1:10">
      <c r="A32" s="758" t="s">
        <v>1199</v>
      </c>
      <c r="B32" s="759">
        <v>390.20929999999998</v>
      </c>
      <c r="C32" s="759">
        <v>538.59789999999998</v>
      </c>
      <c r="D32" s="759"/>
      <c r="E32" s="759">
        <v>3.6854353061104348</v>
      </c>
      <c r="F32" s="759">
        <v>0.69833754271090864</v>
      </c>
      <c r="G32" s="759"/>
      <c r="H32" s="759">
        <v>431.67167053924715</v>
      </c>
      <c r="I32" s="759"/>
      <c r="J32" s="760">
        <v>470.88312498550721</v>
      </c>
    </row>
    <row r="33" spans="1:10">
      <c r="A33" s="758" t="s">
        <v>1200</v>
      </c>
      <c r="B33" s="759">
        <v>397.08190000000002</v>
      </c>
      <c r="C33" s="759">
        <v>555.60889999999995</v>
      </c>
      <c r="D33" s="759"/>
      <c r="E33" s="759">
        <v>3.6292809222679696</v>
      </c>
      <c r="F33" s="759">
        <v>0.72104905931877372</v>
      </c>
      <c r="G33" s="759"/>
      <c r="H33" s="759">
        <v>436.18560588791541</v>
      </c>
      <c r="I33" s="759"/>
      <c r="J33" s="760">
        <v>478.98607805026455</v>
      </c>
    </row>
    <row r="34" spans="1:10">
      <c r="A34" s="758" t="s">
        <v>1201</v>
      </c>
      <c r="B34" s="759">
        <v>410.43400000000003</v>
      </c>
      <c r="C34" s="759">
        <v>566.04359999999997</v>
      </c>
      <c r="D34" s="759"/>
      <c r="E34" s="759">
        <v>3.7276938782197573</v>
      </c>
      <c r="F34" s="759">
        <v>0.73672071474112766</v>
      </c>
      <c r="G34" s="759"/>
      <c r="H34" s="759">
        <v>446.91366954422489</v>
      </c>
      <c r="I34" s="759"/>
      <c r="J34" s="760">
        <v>483.9355326545454</v>
      </c>
    </row>
    <row r="35" spans="1:10">
      <c r="A35" s="758" t="s">
        <v>1202</v>
      </c>
      <c r="B35" s="759">
        <v>412.44060000000002</v>
      </c>
      <c r="C35" s="759">
        <v>556.44889999999998</v>
      </c>
      <c r="D35" s="759"/>
      <c r="E35" s="759">
        <v>3.627605152627718</v>
      </c>
      <c r="F35" s="759">
        <v>0.71696112068079154</v>
      </c>
      <c r="G35" s="759"/>
      <c r="H35" s="759">
        <v>447.18038202595682</v>
      </c>
      <c r="I35" s="759"/>
      <c r="J35" s="760">
        <v>471.77063549081032</v>
      </c>
    </row>
    <row r="36" spans="1:10" s="764" customFormat="1">
      <c r="A36" s="758">
        <v>2022</v>
      </c>
      <c r="B36" s="762"/>
      <c r="C36" s="762"/>
      <c r="D36" s="762"/>
      <c r="E36" s="762"/>
      <c r="F36" s="762"/>
      <c r="G36" s="762"/>
      <c r="H36" s="762"/>
      <c r="I36" s="762"/>
      <c r="J36" s="763"/>
    </row>
    <row r="37" spans="1:10" s="764" customFormat="1">
      <c r="A37" s="758" t="s">
        <v>1199</v>
      </c>
      <c r="B37" s="759">
        <v>416.2106</v>
      </c>
      <c r="C37" s="759">
        <v>558.80349999999999</v>
      </c>
      <c r="D37" s="759"/>
      <c r="E37" s="759">
        <v>3.5819000000000001</v>
      </c>
      <c r="F37" s="759">
        <v>0.71099999999999997</v>
      </c>
      <c r="G37" s="759"/>
      <c r="H37" s="759">
        <v>450.48590000000002</v>
      </c>
      <c r="I37" s="759"/>
      <c r="J37" s="760">
        <v>467.34969999999998</v>
      </c>
    </row>
    <row r="38" spans="1:10" s="764" customFormat="1">
      <c r="A38" s="758" t="s">
        <v>1200</v>
      </c>
      <c r="B38" s="759">
        <v>415.70479999999998</v>
      </c>
      <c r="C38" s="759">
        <v>522.45079999999996</v>
      </c>
      <c r="D38" s="759"/>
      <c r="E38" s="759">
        <v>3.2082999999999999</v>
      </c>
      <c r="F38" s="759">
        <v>0.67520000000000002</v>
      </c>
      <c r="G38" s="759"/>
      <c r="H38" s="759">
        <v>431.20929999999998</v>
      </c>
      <c r="I38" s="759"/>
      <c r="J38" s="760">
        <v>443.02420000000001</v>
      </c>
    </row>
    <row r="39" spans="1:10" s="764" customFormat="1">
      <c r="A39" s="758" t="s">
        <v>1201</v>
      </c>
      <c r="B39" s="759">
        <v>426.29730000000001</v>
      </c>
      <c r="C39" s="759">
        <v>501.5231</v>
      </c>
      <c r="D39" s="759"/>
      <c r="E39" s="759">
        <v>3.0848</v>
      </c>
      <c r="F39" s="759">
        <v>0.64710000000000001</v>
      </c>
      <c r="G39" s="759"/>
      <c r="H39" s="759">
        <v>441.01319999999998</v>
      </c>
      <c r="I39" s="759"/>
      <c r="J39" s="760">
        <v>429.43360000000001</v>
      </c>
    </row>
    <row r="40" spans="1:10" s="768" customFormat="1" ht="14.5" thickBot="1">
      <c r="A40" s="765" t="s">
        <v>1202</v>
      </c>
      <c r="B40" s="766">
        <v>445.71190000000001</v>
      </c>
      <c r="C40" s="766">
        <v>523.67439999999999</v>
      </c>
      <c r="D40" s="766"/>
      <c r="E40" s="766">
        <v>3.1539000000000001</v>
      </c>
      <c r="F40" s="766">
        <v>0.68440000000000001</v>
      </c>
      <c r="G40" s="766"/>
      <c r="H40" s="766">
        <v>462.58730000000003</v>
      </c>
      <c r="I40" s="766"/>
      <c r="J40" s="767">
        <v>455.08760000000001</v>
      </c>
    </row>
    <row r="41" spans="1:10" s="770" customFormat="1" ht="13">
      <c r="A41" s="53" t="s">
        <v>282</v>
      </c>
      <c r="B41" s="769"/>
      <c r="C41" s="769"/>
      <c r="D41" s="769"/>
      <c r="E41" s="769"/>
      <c r="F41" s="769"/>
      <c r="G41" s="769"/>
      <c r="H41" s="769"/>
      <c r="I41" s="769"/>
      <c r="J41" s="769"/>
    </row>
    <row r="42" spans="1:10" s="770" customFormat="1" ht="14.5">
      <c r="A42" s="53" t="s">
        <v>1203</v>
      </c>
      <c r="B42" s="771"/>
    </row>
    <row r="43" spans="1:10" s="770" customFormat="1" ht="14.5">
      <c r="A43" s="53" t="s">
        <v>1204</v>
      </c>
      <c r="B43" s="771"/>
    </row>
    <row r="44" spans="1:10" s="770" customFormat="1" ht="14.5">
      <c r="A44" s="53" t="s">
        <v>1205</v>
      </c>
      <c r="B44" s="771"/>
    </row>
    <row r="46" spans="1:10">
      <c r="B46" s="772"/>
      <c r="C46" s="772"/>
      <c r="D46" s="772"/>
      <c r="E46" s="772"/>
      <c r="F46" s="772"/>
      <c r="G46" s="772"/>
      <c r="I46" s="772"/>
      <c r="J46" s="772"/>
    </row>
    <row r="47" spans="1:10">
      <c r="E47" s="769"/>
    </row>
    <row r="48" spans="1:10">
      <c r="E48" s="773"/>
    </row>
    <row r="51" spans="2:11">
      <c r="B51" s="774"/>
      <c r="C51" s="774"/>
      <c r="D51" s="774"/>
      <c r="E51" s="774"/>
      <c r="F51" s="774"/>
      <c r="G51" s="774"/>
      <c r="H51" s="774"/>
      <c r="I51" s="774"/>
      <c r="J51" s="774"/>
      <c r="K51" s="774"/>
    </row>
    <row r="52" spans="2:11">
      <c r="B52" s="774"/>
      <c r="C52" s="774"/>
      <c r="D52" s="774"/>
      <c r="E52" s="774"/>
      <c r="F52" s="774"/>
      <c r="G52" s="774"/>
      <c r="H52" s="774"/>
      <c r="I52" s="774"/>
      <c r="J52" s="774"/>
      <c r="K52" s="774"/>
    </row>
    <row r="53" spans="2:11">
      <c r="B53" s="774"/>
      <c r="C53" s="774"/>
      <c r="D53" s="774"/>
      <c r="E53" s="774"/>
      <c r="F53" s="774"/>
      <c r="G53" s="774"/>
      <c r="H53" s="774"/>
      <c r="I53" s="774"/>
      <c r="J53" s="774"/>
      <c r="K53" s="774"/>
    </row>
    <row r="54" spans="2:11">
      <c r="B54" s="774"/>
      <c r="C54" s="774"/>
      <c r="D54" s="774"/>
      <c r="E54" s="774"/>
      <c r="F54" s="774"/>
      <c r="G54" s="774"/>
      <c r="H54" s="774"/>
      <c r="I54" s="774"/>
      <c r="J54" s="774"/>
      <c r="K54" s="774"/>
    </row>
    <row r="55" spans="2:11">
      <c r="B55" s="774"/>
      <c r="C55" s="774"/>
      <c r="D55" s="774"/>
      <c r="E55" s="774"/>
      <c r="F55" s="774"/>
      <c r="G55" s="774"/>
      <c r="H55" s="774"/>
      <c r="I55" s="774"/>
      <c r="J55" s="774"/>
    </row>
  </sheetData>
  <mergeCells count="2">
    <mergeCell ref="A2:J2"/>
    <mergeCell ref="A3:A4"/>
  </mergeCells>
  <hyperlinks>
    <hyperlink ref="A1" location="Menu!A1" display="Return to Menu" xr:uid="{9A3D9122-0662-4259-8FC3-D198385C7163}"/>
  </hyperlinks>
  <printOptions horizontalCentered="1"/>
  <pageMargins left="0.25" right="0.25" top="0.5" bottom="0.25" header="0" footer="0"/>
  <pageSetup paperSize="7" scale="75" orientation="landscape" r:id="rId1"/>
  <headerFooter alignWithMargins="0"/>
  <rowBreaks count="1" manualBreakCount="1">
    <brk id="50" max="8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4E4F2-D238-4CED-9E76-79111B8D0B79}">
  <dimension ref="A1:G67"/>
  <sheetViews>
    <sheetView view="pageBreakPreview" zoomScale="80" zoomScaleNormal="75" zoomScaleSheetLayoutView="8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10.453125" defaultRowHeight="14.5"/>
  <cols>
    <col min="1" max="1" width="28.453125" style="18" customWidth="1"/>
    <col min="2" max="7" width="15" style="18" customWidth="1"/>
    <col min="8" max="8" width="6.7265625" style="18" customWidth="1"/>
    <col min="9" max="16384" width="10.453125" style="18"/>
  </cols>
  <sheetData>
    <row r="1" spans="1:7" ht="26">
      <c r="A1" s="17" t="s">
        <v>82</v>
      </c>
    </row>
    <row r="2" spans="1:7" s="775" customFormat="1" ht="20.25" customHeight="1" thickBot="1">
      <c r="A2" s="1304" t="s">
        <v>1206</v>
      </c>
      <c r="B2" s="1304"/>
      <c r="C2" s="1304"/>
      <c r="D2" s="1304"/>
      <c r="E2" s="1304"/>
      <c r="F2" s="1304"/>
      <c r="G2" s="1304"/>
    </row>
    <row r="3" spans="1:7" s="25" customFormat="1" ht="20.149999999999999" customHeight="1">
      <c r="A3" s="1230" t="s">
        <v>84</v>
      </c>
      <c r="B3" s="776" t="s">
        <v>1183</v>
      </c>
      <c r="C3" s="776" t="s">
        <v>1184</v>
      </c>
      <c r="D3" s="776" t="s">
        <v>1186</v>
      </c>
      <c r="E3" s="776" t="s">
        <v>1187</v>
      </c>
      <c r="F3" s="776" t="s">
        <v>1189</v>
      </c>
      <c r="G3" s="777"/>
    </row>
    <row r="4" spans="1:7" s="25" customFormat="1" ht="20.149999999999999" customHeight="1" thickBot="1">
      <c r="A4" s="1231"/>
      <c r="B4" s="26" t="s">
        <v>1191</v>
      </c>
      <c r="C4" s="26" t="s">
        <v>1192</v>
      </c>
      <c r="D4" s="26" t="s">
        <v>1207</v>
      </c>
      <c r="E4" s="26" t="s">
        <v>1195</v>
      </c>
      <c r="F4" s="26" t="s">
        <v>1195</v>
      </c>
      <c r="G4" s="778" t="s">
        <v>1197</v>
      </c>
    </row>
    <row r="5" spans="1:7" ht="22" customHeight="1">
      <c r="A5" s="30">
        <v>1995</v>
      </c>
      <c r="B5" s="739">
        <v>84.575000000000003</v>
      </c>
      <c r="C5" s="739">
        <v>130.14400000000001</v>
      </c>
      <c r="D5" s="739">
        <v>0.83079999999999998</v>
      </c>
      <c r="E5" s="739">
        <v>0.17100000000000001</v>
      </c>
      <c r="F5" s="739">
        <v>73.199799999999996</v>
      </c>
      <c r="G5" s="779"/>
    </row>
    <row r="6" spans="1:7" ht="22" customHeight="1">
      <c r="A6" s="30">
        <v>1996</v>
      </c>
      <c r="B6" s="739">
        <v>79.599999999999994</v>
      </c>
      <c r="C6" s="739">
        <v>131.9821</v>
      </c>
      <c r="D6" s="739">
        <v>0.70320000000000005</v>
      </c>
      <c r="E6" s="739">
        <v>0.1517</v>
      </c>
      <c r="F6" s="739">
        <v>60.145899999999997</v>
      </c>
      <c r="G6" s="779"/>
    </row>
    <row r="7" spans="1:7" ht="22" customHeight="1">
      <c r="A7" s="30">
        <v>1997</v>
      </c>
      <c r="B7" s="739">
        <v>74.625</v>
      </c>
      <c r="C7" s="739">
        <v>124.3402</v>
      </c>
      <c r="D7" s="739">
        <v>0.57550000000000001</v>
      </c>
      <c r="E7" s="739">
        <v>0.12570000000000001</v>
      </c>
      <c r="F7" s="739">
        <v>52.032499999999999</v>
      </c>
      <c r="G7" s="779"/>
    </row>
    <row r="8" spans="1:7" ht="22" customHeight="1">
      <c r="A8" s="30">
        <v>1998</v>
      </c>
      <c r="B8" s="739">
        <v>84.367900000000006</v>
      </c>
      <c r="C8" s="739">
        <v>140.20567500000001</v>
      </c>
      <c r="D8" s="739">
        <v>0.6492500000000001</v>
      </c>
      <c r="E8" s="739">
        <v>0.14372499999999999</v>
      </c>
      <c r="F8" s="739">
        <v>58.501025000000006</v>
      </c>
      <c r="G8" s="779"/>
    </row>
    <row r="9" spans="1:7" ht="22" customHeight="1">
      <c r="A9" s="30" t="s">
        <v>1208</v>
      </c>
      <c r="B9" s="739">
        <v>92.528375000000011</v>
      </c>
      <c r="C9" s="739">
        <v>146.50710000000001</v>
      </c>
      <c r="D9" s="739">
        <v>0.75970000000000004</v>
      </c>
      <c r="E9" s="739">
        <v>0.14837500000000001</v>
      </c>
      <c r="F9" s="739">
        <v>60.759875000000001</v>
      </c>
      <c r="G9" s="779">
        <v>97.208574999999996</v>
      </c>
    </row>
    <row r="10" spans="1:7">
      <c r="A10" s="30">
        <v>2000</v>
      </c>
      <c r="B10" s="780">
        <v>109.55</v>
      </c>
      <c r="C10" s="780">
        <v>163.03229999999999</v>
      </c>
      <c r="D10" s="780">
        <v>0.9546</v>
      </c>
      <c r="E10" s="780">
        <v>0.155</v>
      </c>
      <c r="F10" s="780">
        <v>66.962100000000007</v>
      </c>
      <c r="G10" s="781">
        <v>101.8815</v>
      </c>
    </row>
    <row r="11" spans="1:7">
      <c r="A11" s="30">
        <v>2001</v>
      </c>
      <c r="B11" s="780">
        <v>113.45</v>
      </c>
      <c r="C11" s="780">
        <v>164.321</v>
      </c>
      <c r="D11" s="780">
        <v>0.8639</v>
      </c>
      <c r="E11" s="780">
        <v>0.15260000000000001</v>
      </c>
      <c r="F11" s="780">
        <v>67.844800000000006</v>
      </c>
      <c r="G11" s="781">
        <v>100.39190000000001</v>
      </c>
    </row>
    <row r="12" spans="1:7">
      <c r="A12" s="30">
        <v>2002</v>
      </c>
      <c r="B12" s="780">
        <v>126.9</v>
      </c>
      <c r="C12" s="780">
        <v>204.55009999999999</v>
      </c>
      <c r="D12" s="780">
        <v>1.0693999999999999</v>
      </c>
      <c r="E12" s="780">
        <v>0.18440000000000001</v>
      </c>
      <c r="F12" s="780">
        <v>91.564999999999998</v>
      </c>
      <c r="G12" s="781">
        <v>133.1054</v>
      </c>
    </row>
    <row r="13" spans="1:7">
      <c r="A13" s="30">
        <v>2003</v>
      </c>
      <c r="B13" s="780">
        <v>137</v>
      </c>
      <c r="C13" s="780">
        <v>244.01070000000001</v>
      </c>
      <c r="D13" s="780">
        <v>1.2818000000000001</v>
      </c>
      <c r="E13" s="780">
        <v>0.1656</v>
      </c>
      <c r="F13" s="780">
        <v>110.8683</v>
      </c>
      <c r="G13" s="781">
        <v>172.77070000000001</v>
      </c>
    </row>
    <row r="14" spans="1:7">
      <c r="A14" s="30">
        <v>2004</v>
      </c>
      <c r="B14" s="780">
        <v>132.85</v>
      </c>
      <c r="C14" s="780">
        <v>256.70609999999999</v>
      </c>
      <c r="D14" s="780">
        <v>1.2968999999999999</v>
      </c>
      <c r="E14" s="780">
        <v>0.27450000000000002</v>
      </c>
      <c r="F14" s="780">
        <v>117.504</v>
      </c>
      <c r="G14" s="781">
        <v>181.4598</v>
      </c>
    </row>
    <row r="15" spans="1:7">
      <c r="A15" s="30">
        <v>2005</v>
      </c>
      <c r="B15" s="780">
        <v>129</v>
      </c>
      <c r="C15" s="780">
        <v>222.4863</v>
      </c>
      <c r="D15" s="780">
        <v>1.0982000000000001</v>
      </c>
      <c r="E15" s="780">
        <v>0.2334</v>
      </c>
      <c r="F15" s="780">
        <v>98.180999999999997</v>
      </c>
      <c r="G15" s="781">
        <v>152.72309999999999</v>
      </c>
    </row>
    <row r="16" spans="1:7">
      <c r="A16" s="30">
        <v>2006</v>
      </c>
      <c r="B16" s="780">
        <v>127</v>
      </c>
      <c r="C16" s="780">
        <v>249.38990000000001</v>
      </c>
      <c r="D16" s="780">
        <v>1.0671999999999999</v>
      </c>
      <c r="E16" s="780">
        <v>0.25919999999999999</v>
      </c>
      <c r="F16" s="780">
        <v>104.14100000000001</v>
      </c>
      <c r="G16" s="781">
        <v>167.42410000000001</v>
      </c>
    </row>
    <row r="17" spans="1:7">
      <c r="A17" s="30">
        <v>2007</v>
      </c>
      <c r="B17" s="780">
        <v>116.8</v>
      </c>
      <c r="C17" s="780">
        <v>234.0205</v>
      </c>
      <c r="D17" s="780">
        <v>1.0411999999999999</v>
      </c>
      <c r="E17" s="780">
        <v>0.25740000000000002</v>
      </c>
      <c r="F17" s="780">
        <v>103.7577</v>
      </c>
      <c r="G17" s="781">
        <v>171.8946</v>
      </c>
    </row>
    <row r="18" spans="1:7">
      <c r="A18" s="30">
        <v>2008</v>
      </c>
      <c r="B18" s="780">
        <v>131.25</v>
      </c>
      <c r="C18" s="780">
        <v>191.20500000000001</v>
      </c>
      <c r="D18" s="780">
        <v>1.4505999999999999</v>
      </c>
      <c r="E18" s="780">
        <v>0.28210000000000002</v>
      </c>
      <c r="F18" s="780">
        <v>123.40170000000001</v>
      </c>
      <c r="G18" s="781">
        <v>183.5138</v>
      </c>
    </row>
    <row r="19" spans="1:7">
      <c r="A19" s="30">
        <v>2009</v>
      </c>
      <c r="B19" s="780">
        <v>148.1</v>
      </c>
      <c r="C19" s="780">
        <v>239.93680000000001</v>
      </c>
      <c r="D19" s="780">
        <v>1.6025</v>
      </c>
      <c r="E19" s="780">
        <v>0.32479999999999998</v>
      </c>
      <c r="F19" s="780">
        <v>145.13919999999999</v>
      </c>
      <c r="G19" s="781">
        <v>213.41210000000001</v>
      </c>
    </row>
    <row r="20" spans="1:7">
      <c r="A20" s="30">
        <v>2010</v>
      </c>
      <c r="B20" s="780">
        <v>148.81266523398418</v>
      </c>
      <c r="C20" s="780">
        <v>230.09068432223503</v>
      </c>
      <c r="D20" s="780">
        <v>1.698796179562873</v>
      </c>
      <c r="E20" s="780">
        <v>0.30037846689764597</v>
      </c>
      <c r="F20" s="780">
        <v>142.99368625908895</v>
      </c>
      <c r="G20" s="781">
        <v>197.58727372972533</v>
      </c>
    </row>
    <row r="21" spans="1:7">
      <c r="A21" s="30">
        <v>2011</v>
      </c>
      <c r="B21" s="780">
        <v>156.69999999999999</v>
      </c>
      <c r="C21" s="780">
        <v>242.3366</v>
      </c>
      <c r="D21" s="780">
        <v>2.0259</v>
      </c>
      <c r="E21" s="780">
        <v>0.31069999999999998</v>
      </c>
      <c r="F21" s="780">
        <v>166.6489</v>
      </c>
      <c r="G21" s="781">
        <v>202.72280000000001</v>
      </c>
    </row>
    <row r="22" spans="1:7">
      <c r="A22" s="30">
        <v>2012</v>
      </c>
      <c r="B22" s="780">
        <v>155.75666666666666</v>
      </c>
      <c r="C22" s="780">
        <v>250.98633333333336</v>
      </c>
      <c r="D22" s="780">
        <v>1.8803333333333334</v>
      </c>
      <c r="E22" s="780">
        <v>0.30930000000000002</v>
      </c>
      <c r="F22" s="780">
        <v>168.60533333333333</v>
      </c>
      <c r="G22" s="781">
        <v>203.49616666666665</v>
      </c>
    </row>
    <row r="23" spans="1:7">
      <c r="A23" s="30">
        <v>2013</v>
      </c>
      <c r="B23" s="780">
        <v>155.73750000000001</v>
      </c>
      <c r="C23" s="780">
        <v>245.51141625</v>
      </c>
      <c r="D23" s="780">
        <v>1.5759431411345799</v>
      </c>
      <c r="E23" s="780">
        <v>0.31380416301572889</v>
      </c>
      <c r="F23" s="780">
        <v>168.83096383796067</v>
      </c>
      <c r="G23" s="781">
        <v>206.96676124999999</v>
      </c>
    </row>
    <row r="24" spans="1:7">
      <c r="A24" s="30">
        <v>2014</v>
      </c>
      <c r="B24" s="780">
        <v>168</v>
      </c>
      <c r="C24" s="780">
        <v>262.24799999999999</v>
      </c>
      <c r="D24" s="780">
        <v>1.4078605547640997</v>
      </c>
      <c r="E24" s="780">
        <v>0.31354656818744364</v>
      </c>
      <c r="F24" s="780">
        <v>169.74840860866928</v>
      </c>
      <c r="G24" s="781">
        <v>204.15360000000001</v>
      </c>
    </row>
    <row r="25" spans="1:7">
      <c r="A25" s="30">
        <v>2015</v>
      </c>
      <c r="B25" s="780">
        <v>197</v>
      </c>
      <c r="C25" s="780">
        <v>291.93430000000001</v>
      </c>
      <c r="D25" s="780">
        <v>1.6362126245847175</v>
      </c>
      <c r="E25" s="780">
        <v>0.32562345787830382</v>
      </c>
      <c r="F25" s="780">
        <v>198.22901992352587</v>
      </c>
      <c r="G25" s="781">
        <v>214.65119999999999</v>
      </c>
    </row>
    <row r="26" spans="1:7">
      <c r="A26" s="30">
        <v>2016</v>
      </c>
      <c r="B26" s="780">
        <v>305</v>
      </c>
      <c r="C26" s="780">
        <v>375.18049999999999</v>
      </c>
      <c r="D26" s="780">
        <v>2.607506198170471</v>
      </c>
      <c r="E26" s="780">
        <v>0.4856360130776935</v>
      </c>
      <c r="F26" s="780">
        <v>299.63650653305825</v>
      </c>
      <c r="G26" s="781">
        <v>322.1105</v>
      </c>
    </row>
    <row r="27" spans="1:7">
      <c r="A27" s="30">
        <v>2017</v>
      </c>
      <c r="B27" s="780">
        <v>306</v>
      </c>
      <c r="C27" s="780">
        <v>413.65079999999995</v>
      </c>
      <c r="D27" s="780">
        <v>2.7192748600373235</v>
      </c>
      <c r="E27" s="780">
        <v>0.55589714563053338</v>
      </c>
      <c r="F27" s="780">
        <v>313.74961550292221</v>
      </c>
      <c r="G27" s="781">
        <v>366.86340000000001</v>
      </c>
    </row>
    <row r="28" spans="1:7">
      <c r="A28" s="30">
        <v>2018</v>
      </c>
      <c r="B28" s="780">
        <v>307</v>
      </c>
      <c r="C28" s="780">
        <v>392.00829999999996</v>
      </c>
      <c r="D28" s="780">
        <v>2.7916704555787941</v>
      </c>
      <c r="E28" s="780">
        <v>0.53346923934898061</v>
      </c>
      <c r="F28" s="780">
        <v>311.73842404549146</v>
      </c>
      <c r="G28" s="781">
        <v>351.33080000000001</v>
      </c>
    </row>
    <row r="29" spans="1:7">
      <c r="A29" s="30">
        <v>2019</v>
      </c>
      <c r="B29" s="780">
        <v>307</v>
      </c>
      <c r="C29" s="780">
        <v>405.24</v>
      </c>
      <c r="D29" s="780">
        <v>2.8276687851155939</v>
      </c>
      <c r="E29" s="780">
        <v>0.51787408826603953</v>
      </c>
      <c r="F29" s="780">
        <v>317.4767321613237</v>
      </c>
      <c r="G29" s="781">
        <v>344.82240000000002</v>
      </c>
    </row>
    <row r="30" spans="1:7">
      <c r="A30" s="30">
        <v>2020</v>
      </c>
      <c r="B30" s="780"/>
      <c r="C30" s="780"/>
      <c r="D30" s="780"/>
      <c r="E30" s="780"/>
      <c r="F30" s="780"/>
      <c r="G30" s="781"/>
    </row>
    <row r="31" spans="1:7">
      <c r="A31" s="30">
        <v>2021</v>
      </c>
      <c r="B31" s="780">
        <v>381</v>
      </c>
      <c r="C31" s="780">
        <v>520.06499999999994</v>
      </c>
      <c r="D31" s="780">
        <v>3.6968756064428487</v>
      </c>
      <c r="E31" s="780">
        <v>0.70385576186712917</v>
      </c>
      <c r="F31" s="780">
        <v>432.56130790190736</v>
      </c>
      <c r="G31" s="781">
        <v>467.71559999999999</v>
      </c>
    </row>
    <row r="32" spans="1:7">
      <c r="A32" s="30" t="s">
        <v>1199</v>
      </c>
      <c r="B32" s="780">
        <v>408.67</v>
      </c>
      <c r="C32" s="780">
        <v>562.57512200000008</v>
      </c>
      <c r="D32" s="780">
        <v>3.6883574007220221</v>
      </c>
      <c r="E32" s="780">
        <v>0.67926752116971856</v>
      </c>
      <c r="F32" s="780">
        <v>432.82143613641176</v>
      </c>
      <c r="G32" s="781">
        <v>479.24730900000003</v>
      </c>
    </row>
    <row r="33" spans="1:7">
      <c r="A33" s="30" t="s">
        <v>1200</v>
      </c>
      <c r="B33" s="780">
        <v>410.15</v>
      </c>
      <c r="C33" s="780">
        <v>568.83703500000001</v>
      </c>
      <c r="D33" s="780">
        <v>3.7100859339665311</v>
      </c>
      <c r="E33" s="780">
        <v>0.74243470816349599</v>
      </c>
      <c r="F33" s="780">
        <v>444.31805871519873</v>
      </c>
      <c r="G33" s="781">
        <v>487.83240999999998</v>
      </c>
    </row>
    <row r="34" spans="1:7">
      <c r="A34" s="30" t="s">
        <v>1201</v>
      </c>
      <c r="B34" s="780">
        <v>411</v>
      </c>
      <c r="C34" s="780">
        <v>553.00049999999999</v>
      </c>
      <c r="D34" s="780">
        <v>3.6696428571428572</v>
      </c>
      <c r="E34" s="780">
        <v>0.72895731824880972</v>
      </c>
      <c r="F34" s="780">
        <v>439.1964094892071</v>
      </c>
      <c r="G34" s="781">
        <v>475.85579999999999</v>
      </c>
    </row>
    <row r="35" spans="1:7">
      <c r="A35" s="30" t="s">
        <v>1202</v>
      </c>
      <c r="B35" s="780">
        <v>435</v>
      </c>
      <c r="C35" s="780">
        <v>586.07549999999992</v>
      </c>
      <c r="D35" s="780">
        <v>3.7783375314861463</v>
      </c>
      <c r="E35" s="780">
        <v>0.71071469753130823</v>
      </c>
      <c r="F35" s="780">
        <v>476.24261002846509</v>
      </c>
      <c r="G35" s="781">
        <v>492.41999999999996</v>
      </c>
    </row>
    <row r="36" spans="1:7">
      <c r="A36" s="30">
        <v>2022</v>
      </c>
      <c r="B36" s="782"/>
      <c r="C36" s="782"/>
      <c r="D36" s="782"/>
      <c r="E36" s="782"/>
      <c r="F36" s="782"/>
      <c r="G36" s="783"/>
    </row>
    <row r="37" spans="1:7">
      <c r="A37" s="30" t="s">
        <v>1199</v>
      </c>
      <c r="B37" s="780">
        <v>416</v>
      </c>
      <c r="C37" s="780">
        <v>546.16639999999995</v>
      </c>
      <c r="D37" s="780">
        <v>3.4207713181481787</v>
      </c>
      <c r="E37" s="780">
        <v>0.70517622085261289</v>
      </c>
      <c r="F37" s="780">
        <v>449.53533607088826</v>
      </c>
      <c r="G37" s="781">
        <v>461.96800000000002</v>
      </c>
    </row>
    <row r="38" spans="1:7">
      <c r="A38" s="30" t="s">
        <v>1200</v>
      </c>
      <c r="B38" s="780">
        <v>414</v>
      </c>
      <c r="C38" s="780">
        <v>501.14699999999993</v>
      </c>
      <c r="D38" s="780">
        <v>3.0378632227766365</v>
      </c>
      <c r="E38" s="780">
        <v>0.66500203227656962</v>
      </c>
      <c r="F38" s="780">
        <v>431.78973717146431</v>
      </c>
      <c r="G38" s="781">
        <v>430.10459999999995</v>
      </c>
    </row>
    <row r="39" spans="1:7">
      <c r="A39" s="30" t="s">
        <v>1201</v>
      </c>
      <c r="B39" s="780">
        <v>435.1</v>
      </c>
      <c r="C39" s="780">
        <v>479.9153</v>
      </c>
      <c r="D39" s="780">
        <v>3.0073265136853746</v>
      </c>
      <c r="E39" s="780">
        <v>0.63976357429316932</v>
      </c>
      <c r="F39" s="780">
        <v>443.301069791136</v>
      </c>
      <c r="G39" s="781">
        <v>424.26600999999999</v>
      </c>
    </row>
    <row r="40" spans="1:7" ht="15" thickBot="1">
      <c r="A40" s="34" t="s">
        <v>1202</v>
      </c>
      <c r="B40" s="784">
        <v>460</v>
      </c>
      <c r="C40" s="784">
        <v>553.88599999999997</v>
      </c>
      <c r="D40" s="784">
        <v>3.490931167944145</v>
      </c>
      <c r="E40" s="784">
        <v>0.72558143156865496</v>
      </c>
      <c r="F40" s="784">
        <v>498.37486457204767</v>
      </c>
      <c r="G40" s="785">
        <v>491.14200000000005</v>
      </c>
    </row>
    <row r="41" spans="1:7" s="38" customFormat="1" ht="13">
      <c r="A41" s="37" t="s">
        <v>282</v>
      </c>
    </row>
    <row r="42" spans="1:7" s="38" customFormat="1" ht="13">
      <c r="A42" s="37" t="s">
        <v>1209</v>
      </c>
    </row>
    <row r="43" spans="1:7" s="38" customFormat="1" ht="13">
      <c r="A43" s="37" t="s">
        <v>1210</v>
      </c>
      <c r="E43" s="724"/>
      <c r="G43" s="724"/>
    </row>
    <row r="44" spans="1:7" s="38" customFormat="1" ht="13">
      <c r="A44" s="37" t="s">
        <v>1211</v>
      </c>
      <c r="E44" s="724"/>
      <c r="F44" s="724"/>
      <c r="G44" s="724"/>
    </row>
    <row r="45" spans="1:7">
      <c r="E45" s="729"/>
      <c r="F45" s="729"/>
      <c r="G45" s="729"/>
    </row>
    <row r="46" spans="1:7">
      <c r="E46" s="729"/>
      <c r="F46" s="729"/>
      <c r="G46" s="729"/>
    </row>
    <row r="47" spans="1:7">
      <c r="E47" s="729"/>
      <c r="F47" s="729"/>
      <c r="G47" s="729"/>
    </row>
    <row r="48" spans="1:7">
      <c r="E48" s="729"/>
    </row>
    <row r="49" spans="2:7">
      <c r="E49" s="729"/>
    </row>
    <row r="50" spans="2:7">
      <c r="E50" s="729"/>
    </row>
    <row r="51" spans="2:7">
      <c r="E51" s="729"/>
    </row>
    <row r="52" spans="2:7">
      <c r="E52" s="729"/>
    </row>
    <row r="53" spans="2:7">
      <c r="E53" s="729"/>
    </row>
    <row r="54" spans="2:7">
      <c r="E54" s="729"/>
    </row>
    <row r="57" spans="2:7">
      <c r="B57" s="729"/>
      <c r="C57" s="729"/>
      <c r="D57" s="729"/>
      <c r="E57" s="729"/>
      <c r="F57" s="729"/>
      <c r="G57" s="729"/>
    </row>
    <row r="58" spans="2:7">
      <c r="B58" s="729"/>
      <c r="C58" s="729"/>
      <c r="D58" s="729"/>
      <c r="E58" s="729"/>
      <c r="F58" s="729"/>
      <c r="G58" s="729"/>
    </row>
    <row r="59" spans="2:7">
      <c r="B59" s="729"/>
      <c r="C59" s="729"/>
      <c r="D59" s="729"/>
      <c r="E59" s="729"/>
      <c r="F59" s="729"/>
      <c r="G59" s="729"/>
    </row>
    <row r="60" spans="2:7">
      <c r="B60" s="729"/>
      <c r="C60" s="729"/>
      <c r="D60" s="729"/>
      <c r="E60" s="729"/>
      <c r="F60" s="729"/>
      <c r="G60" s="729"/>
    </row>
    <row r="62" spans="2:7">
      <c r="B62" s="729"/>
      <c r="C62" s="729"/>
      <c r="D62" s="729"/>
      <c r="E62" s="729"/>
      <c r="F62" s="729"/>
      <c r="G62" s="729"/>
    </row>
    <row r="63" spans="2:7">
      <c r="B63" s="729"/>
      <c r="C63" s="729"/>
      <c r="D63" s="729"/>
      <c r="E63" s="729"/>
      <c r="F63" s="729"/>
      <c r="G63" s="729"/>
    </row>
    <row r="64" spans="2:7">
      <c r="B64" s="729"/>
      <c r="C64" s="729"/>
      <c r="D64" s="729"/>
      <c r="E64" s="729"/>
      <c r="F64" s="729"/>
      <c r="G64" s="729"/>
    </row>
    <row r="65" spans="2:7">
      <c r="B65" s="729"/>
      <c r="C65" s="729"/>
      <c r="D65" s="729"/>
      <c r="E65" s="729"/>
      <c r="F65" s="729"/>
      <c r="G65" s="729"/>
    </row>
    <row r="66" spans="2:7">
      <c r="B66" s="729"/>
      <c r="C66" s="729"/>
      <c r="D66" s="729"/>
      <c r="E66" s="729"/>
      <c r="F66" s="729"/>
      <c r="G66" s="729"/>
    </row>
    <row r="67" spans="2:7">
      <c r="B67" s="729"/>
      <c r="C67" s="729"/>
      <c r="D67" s="729"/>
      <c r="E67" s="729"/>
      <c r="F67" s="729"/>
      <c r="G67" s="729"/>
    </row>
  </sheetData>
  <mergeCells count="2">
    <mergeCell ref="A2:G2"/>
    <mergeCell ref="A3:A4"/>
  </mergeCells>
  <hyperlinks>
    <hyperlink ref="A1" location="Menu!A1" display="Return to Menu" xr:uid="{52DF4646-AED0-4F70-AC04-C356FAF2B4A8}"/>
  </hyperlinks>
  <printOptions horizontalCentered="1"/>
  <pageMargins left="0.7" right="0.7" top="0.75" bottom="0.75" header="0.3" footer="0.3"/>
  <pageSetup paperSize="7" scale="7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1CE2E-FCE6-41AA-BB83-9797BCEC88E2}">
  <dimension ref="A1:M48"/>
  <sheetViews>
    <sheetView showGridLines="0" view="pageBreakPreview" zoomScale="80" zoomScaleSheetLayoutView="80" workbookViewId="0">
      <pane xSplit="1" ySplit="6" topLeftCell="B7" activePane="bottomRight" state="frozen"/>
      <selection pane="topRight"/>
      <selection pane="bottomLeft"/>
      <selection pane="bottomRight"/>
    </sheetView>
  </sheetViews>
  <sheetFormatPr defaultColWidth="9.1796875" defaultRowHeight="18.5"/>
  <cols>
    <col min="1" max="1" width="13.81640625" style="62" customWidth="1"/>
    <col min="2" max="2" width="13.453125" style="48" customWidth="1"/>
    <col min="3" max="3" width="14.81640625" style="48" customWidth="1"/>
    <col min="4" max="4" width="13.453125" style="48" customWidth="1"/>
    <col min="5" max="5" width="13.54296875" style="48" bestFit="1" customWidth="1"/>
    <col min="6" max="6" width="13.1796875" style="48" customWidth="1"/>
    <col min="7" max="7" width="12.54296875" style="48" customWidth="1"/>
    <col min="8" max="8" width="14.54296875" style="48" customWidth="1"/>
    <col min="9" max="9" width="15.1796875" style="48" bestFit="1" customWidth="1"/>
    <col min="10" max="10" width="15.81640625" style="48" customWidth="1"/>
    <col min="11" max="11" width="15.54296875" style="48" customWidth="1"/>
    <col min="12" max="12" width="13.81640625" style="48" bestFit="1" customWidth="1"/>
    <col min="13" max="13" width="21" style="48" bestFit="1" customWidth="1"/>
    <col min="14" max="16384" width="9.1796875" style="48"/>
  </cols>
  <sheetData>
    <row r="1" spans="1:12" ht="26">
      <c r="A1" s="17" t="s">
        <v>82</v>
      </c>
    </row>
    <row r="2" spans="1:12" s="49" customFormat="1" ht="19" thickBot="1">
      <c r="A2" s="1239" t="s">
        <v>109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</row>
    <row r="3" spans="1:12" s="50" customFormat="1" ht="15.5">
      <c r="A3" s="1230" t="s">
        <v>84</v>
      </c>
      <c r="B3" s="1240" t="s">
        <v>110</v>
      </c>
      <c r="C3" s="1232" t="s">
        <v>111</v>
      </c>
      <c r="D3" s="1232" t="s">
        <v>112</v>
      </c>
      <c r="E3" s="1226" t="s">
        <v>113</v>
      </c>
      <c r="F3" s="1232" t="s">
        <v>114</v>
      </c>
      <c r="G3" s="1226" t="s">
        <v>115</v>
      </c>
      <c r="H3" s="1232" t="s">
        <v>116</v>
      </c>
      <c r="I3" s="1232" t="s">
        <v>117</v>
      </c>
      <c r="J3" s="1232" t="s">
        <v>118</v>
      </c>
      <c r="K3" s="1235" t="s">
        <v>119</v>
      </c>
      <c r="L3" s="1230" t="s">
        <v>87</v>
      </c>
    </row>
    <row r="4" spans="1:12" s="50" customFormat="1" ht="15.65" customHeight="1">
      <c r="A4" s="1238"/>
      <c r="B4" s="1241"/>
      <c r="C4" s="1233"/>
      <c r="D4" s="1233"/>
      <c r="E4" s="1243"/>
      <c r="F4" s="1233"/>
      <c r="G4" s="1243"/>
      <c r="H4" s="1233"/>
      <c r="I4" s="1233"/>
      <c r="J4" s="1233"/>
      <c r="K4" s="1236"/>
      <c r="L4" s="1238"/>
    </row>
    <row r="5" spans="1:12" s="50" customFormat="1" ht="15.65" customHeight="1">
      <c r="A5" s="1238"/>
      <c r="B5" s="1241"/>
      <c r="C5" s="1233"/>
      <c r="D5" s="1233"/>
      <c r="E5" s="1243"/>
      <c r="F5" s="1233"/>
      <c r="G5" s="1243"/>
      <c r="H5" s="1233"/>
      <c r="I5" s="1233"/>
      <c r="J5" s="1233"/>
      <c r="K5" s="1236"/>
      <c r="L5" s="1238"/>
    </row>
    <row r="6" spans="1:12" s="50" customFormat="1" ht="16" customHeight="1" thickBot="1">
      <c r="A6" s="1231"/>
      <c r="B6" s="1242"/>
      <c r="C6" s="1234"/>
      <c r="D6" s="1234"/>
      <c r="E6" s="1227"/>
      <c r="F6" s="1234"/>
      <c r="G6" s="1227"/>
      <c r="H6" s="1234"/>
      <c r="I6" s="1234"/>
      <c r="J6" s="1234"/>
      <c r="K6" s="1237"/>
      <c r="L6" s="1231"/>
    </row>
    <row r="7" spans="1:12" s="18" customFormat="1" ht="20.149999999999999" customHeight="1">
      <c r="A7" s="30">
        <v>1981</v>
      </c>
      <c r="B7" s="19">
        <v>1819.6</v>
      </c>
      <c r="C7" s="19">
        <v>16.5</v>
      </c>
      <c r="D7" s="31">
        <v>218.9</v>
      </c>
      <c r="E7" s="31">
        <v>151.1</v>
      </c>
      <c r="F7" s="31">
        <v>128.69999999999999</v>
      </c>
      <c r="G7" s="31">
        <v>1250.4000000000001</v>
      </c>
      <c r="H7" s="31">
        <v>2590.6999999999998</v>
      </c>
      <c r="I7" s="31">
        <v>5668.1</v>
      </c>
      <c r="J7" s="31">
        <v>947.7</v>
      </c>
      <c r="K7" s="32">
        <v>47.9</v>
      </c>
      <c r="L7" s="51">
        <v>12839.6</v>
      </c>
    </row>
    <row r="8" spans="1:12" s="18" customFormat="1" ht="20.149999999999999" customHeight="1">
      <c r="A8" s="30">
        <v>1982</v>
      </c>
      <c r="B8" s="19">
        <v>1642.3</v>
      </c>
      <c r="C8" s="19">
        <v>16.399999999999999</v>
      </c>
      <c r="D8" s="19">
        <v>207.2</v>
      </c>
      <c r="E8" s="19">
        <v>115.5</v>
      </c>
      <c r="F8" s="19">
        <v>151.4</v>
      </c>
      <c r="G8" s="19">
        <v>1031.5999999999999</v>
      </c>
      <c r="H8" s="19">
        <v>2287</v>
      </c>
      <c r="I8" s="19">
        <v>4569.8999999999996</v>
      </c>
      <c r="J8" s="19">
        <v>692.3</v>
      </c>
      <c r="K8" s="33">
        <v>56.9</v>
      </c>
      <c r="L8" s="51">
        <v>10770.499999999998</v>
      </c>
    </row>
    <row r="9" spans="1:12" s="18" customFormat="1" ht="20.149999999999999" customHeight="1">
      <c r="A9" s="30">
        <v>1983</v>
      </c>
      <c r="B9" s="19">
        <v>1761.1</v>
      </c>
      <c r="C9" s="19">
        <v>17.8</v>
      </c>
      <c r="D9" s="19">
        <v>277.60000000000002</v>
      </c>
      <c r="E9" s="19">
        <v>72</v>
      </c>
      <c r="F9" s="19">
        <v>143.4</v>
      </c>
      <c r="G9" s="19">
        <v>969.7</v>
      </c>
      <c r="H9" s="19">
        <v>2006.1</v>
      </c>
      <c r="I9" s="19">
        <v>3213.4</v>
      </c>
      <c r="J9" s="19">
        <v>430</v>
      </c>
      <c r="K9" s="33">
        <v>12.6</v>
      </c>
      <c r="L9" s="51">
        <v>8903.7000000000007</v>
      </c>
    </row>
    <row r="10" spans="1:12" s="18" customFormat="1" ht="20.149999999999999" customHeight="1">
      <c r="A10" s="30">
        <v>1984</v>
      </c>
      <c r="B10" s="19">
        <v>1349.7</v>
      </c>
      <c r="C10" s="19">
        <v>16.600000000000001</v>
      </c>
      <c r="D10" s="19">
        <v>300.10000000000002</v>
      </c>
      <c r="E10" s="19">
        <v>83.4</v>
      </c>
      <c r="F10" s="19">
        <v>163</v>
      </c>
      <c r="G10" s="19">
        <v>1050.7</v>
      </c>
      <c r="H10" s="19">
        <v>1354.2</v>
      </c>
      <c r="I10" s="19">
        <v>2568.1</v>
      </c>
      <c r="J10" s="19">
        <v>274</v>
      </c>
      <c r="K10" s="33">
        <v>18.5</v>
      </c>
      <c r="L10" s="51">
        <v>7178.2999999999993</v>
      </c>
    </row>
    <row r="11" spans="1:12" s="18" customFormat="1" ht="20.149999999999999" customHeight="1">
      <c r="A11" s="30">
        <v>1985</v>
      </c>
      <c r="B11" s="19">
        <v>1199</v>
      </c>
      <c r="C11" s="19">
        <v>9.4</v>
      </c>
      <c r="D11" s="19">
        <v>350.5</v>
      </c>
      <c r="E11" s="19">
        <v>61.1</v>
      </c>
      <c r="F11" s="19">
        <v>71</v>
      </c>
      <c r="G11" s="19">
        <v>1108.2</v>
      </c>
      <c r="H11" s="19">
        <v>1611.8</v>
      </c>
      <c r="I11" s="19">
        <v>2414.4</v>
      </c>
      <c r="J11" s="19">
        <v>224.5</v>
      </c>
      <c r="K11" s="33">
        <v>12.7</v>
      </c>
      <c r="L11" s="51">
        <v>7062.5999999999995</v>
      </c>
    </row>
    <row r="12" spans="1:12" s="18" customFormat="1" ht="20.149999999999999" customHeight="1">
      <c r="A12" s="30">
        <v>1986</v>
      </c>
      <c r="B12" s="19">
        <v>801.9</v>
      </c>
      <c r="C12" s="19">
        <v>14.5</v>
      </c>
      <c r="D12" s="19">
        <v>193.9</v>
      </c>
      <c r="E12" s="19">
        <v>32</v>
      </c>
      <c r="F12" s="19">
        <v>124.9</v>
      </c>
      <c r="G12" s="19">
        <v>1039</v>
      </c>
      <c r="H12" s="19">
        <v>1237.0999999999999</v>
      </c>
      <c r="I12" s="19">
        <v>2277.8000000000002</v>
      </c>
      <c r="J12" s="19">
        <v>252.4</v>
      </c>
      <c r="K12" s="33">
        <v>10.1</v>
      </c>
      <c r="L12" s="51">
        <v>5983.6</v>
      </c>
    </row>
    <row r="13" spans="1:12" s="18" customFormat="1" ht="20.149999999999999" customHeight="1">
      <c r="A13" s="30">
        <v>1987</v>
      </c>
      <c r="B13" s="19">
        <v>1873.8</v>
      </c>
      <c r="C13" s="19">
        <v>30.7</v>
      </c>
      <c r="D13" s="19">
        <v>799.6</v>
      </c>
      <c r="E13" s="19">
        <v>76.5</v>
      </c>
      <c r="F13" s="19">
        <v>65.7</v>
      </c>
      <c r="G13" s="19">
        <v>3016.5</v>
      </c>
      <c r="H13" s="19">
        <v>4484.8999999999996</v>
      </c>
      <c r="I13" s="19">
        <v>6827.7</v>
      </c>
      <c r="J13" s="19">
        <v>678.5</v>
      </c>
      <c r="K13" s="33">
        <v>7.8</v>
      </c>
      <c r="L13" s="51">
        <v>17861.699999999997</v>
      </c>
    </row>
    <row r="14" spans="1:12" s="18" customFormat="1" ht="20.149999999999999" customHeight="1">
      <c r="A14" s="30">
        <v>1988</v>
      </c>
      <c r="B14" s="19">
        <v>1891.6</v>
      </c>
      <c r="C14" s="19">
        <v>85.7</v>
      </c>
      <c r="D14" s="19">
        <v>591.5</v>
      </c>
      <c r="E14" s="19">
        <v>206.8</v>
      </c>
      <c r="F14" s="19">
        <v>122.3</v>
      </c>
      <c r="G14" s="19">
        <v>4127.2</v>
      </c>
      <c r="H14" s="19">
        <v>4547.3999999999996</v>
      </c>
      <c r="I14" s="19">
        <v>8900.6</v>
      </c>
      <c r="J14" s="19">
        <v>957.3</v>
      </c>
      <c r="K14" s="33">
        <v>15.3</v>
      </c>
      <c r="L14" s="51">
        <v>21445.699999999997</v>
      </c>
    </row>
    <row r="15" spans="1:12" s="18" customFormat="1" ht="20.149999999999999" customHeight="1">
      <c r="A15" s="30">
        <v>1989</v>
      </c>
      <c r="B15" s="19">
        <v>2108.9</v>
      </c>
      <c r="C15" s="19">
        <v>136.30000000000001</v>
      </c>
      <c r="D15" s="19">
        <v>1080.7</v>
      </c>
      <c r="E15" s="19">
        <v>258.8</v>
      </c>
      <c r="F15" s="19">
        <v>69.900000000000006</v>
      </c>
      <c r="G15" s="19">
        <v>7041.9</v>
      </c>
      <c r="H15" s="19">
        <v>6541.4</v>
      </c>
      <c r="I15" s="19">
        <v>12362.7</v>
      </c>
      <c r="J15" s="19">
        <v>1250.3</v>
      </c>
      <c r="K15" s="33">
        <v>9.3000000000000007</v>
      </c>
      <c r="L15" s="51">
        <v>30860.2</v>
      </c>
    </row>
    <row r="16" spans="1:12" s="18" customFormat="1" ht="20.149999999999999" customHeight="1">
      <c r="A16" s="30">
        <v>1990</v>
      </c>
      <c r="B16" s="19">
        <v>3474.5</v>
      </c>
      <c r="C16" s="19">
        <v>228.7</v>
      </c>
      <c r="D16" s="19">
        <v>1417.2</v>
      </c>
      <c r="E16" s="19">
        <v>274.2</v>
      </c>
      <c r="F16" s="19">
        <v>228.7</v>
      </c>
      <c r="G16" s="19">
        <v>9006.4</v>
      </c>
      <c r="H16" s="19">
        <v>10240.799999999999</v>
      </c>
      <c r="I16" s="19">
        <v>18515.8</v>
      </c>
      <c r="J16" s="19">
        <v>2194.5</v>
      </c>
      <c r="K16" s="33">
        <v>137.1</v>
      </c>
      <c r="L16" s="51">
        <v>45717.9</v>
      </c>
    </row>
    <row r="17" spans="1:12" s="18" customFormat="1" ht="20.149999999999999" customHeight="1">
      <c r="A17" s="30">
        <v>1991</v>
      </c>
      <c r="B17" s="19">
        <v>3045.7</v>
      </c>
      <c r="C17" s="19">
        <v>261.10000000000002</v>
      </c>
      <c r="D17" s="19">
        <v>1566.4</v>
      </c>
      <c r="E17" s="19">
        <v>261.10000000000002</v>
      </c>
      <c r="F17" s="19">
        <v>261.10000000000002</v>
      </c>
      <c r="G17" s="19">
        <v>11779.2</v>
      </c>
      <c r="H17" s="19">
        <v>51951.1</v>
      </c>
      <c r="I17" s="19">
        <v>17926.2</v>
      </c>
      <c r="J17" s="19">
        <v>2262.3000000000002</v>
      </c>
      <c r="K17" s="33">
        <v>174</v>
      </c>
      <c r="L17" s="51">
        <v>89488.2</v>
      </c>
    </row>
    <row r="18" spans="1:12" s="18" customFormat="1" ht="20.149999999999999" customHeight="1">
      <c r="A18" s="30">
        <v>1992</v>
      </c>
      <c r="B18" s="19">
        <v>12840.2</v>
      </c>
      <c r="C18" s="19">
        <v>729.6</v>
      </c>
      <c r="D18" s="19">
        <v>3939.6</v>
      </c>
      <c r="E18" s="19">
        <v>875.5</v>
      </c>
      <c r="F18" s="19">
        <v>1459.1</v>
      </c>
      <c r="G18" s="19">
        <v>20439.7</v>
      </c>
      <c r="H18" s="19">
        <v>35310.6</v>
      </c>
      <c r="I18" s="19">
        <v>62158.3</v>
      </c>
      <c r="J18" s="19">
        <v>4961</v>
      </c>
      <c r="K18" s="33">
        <v>437.6</v>
      </c>
      <c r="L18" s="51">
        <v>143151.19999999998</v>
      </c>
    </row>
    <row r="19" spans="1:12" s="18" customFormat="1" ht="20.149999999999999" customHeight="1">
      <c r="A19" s="30">
        <v>1993</v>
      </c>
      <c r="B19" s="19">
        <v>13952.4</v>
      </c>
      <c r="C19" s="19">
        <v>498.3</v>
      </c>
      <c r="D19" s="19">
        <v>1328.8</v>
      </c>
      <c r="E19" s="19">
        <v>830.5</v>
      </c>
      <c r="F19" s="19">
        <v>1328.8</v>
      </c>
      <c r="G19" s="19">
        <v>24278</v>
      </c>
      <c r="H19" s="19">
        <v>42023.4</v>
      </c>
      <c r="I19" s="19">
        <v>74579.100000000006</v>
      </c>
      <c r="J19" s="19">
        <v>6644</v>
      </c>
      <c r="K19" s="33">
        <v>166.1</v>
      </c>
      <c r="L19" s="51">
        <v>165629.40000000002</v>
      </c>
    </row>
    <row r="20" spans="1:12" s="18" customFormat="1" ht="20.149999999999999" customHeight="1">
      <c r="A20" s="30">
        <v>1994</v>
      </c>
      <c r="B20" s="19">
        <v>13837</v>
      </c>
      <c r="C20" s="19">
        <v>488.4</v>
      </c>
      <c r="D20" s="19">
        <v>5046.5</v>
      </c>
      <c r="E20" s="19">
        <v>1139.5</v>
      </c>
      <c r="F20" s="19">
        <v>1302.3</v>
      </c>
      <c r="G20" s="19">
        <v>46394.8</v>
      </c>
      <c r="H20" s="19">
        <v>40046</v>
      </c>
      <c r="I20" s="19">
        <v>46232</v>
      </c>
      <c r="J20" s="19">
        <v>6348.8</v>
      </c>
      <c r="K20" s="33">
        <v>1953.5</v>
      </c>
      <c r="L20" s="51">
        <v>162788.79999999999</v>
      </c>
    </row>
    <row r="21" spans="1:12" s="18" customFormat="1" ht="20.149999999999999" customHeight="1">
      <c r="A21" s="30">
        <v>1995</v>
      </c>
      <c r="B21" s="19">
        <v>88349.9</v>
      </c>
      <c r="C21" s="19">
        <v>3020.5</v>
      </c>
      <c r="D21" s="19">
        <v>31715.4</v>
      </c>
      <c r="E21" s="19">
        <v>9061.5</v>
      </c>
      <c r="F21" s="19">
        <v>8306.4</v>
      </c>
      <c r="G21" s="19">
        <v>199353.7</v>
      </c>
      <c r="H21" s="19">
        <v>175944.8</v>
      </c>
      <c r="I21" s="19">
        <v>206905</v>
      </c>
      <c r="J21" s="19">
        <v>30960.2</v>
      </c>
      <c r="K21" s="33">
        <v>1510.3</v>
      </c>
      <c r="L21" s="51">
        <v>755127.7</v>
      </c>
    </row>
    <row r="22" spans="1:12" s="18" customFormat="1" ht="20.149999999999999" customHeight="1">
      <c r="A22" s="30">
        <v>1996</v>
      </c>
      <c r="B22" s="19">
        <v>75392</v>
      </c>
      <c r="C22" s="19">
        <v>2250.5</v>
      </c>
      <c r="D22" s="19">
        <v>26443.5</v>
      </c>
      <c r="E22" s="19">
        <v>8439.4</v>
      </c>
      <c r="F22" s="19">
        <v>7314.1</v>
      </c>
      <c r="G22" s="19">
        <v>132779.9</v>
      </c>
      <c r="H22" s="19">
        <v>156410.20000000001</v>
      </c>
      <c r="I22" s="19">
        <v>129404.1</v>
      </c>
      <c r="J22" s="19">
        <v>21379.8</v>
      </c>
      <c r="K22" s="33">
        <v>2813.1</v>
      </c>
      <c r="L22" s="51">
        <v>562626.6</v>
      </c>
    </row>
    <row r="23" spans="1:12" s="18" customFormat="1" ht="20.149999999999999" customHeight="1">
      <c r="A23" s="30">
        <v>1997</v>
      </c>
      <c r="B23" s="19">
        <v>100728.3</v>
      </c>
      <c r="C23" s="19">
        <v>5033.8</v>
      </c>
      <c r="D23" s="19">
        <v>38084.6</v>
      </c>
      <c r="E23" s="19">
        <v>10933.5</v>
      </c>
      <c r="F23" s="19">
        <v>11779.2</v>
      </c>
      <c r="G23" s="19">
        <v>192187.3</v>
      </c>
      <c r="H23" s="19">
        <v>246963.6</v>
      </c>
      <c r="I23" s="19">
        <v>202964.9</v>
      </c>
      <c r="J23" s="19">
        <v>35127.800000000003</v>
      </c>
      <c r="K23" s="33">
        <v>1913.6</v>
      </c>
      <c r="L23" s="51">
        <v>845716.60000000009</v>
      </c>
    </row>
    <row r="24" spans="1:12" s="18" customFormat="1" ht="20.149999999999999" customHeight="1">
      <c r="A24" s="30">
        <v>1998</v>
      </c>
      <c r="B24" s="19">
        <v>102165.1</v>
      </c>
      <c r="C24" s="19">
        <v>3349.7</v>
      </c>
      <c r="D24" s="19">
        <v>37683.9</v>
      </c>
      <c r="E24" s="19">
        <v>11723.9</v>
      </c>
      <c r="F24" s="19">
        <v>10886.4</v>
      </c>
      <c r="G24" s="19">
        <v>192606.3</v>
      </c>
      <c r="H24" s="19">
        <v>248713.4</v>
      </c>
      <c r="I24" s="19">
        <v>195956</v>
      </c>
      <c r="J24" s="19">
        <v>32659.399999999998</v>
      </c>
      <c r="K24" s="33">
        <v>1674.6</v>
      </c>
      <c r="L24" s="51">
        <v>837418.7</v>
      </c>
    </row>
    <row r="25" spans="1:12" s="18" customFormat="1" ht="20.149999999999999" customHeight="1">
      <c r="A25" s="30">
        <v>1999</v>
      </c>
      <c r="B25" s="19">
        <v>103489.8</v>
      </c>
      <c r="C25" s="19">
        <v>4312.1000000000004</v>
      </c>
      <c r="D25" s="19">
        <v>38808.699999999997</v>
      </c>
      <c r="E25" s="19">
        <v>12073.8</v>
      </c>
      <c r="F25" s="19">
        <v>12073.8</v>
      </c>
      <c r="G25" s="19">
        <v>196630.6</v>
      </c>
      <c r="H25" s="19">
        <v>253550</v>
      </c>
      <c r="I25" s="19">
        <v>204392.3</v>
      </c>
      <c r="J25" s="19">
        <v>35359</v>
      </c>
      <c r="K25" s="33">
        <v>1825.6</v>
      </c>
      <c r="L25" s="51">
        <v>862515.70000000007</v>
      </c>
    </row>
    <row r="26" spans="1:12" s="18" customFormat="1" ht="26.5" customHeight="1">
      <c r="A26" s="30">
        <v>2000</v>
      </c>
      <c r="B26" s="19">
        <v>113630.5</v>
      </c>
      <c r="C26" s="19">
        <v>6740.8</v>
      </c>
      <c r="D26" s="19">
        <v>44296.6</v>
      </c>
      <c r="E26" s="19">
        <v>12518.6</v>
      </c>
      <c r="F26" s="19">
        <v>14444.6</v>
      </c>
      <c r="G26" s="19">
        <v>228594.2</v>
      </c>
      <c r="H26" s="19">
        <v>289261.3</v>
      </c>
      <c r="I26" s="19">
        <v>234075.8</v>
      </c>
      <c r="J26" s="19">
        <v>38518.800000000003</v>
      </c>
      <c r="K26" s="33">
        <v>2941.2</v>
      </c>
      <c r="L26" s="51">
        <v>985022.40000000014</v>
      </c>
    </row>
    <row r="27" spans="1:12" s="18" customFormat="1" ht="26.5" customHeight="1">
      <c r="A27" s="30">
        <v>2001</v>
      </c>
      <c r="B27" s="19">
        <v>160209.1</v>
      </c>
      <c r="C27" s="19">
        <v>9503.9</v>
      </c>
      <c r="D27" s="19">
        <v>62454.33</v>
      </c>
      <c r="E27" s="19">
        <v>17650.18</v>
      </c>
      <c r="F27" s="19">
        <v>20365.63</v>
      </c>
      <c r="G27" s="19">
        <v>294969.95</v>
      </c>
      <c r="H27" s="19">
        <v>406734.06</v>
      </c>
      <c r="I27" s="19">
        <v>327206.65999999997</v>
      </c>
      <c r="J27" s="19">
        <v>54308.15</v>
      </c>
      <c r="K27" s="33">
        <v>4778.34</v>
      </c>
      <c r="L27" s="51">
        <v>1358180.3</v>
      </c>
    </row>
    <row r="28" spans="1:12" s="18" customFormat="1" ht="26.5" customHeight="1">
      <c r="A28" s="30">
        <v>2002</v>
      </c>
      <c r="B28" s="19">
        <v>144297.64000000001</v>
      </c>
      <c r="C28" s="19">
        <v>13670.78</v>
      </c>
      <c r="D28" s="19">
        <v>75763.3</v>
      </c>
      <c r="E28" s="19">
        <v>21112.720000000001</v>
      </c>
      <c r="F28" s="19">
        <v>21279.37</v>
      </c>
      <c r="G28" s="19">
        <v>298318.06</v>
      </c>
      <c r="H28" s="19">
        <v>473478.75</v>
      </c>
      <c r="I28" s="19">
        <v>378826.45</v>
      </c>
      <c r="J28" s="19">
        <v>82229.320000000007</v>
      </c>
      <c r="K28" s="33">
        <v>3718.94</v>
      </c>
      <c r="L28" s="51">
        <v>1512695.33</v>
      </c>
    </row>
    <row r="29" spans="1:12" s="18" customFormat="1" ht="26.5" customHeight="1">
      <c r="A29" s="30">
        <v>2003</v>
      </c>
      <c r="B29" s="19">
        <v>201648.29577418501</v>
      </c>
      <c r="C29" s="19">
        <v>18830.14990354584</v>
      </c>
      <c r="D29" s="19">
        <v>105211.55767607842</v>
      </c>
      <c r="E29" s="19">
        <v>28924.713474320721</v>
      </c>
      <c r="F29" s="19">
        <v>34185.763316262477</v>
      </c>
      <c r="G29" s="19">
        <v>422165.17430027481</v>
      </c>
      <c r="H29" s="19">
        <v>650365.20011165098</v>
      </c>
      <c r="I29" s="19">
        <v>498815.85406647873</v>
      </c>
      <c r="J29" s="19">
        <v>115481.15975621936</v>
      </c>
      <c r="K29" s="33">
        <v>4607.4016209836309</v>
      </c>
      <c r="L29" s="51">
        <v>2080235.27</v>
      </c>
    </row>
    <row r="30" spans="1:12" s="18" customFormat="1" ht="26.5" customHeight="1">
      <c r="A30" s="30">
        <v>2004</v>
      </c>
      <c r="B30" s="19">
        <v>178747.44145487706</v>
      </c>
      <c r="C30" s="19">
        <v>21846.715458274644</v>
      </c>
      <c r="D30" s="19">
        <v>101970.42067151958</v>
      </c>
      <c r="E30" s="19">
        <v>26709.923121883687</v>
      </c>
      <c r="F30" s="19">
        <v>39307.61758695935</v>
      </c>
      <c r="G30" s="19">
        <v>451618.41165080731</v>
      </c>
      <c r="H30" s="19">
        <v>584645.41860586661</v>
      </c>
      <c r="I30" s="19">
        <v>458917.1042037608</v>
      </c>
      <c r="J30" s="19">
        <v>117210.18144180646</v>
      </c>
      <c r="K30" s="33">
        <v>6072.0358042442685</v>
      </c>
      <c r="L30" s="51">
        <v>1987045.2699999998</v>
      </c>
    </row>
    <row r="31" spans="1:12" s="18" customFormat="1" ht="26.5" customHeight="1">
      <c r="A31" s="30">
        <v>2005</v>
      </c>
      <c r="B31" s="19">
        <v>193259.09</v>
      </c>
      <c r="C31" s="19">
        <v>28008.560000000001</v>
      </c>
      <c r="D31" s="19">
        <v>165250.51999999999</v>
      </c>
      <c r="E31" s="19">
        <v>56017.13</v>
      </c>
      <c r="F31" s="19">
        <v>70021.41</v>
      </c>
      <c r="G31" s="19">
        <v>677807.23</v>
      </c>
      <c r="H31" s="19">
        <v>899074.88</v>
      </c>
      <c r="I31" s="19">
        <v>613387.54</v>
      </c>
      <c r="J31" s="19">
        <v>84025.69</v>
      </c>
      <c r="K31" s="33">
        <v>14004.28</v>
      </c>
      <c r="L31" s="51">
        <v>2800856.3299999996</v>
      </c>
    </row>
    <row r="32" spans="1:12" s="18" customFormat="1" ht="26.5" customHeight="1">
      <c r="A32" s="30">
        <v>2006</v>
      </c>
      <c r="B32" s="19">
        <v>214487.6785458572</v>
      </c>
      <c r="C32" s="19">
        <v>31085.198926162378</v>
      </c>
      <c r="D32" s="19">
        <v>183402.6527111785</v>
      </c>
      <c r="E32" s="19">
        <v>59061.866116607016</v>
      </c>
      <c r="F32" s="19">
        <v>77712.983650288836</v>
      </c>
      <c r="G32" s="19">
        <v>749153.196642678</v>
      </c>
      <c r="H32" s="19">
        <v>1004051.7968629439</v>
      </c>
      <c r="I32" s="19">
        <v>680765.76264915208</v>
      </c>
      <c r="J32" s="19">
        <v>93255.587668409076</v>
      </c>
      <c r="K32" s="33">
        <v>15542.594908042149</v>
      </c>
      <c r="L32" s="51">
        <v>3108519.3186813192</v>
      </c>
    </row>
    <row r="33" spans="1:13" s="18" customFormat="1" ht="26.5" customHeight="1">
      <c r="A33" s="30">
        <v>2007</v>
      </c>
      <c r="B33" s="19">
        <v>269924.53685898031</v>
      </c>
      <c r="C33" s="19">
        <v>39119.53348648762</v>
      </c>
      <c r="D33" s="19">
        <v>230805.22120150222</v>
      </c>
      <c r="E33" s="19">
        <v>74327.098720236376</v>
      </c>
      <c r="F33" s="19">
        <v>97798.816519192012</v>
      </c>
      <c r="G33" s="19">
        <v>942780.63435222558</v>
      </c>
      <c r="H33" s="19">
        <v>1263560.7699614961</v>
      </c>
      <c r="I33" s="19">
        <v>856717.66526782687</v>
      </c>
      <c r="J33" s="19">
        <v>117358.5889947782</v>
      </c>
      <c r="K33" s="33">
        <v>19559.76101090146</v>
      </c>
      <c r="L33" s="51">
        <v>3911952.6263736272</v>
      </c>
    </row>
    <row r="34" spans="1:13" s="18" customFormat="1" ht="26.5" customHeight="1">
      <c r="A34" s="30">
        <v>2008</v>
      </c>
      <c r="B34" s="19">
        <v>311388.15569605911</v>
      </c>
      <c r="C34" s="19">
        <v>51898.028870813927</v>
      </c>
      <c r="D34" s="19">
        <v>285439.14126065216</v>
      </c>
      <c r="E34" s="19">
        <v>77847.043306220919</v>
      </c>
      <c r="F34" s="19">
        <v>129745.06341262258</v>
      </c>
      <c r="G34" s="19">
        <v>1297450.65165505</v>
      </c>
      <c r="H34" s="19">
        <v>1712634.8650927374</v>
      </c>
      <c r="I34" s="19">
        <v>1141756.5738070204</v>
      </c>
      <c r="J34" s="19">
        <v>155694.07784802956</v>
      </c>
      <c r="K34" s="33">
        <v>25949.014435406963</v>
      </c>
      <c r="L34" s="51">
        <v>5189802.6153846132</v>
      </c>
      <c r="M34" s="43"/>
    </row>
    <row r="35" spans="1:13" s="18" customFormat="1" ht="26.5" customHeight="1">
      <c r="A35" s="30">
        <v>2009</v>
      </c>
      <c r="B35" s="19">
        <v>446895.65005097544</v>
      </c>
      <c r="C35" s="19">
        <v>28880.741524734818</v>
      </c>
      <c r="D35" s="19">
        <v>77181.110675402539</v>
      </c>
      <c r="E35" s="19">
        <v>81008.738458825508</v>
      </c>
      <c r="F35" s="19">
        <v>22620.092379544167</v>
      </c>
      <c r="G35" s="19">
        <v>620048.48002839298</v>
      </c>
      <c r="H35" s="19">
        <v>1224134.848961418</v>
      </c>
      <c r="I35" s="19">
        <v>2359345.4041735707</v>
      </c>
      <c r="J35" s="19">
        <v>242152.36306613471</v>
      </c>
      <c r="K35" s="33">
        <v>266.95028100000155</v>
      </c>
      <c r="L35" s="51">
        <v>5102534.3795999987</v>
      </c>
      <c r="M35" s="43"/>
    </row>
    <row r="36" spans="1:13" s="18" customFormat="1" ht="26.5" customHeight="1">
      <c r="A36" s="30">
        <v>2010</v>
      </c>
      <c r="B36" s="19">
        <v>693255.37031537667</v>
      </c>
      <c r="C36" s="19">
        <v>38185.259143925265</v>
      </c>
      <c r="D36" s="19">
        <v>104313.91286600461</v>
      </c>
      <c r="E36" s="19">
        <v>99867.571099002816</v>
      </c>
      <c r="F36" s="19">
        <v>27742.735395840264</v>
      </c>
      <c r="G36" s="19">
        <v>811792.72070032475</v>
      </c>
      <c r="H36" s="19">
        <v>1616764.7471744309</v>
      </c>
      <c r="I36" s="19">
        <v>3762610.9504880165</v>
      </c>
      <c r="J36" s="19">
        <v>455640.30994379323</v>
      </c>
      <c r="K36" s="33">
        <v>4482.6482514729605</v>
      </c>
      <c r="L36" s="51">
        <v>7614656.2253781883</v>
      </c>
      <c r="M36" s="43"/>
    </row>
    <row r="37" spans="1:13" s="18" customFormat="1" ht="26.5" customHeight="1">
      <c r="A37" s="30">
        <v>2011</v>
      </c>
      <c r="B37" s="19">
        <v>2885437.1485547731</v>
      </c>
      <c r="C37" s="19">
        <v>51183.298903855415</v>
      </c>
      <c r="D37" s="19">
        <v>582799.71426818415</v>
      </c>
      <c r="E37" s="19">
        <v>1011676.6556882005</v>
      </c>
      <c r="F37" s="19">
        <v>61377.624938002918</v>
      </c>
      <c r="G37" s="19">
        <v>797808.20153476903</v>
      </c>
      <c r="H37" s="19">
        <v>1223562.7447792946</v>
      </c>
      <c r="I37" s="19">
        <v>3219250.4253749223</v>
      </c>
      <c r="J37" s="19">
        <v>393057.5663243676</v>
      </c>
      <c r="K37" s="33">
        <v>3272.334503297915</v>
      </c>
      <c r="L37" s="51">
        <v>10229425.714869669</v>
      </c>
      <c r="M37" s="43"/>
    </row>
    <row r="38" spans="1:13" s="18" customFormat="1" ht="26.5" customHeight="1" thickBot="1">
      <c r="A38" s="34">
        <v>2012</v>
      </c>
      <c r="B38" s="35">
        <v>1294035.1823460313</v>
      </c>
      <c r="C38" s="35">
        <v>132355.93698107547</v>
      </c>
      <c r="D38" s="35">
        <v>103419.11628365723</v>
      </c>
      <c r="E38" s="35">
        <v>82766.094171527977</v>
      </c>
      <c r="F38" s="35">
        <v>18323.83218380484</v>
      </c>
      <c r="G38" s="35">
        <v>928273.26599163411</v>
      </c>
      <c r="H38" s="35">
        <v>1172908.5919299668</v>
      </c>
      <c r="I38" s="35">
        <v>2217192.2408039044</v>
      </c>
      <c r="J38" s="35">
        <v>273556.72930548224</v>
      </c>
      <c r="K38" s="36">
        <v>3203308.8162688673</v>
      </c>
      <c r="L38" s="52">
        <v>9426139.8062659521</v>
      </c>
      <c r="M38" s="43"/>
    </row>
    <row r="39" spans="1:13" s="57" customFormat="1" ht="18" customHeight="1">
      <c r="A39" s="53" t="s">
        <v>105</v>
      </c>
      <c r="B39" s="54"/>
      <c r="C39" s="54"/>
      <c r="D39" s="54"/>
      <c r="E39" s="54"/>
      <c r="F39" s="55"/>
      <c r="G39" s="54"/>
      <c r="H39" s="56"/>
      <c r="I39" s="56"/>
      <c r="J39" s="54"/>
    </row>
    <row r="40" spans="1:13">
      <c r="A40" s="53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9"/>
    </row>
    <row r="41" spans="1:13">
      <c r="A41" s="53"/>
      <c r="B41" s="58"/>
      <c r="C41" s="58"/>
      <c r="D41" s="58"/>
      <c r="E41" s="58"/>
      <c r="F41" s="60"/>
      <c r="G41" s="58"/>
      <c r="H41" s="58"/>
      <c r="I41" s="58"/>
      <c r="J41" s="58"/>
      <c r="K41" s="58"/>
      <c r="L41" s="58"/>
    </row>
    <row r="42" spans="1:13">
      <c r="A42" s="53"/>
      <c r="B42" s="58"/>
      <c r="C42" s="58"/>
      <c r="D42" s="58"/>
      <c r="E42" s="58"/>
      <c r="F42" s="60"/>
      <c r="G42" s="58"/>
      <c r="H42" s="58"/>
      <c r="I42" s="58"/>
      <c r="J42" s="58"/>
      <c r="K42" s="58"/>
      <c r="L42" s="58"/>
    </row>
    <row r="43" spans="1:13">
      <c r="A43" s="61"/>
      <c r="B43" s="58"/>
      <c r="C43" s="58"/>
      <c r="D43" s="58"/>
      <c r="E43" s="58"/>
      <c r="F43" s="60"/>
      <c r="G43" s="58"/>
      <c r="H43" s="58"/>
      <c r="I43" s="58"/>
      <c r="J43" s="58"/>
      <c r="K43" s="58"/>
      <c r="L43" s="58"/>
    </row>
    <row r="44" spans="1:13">
      <c r="F44" s="63"/>
    </row>
    <row r="45" spans="1:13">
      <c r="F45" s="63"/>
    </row>
    <row r="47" spans="1:13">
      <c r="L47" s="58"/>
    </row>
    <row r="48" spans="1:13">
      <c r="L48" s="58"/>
    </row>
  </sheetData>
  <mergeCells count="13">
    <mergeCell ref="J3:J6"/>
    <mergeCell ref="K3:K6"/>
    <mergeCell ref="L3:L6"/>
    <mergeCell ref="A2:L2"/>
    <mergeCell ref="A3:A6"/>
    <mergeCell ref="B3:B6"/>
    <mergeCell ref="C3:C6"/>
    <mergeCell ref="D3:D6"/>
    <mergeCell ref="E3:E6"/>
    <mergeCell ref="F3:F6"/>
    <mergeCell ref="G3:G6"/>
    <mergeCell ref="H3:H6"/>
    <mergeCell ref="I3:I6"/>
  </mergeCells>
  <hyperlinks>
    <hyperlink ref="A1" location="Menu!A1" display="Return to Menu" xr:uid="{1931FA3E-1489-41C1-9CE1-C961BE305E8F}"/>
  </hyperlinks>
  <printOptions horizontalCentered="1"/>
  <pageMargins left="0.25" right="0.25" top="0.5" bottom="0.25" header="0" footer="0"/>
  <pageSetup paperSize="7" scale="75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F65B3-D296-41E9-82E9-F5A89E0B4884}">
  <dimension ref="A1:Q42"/>
  <sheetViews>
    <sheetView view="pageBreakPreview" zoomScale="80" zoomScaleNormal="75" zoomScaleSheetLayoutView="8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9.1796875" defaultRowHeight="14.5"/>
  <cols>
    <col min="1" max="1" width="26.81640625" style="18" customWidth="1"/>
    <col min="2" max="9" width="11.7265625" style="18" customWidth="1"/>
    <col min="10" max="10" width="15.54296875" style="18" bestFit="1" customWidth="1"/>
    <col min="11" max="11" width="5.81640625" style="18" customWidth="1"/>
    <col min="12" max="16384" width="9.1796875" style="18"/>
  </cols>
  <sheetData>
    <row r="1" spans="1:17" ht="26">
      <c r="A1" s="17" t="s">
        <v>82</v>
      </c>
    </row>
    <row r="2" spans="1:17" s="1341" customFormat="1" ht="20.149999999999999" customHeight="1" thickBot="1">
      <c r="A2" s="1239" t="s">
        <v>2254</v>
      </c>
      <c r="B2" s="1239"/>
      <c r="C2" s="1239"/>
      <c r="D2" s="1239"/>
      <c r="E2" s="1239"/>
      <c r="F2" s="1239"/>
      <c r="G2" s="1239"/>
      <c r="H2" s="1239"/>
      <c r="I2" s="1239"/>
      <c r="M2" s="1342"/>
      <c r="N2" s="1342"/>
      <c r="O2" s="1342"/>
      <c r="P2" s="1342"/>
      <c r="Q2" s="1342"/>
    </row>
    <row r="3" spans="1:17" s="25" customFormat="1" ht="20.149999999999999" customHeight="1">
      <c r="A3" s="1230" t="s">
        <v>84</v>
      </c>
      <c r="B3" s="776" t="s">
        <v>2240</v>
      </c>
      <c r="C3" s="776" t="s">
        <v>2241</v>
      </c>
      <c r="D3" s="776" t="s">
        <v>2242</v>
      </c>
      <c r="E3" s="776" t="s">
        <v>1186</v>
      </c>
      <c r="F3" s="776" t="s">
        <v>1187</v>
      </c>
      <c r="G3" s="776" t="s">
        <v>1188</v>
      </c>
      <c r="H3" s="776" t="s">
        <v>1189</v>
      </c>
      <c r="I3" s="777" t="s">
        <v>1190</v>
      </c>
      <c r="J3" s="1343"/>
    </row>
    <row r="4" spans="1:17" s="25" customFormat="1" ht="20.149999999999999" customHeight="1" thickBot="1">
      <c r="A4" s="1231"/>
      <c r="B4" s="26" t="s">
        <v>1191</v>
      </c>
      <c r="C4" s="26" t="s">
        <v>2243</v>
      </c>
      <c r="D4" s="26" t="s">
        <v>2244</v>
      </c>
      <c r="E4" s="26" t="s">
        <v>1207</v>
      </c>
      <c r="F4" s="26" t="s">
        <v>1195</v>
      </c>
      <c r="G4" s="26" t="s">
        <v>1195</v>
      </c>
      <c r="H4" s="26" t="s">
        <v>1195</v>
      </c>
      <c r="I4" s="778" t="s">
        <v>1196</v>
      </c>
      <c r="J4" s="1343"/>
    </row>
    <row r="5" spans="1:17" ht="20.149999999999999" customHeight="1">
      <c r="A5" s="30">
        <v>1981</v>
      </c>
      <c r="B5" s="780">
        <v>0.63690000000000002</v>
      </c>
      <c r="C5" s="780">
        <v>0.82720000000000005</v>
      </c>
      <c r="D5" s="780">
        <v>0.2824640766365088</v>
      </c>
      <c r="E5" s="780">
        <v>2.8963165075034107E-3</v>
      </c>
      <c r="F5" s="780">
        <v>2.2160751565762009E-3</v>
      </c>
      <c r="G5" s="780">
        <v>0.11080375782881002</v>
      </c>
      <c r="H5" s="780">
        <v>0.3541284403669725</v>
      </c>
      <c r="I5" s="781">
        <v>0.25801093781648776</v>
      </c>
      <c r="J5" s="278"/>
    </row>
    <row r="6" spans="1:17" ht="20.149999999999999" customHeight="1">
      <c r="A6" s="30">
        <v>1982</v>
      </c>
      <c r="B6" s="780">
        <v>0.67020000000000002</v>
      </c>
      <c r="C6" s="780">
        <v>0.91200000000000003</v>
      </c>
      <c r="D6" s="780">
        <v>0.28201136124552911</v>
      </c>
      <c r="E6" s="780">
        <v>2.8519148936170212E-3</v>
      </c>
      <c r="F6" s="780">
        <v>1.9931598513011151E-3</v>
      </c>
      <c r="G6" s="780">
        <v>9.9657992565055767E-2</v>
      </c>
      <c r="H6" s="780">
        <v>0.33602406618200054</v>
      </c>
      <c r="I6" s="781">
        <v>0.25536292627167084</v>
      </c>
      <c r="J6" s="278"/>
    </row>
    <row r="7" spans="1:17" ht="20.149999999999999" customHeight="1">
      <c r="A7" s="30">
        <v>1983</v>
      </c>
      <c r="B7" s="780">
        <v>0.74860000000000004</v>
      </c>
      <c r="C7" s="780">
        <v>0.92569999999999997</v>
      </c>
      <c r="D7" s="780">
        <v>0.27483662530288566</v>
      </c>
      <c r="E7" s="780">
        <v>3.2239448751076663E-3</v>
      </c>
      <c r="F7" s="780">
        <v>1.7935908954776879E-3</v>
      </c>
      <c r="G7" s="780">
        <v>8.9679544773884401E-2</v>
      </c>
      <c r="H7" s="780">
        <v>0.34347327368662539</v>
      </c>
      <c r="I7" s="781">
        <v>0.24428128569097735</v>
      </c>
      <c r="J7" s="278"/>
    </row>
    <row r="8" spans="1:17" ht="20.149999999999999" customHeight="1">
      <c r="A8" s="30">
        <v>1984</v>
      </c>
      <c r="B8" s="780">
        <v>0.80830000000000002</v>
      </c>
      <c r="C8" s="780">
        <v>0.91069999999999995</v>
      </c>
      <c r="D8" s="780">
        <v>0.25676620076238882</v>
      </c>
      <c r="E8" s="780">
        <v>3.2190362405416172E-3</v>
      </c>
      <c r="F8" s="780">
        <v>1.6853628023352793E-3</v>
      </c>
      <c r="G8" s="780">
        <v>8.4268140116763965E-2</v>
      </c>
      <c r="H8" s="780">
        <v>0.31268858800773697</v>
      </c>
      <c r="I8" s="781">
        <v>0.22772221439639387</v>
      </c>
      <c r="J8" s="278"/>
    </row>
    <row r="9" spans="1:17" ht="20.149999999999999" customHeight="1">
      <c r="A9" s="30">
        <v>1985</v>
      </c>
      <c r="B9" s="780">
        <v>0.99960000000000004</v>
      </c>
      <c r="C9" s="780">
        <v>0.69620000000000004</v>
      </c>
      <c r="D9" s="780">
        <v>0.40612684353796774</v>
      </c>
      <c r="E9" s="780">
        <v>4.9855361596009978E-3</v>
      </c>
      <c r="F9" s="780">
        <v>2.6440946964687213E-3</v>
      </c>
      <c r="G9" s="780">
        <v>0.13220473482343606</v>
      </c>
      <c r="H9" s="780">
        <v>0.48138694919335429</v>
      </c>
      <c r="I9" s="781">
        <v>0.36060606060606065</v>
      </c>
      <c r="J9" s="278"/>
    </row>
    <row r="10" spans="1:17" ht="20.149999999999999" customHeight="1">
      <c r="A10" s="30">
        <v>1986</v>
      </c>
      <c r="B10" s="780">
        <v>3.3166000000000002</v>
      </c>
      <c r="C10" s="780">
        <v>4.7411000000000003</v>
      </c>
      <c r="D10" s="780">
        <v>1.6464000000000001</v>
      </c>
      <c r="E10" s="780">
        <v>2.0299999999999999E-2</v>
      </c>
      <c r="F10" s="780">
        <v>8.7720473482343613E-3</v>
      </c>
      <c r="G10" s="780">
        <v>0.49830000000000002</v>
      </c>
      <c r="H10" s="780">
        <v>1.9503999999999999</v>
      </c>
      <c r="I10" s="781">
        <v>1.4545999999999999</v>
      </c>
      <c r="J10" s="278"/>
    </row>
    <row r="11" spans="1:17" ht="20.149999999999999" customHeight="1">
      <c r="A11" s="30">
        <v>1987</v>
      </c>
      <c r="B11" s="780">
        <v>4.1916000000000002</v>
      </c>
      <c r="C11" s="780">
        <v>7.6055000000000001</v>
      </c>
      <c r="D11" s="780">
        <v>2.5438000000000001</v>
      </c>
      <c r="E11" s="780">
        <v>3.2599999999999997E-2</v>
      </c>
      <c r="F11" s="780">
        <v>1.49E-2</v>
      </c>
      <c r="G11" s="780">
        <v>0.75119999999999998</v>
      </c>
      <c r="H11" s="780">
        <v>3.1242999999999999</v>
      </c>
      <c r="I11" s="781">
        <v>2.2593000000000001</v>
      </c>
      <c r="J11" s="278"/>
    </row>
    <row r="12" spans="1:17" ht="20.149999999999999" customHeight="1">
      <c r="A12" s="30">
        <v>1988</v>
      </c>
      <c r="B12" s="780">
        <v>5.3529999999999998</v>
      </c>
      <c r="C12" s="780">
        <v>9.8496000000000006</v>
      </c>
      <c r="D12" s="780">
        <v>3.0388999999999999</v>
      </c>
      <c r="E12" s="780">
        <v>4.3299999999999998E-2</v>
      </c>
      <c r="F12" s="780">
        <v>1.8100000000000002E-2</v>
      </c>
      <c r="G12" s="780">
        <v>0.89080000000000004</v>
      </c>
      <c r="H12" s="780">
        <v>3.6145</v>
      </c>
      <c r="I12" s="781">
        <v>2.6960999999999999</v>
      </c>
      <c r="J12" s="278"/>
    </row>
    <row r="13" spans="1:17" ht="20.149999999999999" customHeight="1">
      <c r="A13" s="30">
        <v>1989</v>
      </c>
      <c r="B13" s="780">
        <v>7.65</v>
      </c>
      <c r="C13" s="780">
        <v>12.4542</v>
      </c>
      <c r="D13" s="780">
        <v>4.5631000000000004</v>
      </c>
      <c r="E13" s="780">
        <v>5.3900000000000003E-2</v>
      </c>
      <c r="F13" s="780">
        <v>2.4899999999999999E-2</v>
      </c>
      <c r="G13" s="780">
        <v>1.3357000000000001</v>
      </c>
      <c r="H13" s="780">
        <v>5.0246000000000004</v>
      </c>
      <c r="I13" s="781">
        <v>4.0411999999999999</v>
      </c>
      <c r="J13" s="278"/>
    </row>
    <row r="14" spans="1:17" ht="20.149999999999999" customHeight="1">
      <c r="A14" s="30">
        <v>1990</v>
      </c>
      <c r="B14" s="780">
        <v>9.0000999999999998</v>
      </c>
      <c r="C14" s="780">
        <v>17.0642</v>
      </c>
      <c r="D14" s="780">
        <v>5.9249999999999998</v>
      </c>
      <c r="E14" s="780">
        <v>6.6299999999999998E-2</v>
      </c>
      <c r="F14" s="780">
        <v>3.2099999999999997E-2</v>
      </c>
      <c r="G14" s="780">
        <v>1.7244999999999999</v>
      </c>
      <c r="H14" s="780">
        <v>6.9337999999999997</v>
      </c>
      <c r="I14" s="781">
        <v>5.2508999999999997</v>
      </c>
      <c r="J14" s="278"/>
    </row>
    <row r="15" spans="1:17" ht="20.149999999999999" customHeight="1">
      <c r="A15" s="30">
        <v>1991</v>
      </c>
      <c r="B15" s="780">
        <v>9.7545000000000002</v>
      </c>
      <c r="C15" s="780">
        <v>16.893999999999998</v>
      </c>
      <c r="D15" s="780">
        <v>5.8041999999999998</v>
      </c>
      <c r="E15" s="780">
        <v>7.2599999999999998E-2</v>
      </c>
      <c r="F15" s="780">
        <v>3.49E-2</v>
      </c>
      <c r="G15" s="780">
        <v>1.7073</v>
      </c>
      <c r="H15" s="780">
        <v>6.6879999999999997</v>
      </c>
      <c r="I15" s="781">
        <v>5.1536</v>
      </c>
      <c r="J15" s="278"/>
    </row>
    <row r="16" spans="1:17" ht="20.149999999999999" customHeight="1">
      <c r="A16" s="30">
        <v>1992</v>
      </c>
      <c r="B16" s="780">
        <v>19.660900000000002</v>
      </c>
      <c r="C16" s="780">
        <v>30.8185</v>
      </c>
      <c r="D16" s="780">
        <v>12.365399999999999</v>
      </c>
      <c r="E16" s="780">
        <v>0.15740000000000001</v>
      </c>
      <c r="F16" s="780">
        <v>7.2900000000000006E-2</v>
      </c>
      <c r="G16" s="780">
        <v>3.6326000000000001</v>
      </c>
      <c r="H16" s="780">
        <v>13.6487</v>
      </c>
      <c r="I16" s="781">
        <v>10.993</v>
      </c>
      <c r="J16" s="278"/>
    </row>
    <row r="17" spans="1:10" ht="20.149999999999999" customHeight="1">
      <c r="A17" s="30">
        <v>1993</v>
      </c>
      <c r="B17" s="780">
        <v>22.6309</v>
      </c>
      <c r="C17" s="780">
        <v>33.8596</v>
      </c>
      <c r="D17" s="780">
        <v>13.590199999999999</v>
      </c>
      <c r="E17" s="780">
        <v>0.20519999999999999</v>
      </c>
      <c r="F17" s="780">
        <v>7.9200000000000007E-2</v>
      </c>
      <c r="G17" s="780">
        <v>3.9815999999999998</v>
      </c>
      <c r="H17" s="780">
        <v>15.3507</v>
      </c>
      <c r="I17" s="781">
        <v>12.113300000000001</v>
      </c>
      <c r="J17" s="278"/>
    </row>
    <row r="18" spans="1:10" ht="20.149999999999999" customHeight="1">
      <c r="A18" s="30">
        <v>1994</v>
      </c>
      <c r="B18" s="780">
        <v>21.886099999999999</v>
      </c>
      <c r="C18" s="780">
        <v>34.703899999999997</v>
      </c>
      <c r="D18" s="780">
        <v>14.210900000000001</v>
      </c>
      <c r="E18" s="780">
        <v>0.22170000000000001</v>
      </c>
      <c r="F18" s="780">
        <v>4.1300000000000003E-2</v>
      </c>
      <c r="G18" s="780">
        <v>4.1345999999999998</v>
      </c>
      <c r="H18" s="780">
        <v>16.925699999999999</v>
      </c>
      <c r="I18" s="781">
        <v>12.6807</v>
      </c>
      <c r="J18" s="278"/>
    </row>
    <row r="19" spans="1:10" ht="20.149999999999999" customHeight="1">
      <c r="A19" s="30">
        <v>1995</v>
      </c>
      <c r="B19" s="780">
        <v>21.886099999999999</v>
      </c>
      <c r="C19" s="780">
        <v>34.398299999999999</v>
      </c>
      <c r="D19" s="780">
        <v>15.1326</v>
      </c>
      <c r="E19" s="780">
        <v>0.24207500000000001</v>
      </c>
      <c r="F19" s="780">
        <v>4.3975E-2</v>
      </c>
      <c r="G19" s="780">
        <v>4.36395</v>
      </c>
      <c r="H19" s="780">
        <v>18.344525000000001</v>
      </c>
      <c r="I19" s="781">
        <v>13.353175</v>
      </c>
      <c r="J19" s="278"/>
    </row>
    <row r="20" spans="1:10" ht="20.149999999999999" customHeight="1">
      <c r="A20" s="30">
        <v>1996</v>
      </c>
      <c r="B20" s="780">
        <v>21.886099999999999</v>
      </c>
      <c r="C20" s="780">
        <v>34.334000000000003</v>
      </c>
      <c r="D20" s="780">
        <v>14.5328</v>
      </c>
      <c r="E20" s="780">
        <v>0.2</v>
      </c>
      <c r="F20" s="780">
        <v>4.2900000000000001E-2</v>
      </c>
      <c r="G20" s="780">
        <v>4.2789999999999999</v>
      </c>
      <c r="H20" s="780">
        <v>17.703499999999998</v>
      </c>
      <c r="I20" s="781">
        <v>13.463699999999999</v>
      </c>
      <c r="J20" s="278"/>
    </row>
    <row r="21" spans="1:10" ht="20.149999999999999" customHeight="1">
      <c r="A21" s="30">
        <v>1997</v>
      </c>
      <c r="B21" s="780">
        <v>21.886075000000002</v>
      </c>
      <c r="C21" s="780">
        <v>35.831650000000003</v>
      </c>
      <c r="D21" s="780">
        <v>12.610975</v>
      </c>
      <c r="E21" s="780">
        <v>0.18045</v>
      </c>
      <c r="F21" s="780">
        <v>3.7499999999999999E-2</v>
      </c>
      <c r="G21" s="780">
        <v>3.7474500000000002</v>
      </c>
      <c r="H21" s="780">
        <v>15.079425000000001</v>
      </c>
      <c r="I21" s="781">
        <v>11.19745</v>
      </c>
      <c r="J21" s="278"/>
    </row>
    <row r="22" spans="1:10" ht="20.149999999999999" customHeight="1" thickBot="1">
      <c r="A22" s="34">
        <v>1998</v>
      </c>
      <c r="B22" s="784">
        <v>21.885999999999999</v>
      </c>
      <c r="C22" s="784">
        <v>36.365524999999998</v>
      </c>
      <c r="D22" s="784">
        <v>12.49315</v>
      </c>
      <c r="E22" s="784">
        <v>0.16839999999999999</v>
      </c>
      <c r="F22" s="784">
        <v>3.7275000000000003E-2</v>
      </c>
      <c r="G22" s="784">
        <v>3.7269000000000001</v>
      </c>
      <c r="H22" s="784">
        <v>15.1714</v>
      </c>
      <c r="I22" s="785">
        <v>11.070499999999999</v>
      </c>
      <c r="J22" s="278"/>
    </row>
    <row r="23" spans="1:10" s="57" customFormat="1" ht="15" customHeight="1">
      <c r="A23" s="53" t="s">
        <v>282</v>
      </c>
      <c r="B23" s="1344"/>
      <c r="C23" s="1344"/>
      <c r="D23" s="1344"/>
      <c r="E23" s="1344"/>
      <c r="F23" s="1344"/>
      <c r="G23" s="1344"/>
      <c r="H23" s="1344"/>
      <c r="I23" s="1344"/>
      <c r="J23" s="1344"/>
    </row>
    <row r="24" spans="1:10">
      <c r="A24" s="53"/>
      <c r="B24" s="278"/>
      <c r="C24" s="278"/>
      <c r="D24" s="278"/>
      <c r="E24" s="278"/>
      <c r="F24" s="278"/>
      <c r="G24" s="278"/>
      <c r="H24" s="278"/>
      <c r="I24" s="278"/>
      <c r="J24" s="278"/>
    </row>
    <row r="25" spans="1:10">
      <c r="A25" s="53"/>
    </row>
    <row r="26" spans="1:10">
      <c r="A26" s="53"/>
    </row>
    <row r="31" spans="1:10">
      <c r="F31" s="729"/>
      <c r="J31" s="729"/>
    </row>
    <row r="32" spans="1:10">
      <c r="F32" s="729"/>
      <c r="H32" s="729"/>
      <c r="J32" s="729"/>
    </row>
    <row r="33" spans="6:10">
      <c r="F33" s="729"/>
      <c r="H33" s="729"/>
      <c r="J33" s="729"/>
    </row>
    <row r="34" spans="6:10">
      <c r="F34" s="729"/>
      <c r="H34" s="729"/>
      <c r="J34" s="729"/>
    </row>
    <row r="35" spans="6:10">
      <c r="F35" s="729"/>
      <c r="H35" s="729"/>
      <c r="J35" s="729"/>
    </row>
    <row r="36" spans="6:10">
      <c r="F36" s="729"/>
    </row>
    <row r="37" spans="6:10">
      <c r="F37" s="729"/>
    </row>
    <row r="38" spans="6:10">
      <c r="F38" s="729"/>
    </row>
    <row r="39" spans="6:10">
      <c r="F39" s="729"/>
    </row>
    <row r="40" spans="6:10">
      <c r="F40" s="729"/>
    </row>
    <row r="41" spans="6:10">
      <c r="F41" s="729"/>
    </row>
    <row r="42" spans="6:10">
      <c r="F42" s="729"/>
    </row>
  </sheetData>
  <mergeCells count="2">
    <mergeCell ref="A2:I2"/>
    <mergeCell ref="A3:A4"/>
  </mergeCells>
  <hyperlinks>
    <hyperlink ref="A1" location="Menu!A1" display="Return to Menu" xr:uid="{FEC1ADB9-8E32-443C-9C86-1686CE579D76}"/>
  </hyperlinks>
  <pageMargins left="0.7" right="0.7" top="0.75" bottom="0.75" header="0.3" footer="0.3"/>
  <pageSetup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BA405-B129-451E-ACC3-BE856CCEEAF2}">
  <dimension ref="A1:M44"/>
  <sheetViews>
    <sheetView view="pageBreakPreview" zoomScale="80" zoomScaleNormal="75" zoomScaleSheetLayoutView="80" workbookViewId="0">
      <pane xSplit="1" ySplit="3" topLeftCell="B11" activePane="bottomRight" state="frozen"/>
      <selection pane="topRight"/>
      <selection pane="bottomLeft"/>
      <selection pane="bottomRight"/>
    </sheetView>
  </sheetViews>
  <sheetFormatPr defaultColWidth="9.1796875" defaultRowHeight="14.5"/>
  <cols>
    <col min="1" max="1" width="27.81640625" style="18" customWidth="1"/>
    <col min="2" max="2" width="10.1796875" style="18" bestFit="1" customWidth="1"/>
    <col min="3" max="3" width="11.26953125" style="18" bestFit="1" customWidth="1"/>
    <col min="4" max="4" width="8.1796875" style="18" bestFit="1" customWidth="1"/>
    <col min="5" max="7" width="7.81640625" style="18" bestFit="1" customWidth="1"/>
    <col min="8" max="9" width="8.7265625" style="18" bestFit="1" customWidth="1"/>
    <col min="10" max="10" width="13.1796875" style="18" customWidth="1"/>
    <col min="11" max="11" width="9.81640625" style="18" bestFit="1" customWidth="1"/>
    <col min="12" max="12" width="12.453125" style="18" bestFit="1" customWidth="1"/>
    <col min="13" max="13" width="12.26953125" style="18" bestFit="1" customWidth="1"/>
    <col min="14" max="16384" width="9.1796875" style="18"/>
  </cols>
  <sheetData>
    <row r="1" spans="1:13" ht="26">
      <c r="A1" s="17" t="s">
        <v>82</v>
      </c>
    </row>
    <row r="2" spans="1:13" s="786" customFormat="1" ht="18.75" customHeight="1" thickBot="1">
      <c r="A2" s="1239" t="s">
        <v>2255</v>
      </c>
      <c r="B2" s="1239"/>
      <c r="C2" s="1239"/>
      <c r="D2" s="1239"/>
      <c r="E2" s="1239"/>
      <c r="F2" s="1239"/>
      <c r="G2" s="1239"/>
      <c r="H2" s="1239"/>
      <c r="I2" s="1239"/>
      <c r="J2" s="1305"/>
      <c r="K2" s="1305"/>
      <c r="L2" s="1305"/>
      <c r="M2" s="1305"/>
    </row>
    <row r="3" spans="1:13" s="666" customFormat="1" ht="25" customHeight="1" thickBot="1">
      <c r="A3" s="787" t="s">
        <v>84</v>
      </c>
      <c r="B3" s="788" t="s">
        <v>1176</v>
      </c>
      <c r="C3" s="731" t="s">
        <v>1155</v>
      </c>
      <c r="D3" s="731" t="s">
        <v>1156</v>
      </c>
      <c r="E3" s="731" t="s">
        <v>1157</v>
      </c>
      <c r="F3" s="731" t="s">
        <v>176</v>
      </c>
      <c r="G3" s="731" t="s">
        <v>1158</v>
      </c>
      <c r="H3" s="731" t="s">
        <v>1159</v>
      </c>
      <c r="I3" s="731" t="s">
        <v>1160</v>
      </c>
      <c r="J3" s="731" t="s">
        <v>1161</v>
      </c>
      <c r="K3" s="731" t="s">
        <v>1162</v>
      </c>
      <c r="L3" s="731" t="s">
        <v>1163</v>
      </c>
      <c r="M3" s="789" t="s">
        <v>1164</v>
      </c>
    </row>
    <row r="4" spans="1:13" ht="22" customHeight="1">
      <c r="A4" s="790">
        <v>1999</v>
      </c>
      <c r="B4" s="791">
        <v>90</v>
      </c>
      <c r="C4" s="792">
        <v>86</v>
      </c>
      <c r="D4" s="792">
        <v>90</v>
      </c>
      <c r="E4" s="792">
        <v>90</v>
      </c>
      <c r="F4" s="792">
        <v>94.88</v>
      </c>
      <c r="G4" s="792">
        <v>94.88</v>
      </c>
      <c r="H4" s="792">
        <v>94.88</v>
      </c>
      <c r="I4" s="792">
        <v>94.88</v>
      </c>
      <c r="J4" s="792">
        <v>94.88</v>
      </c>
      <c r="K4" s="792">
        <v>95</v>
      </c>
      <c r="L4" s="792">
        <v>97.1</v>
      </c>
      <c r="M4" s="793">
        <v>98.2</v>
      </c>
    </row>
    <row r="5" spans="1:13" ht="22" customHeight="1">
      <c r="A5" s="667">
        <v>2000</v>
      </c>
      <c r="B5" s="794">
        <v>98.15</v>
      </c>
      <c r="C5" s="742">
        <v>100.45</v>
      </c>
      <c r="D5" s="742">
        <v>100.57</v>
      </c>
      <c r="E5" s="742">
        <v>100.37</v>
      </c>
      <c r="F5" s="742">
        <v>101.2</v>
      </c>
      <c r="G5" s="742">
        <v>102.2</v>
      </c>
      <c r="H5" s="742">
        <v>104</v>
      </c>
      <c r="I5" s="742">
        <v>102.55</v>
      </c>
      <c r="J5" s="742">
        <v>102.25</v>
      </c>
      <c r="K5" s="742">
        <v>102.5</v>
      </c>
      <c r="L5" s="742">
        <v>102.6</v>
      </c>
      <c r="M5" s="795">
        <v>110.05</v>
      </c>
    </row>
    <row r="6" spans="1:13" ht="22" customHeight="1">
      <c r="A6" s="667">
        <v>2001</v>
      </c>
      <c r="B6" s="794">
        <v>110.8</v>
      </c>
      <c r="C6" s="742">
        <v>110.6</v>
      </c>
      <c r="D6" s="742">
        <v>110.7</v>
      </c>
      <c r="E6" s="742">
        <v>114.2</v>
      </c>
      <c r="F6" s="742">
        <v>113.1</v>
      </c>
      <c r="G6" s="742">
        <v>112</v>
      </c>
      <c r="H6" s="742">
        <v>111.7</v>
      </c>
      <c r="I6" s="742">
        <v>111.6</v>
      </c>
      <c r="J6" s="742">
        <v>111.6</v>
      </c>
      <c r="K6" s="742">
        <v>111.6</v>
      </c>
      <c r="L6" s="742">
        <v>112.6</v>
      </c>
      <c r="M6" s="795">
        <v>113.45</v>
      </c>
    </row>
    <row r="7" spans="1:13" ht="22" customHeight="1">
      <c r="A7" s="667">
        <v>2002</v>
      </c>
      <c r="B7" s="794">
        <v>114.2</v>
      </c>
      <c r="C7" s="742">
        <v>115.7</v>
      </c>
      <c r="D7" s="742">
        <v>116.1</v>
      </c>
      <c r="E7" s="742">
        <v>116.3</v>
      </c>
      <c r="F7" s="742">
        <v>116.8</v>
      </c>
      <c r="G7" s="742">
        <v>120</v>
      </c>
      <c r="H7" s="742">
        <v>131.01</v>
      </c>
      <c r="I7" s="742">
        <v>126</v>
      </c>
      <c r="J7" s="742">
        <v>126</v>
      </c>
      <c r="K7" s="742">
        <v>126.75</v>
      </c>
      <c r="L7" s="742">
        <v>126.91</v>
      </c>
      <c r="M7" s="795">
        <v>126.9</v>
      </c>
    </row>
    <row r="8" spans="1:13" ht="22" customHeight="1">
      <c r="A8" s="667">
        <v>2003</v>
      </c>
      <c r="B8" s="794">
        <v>127.27</v>
      </c>
      <c r="C8" s="742">
        <v>127.02</v>
      </c>
      <c r="D8" s="742">
        <v>127.22</v>
      </c>
      <c r="E8" s="742">
        <v>127.81</v>
      </c>
      <c r="F8" s="742">
        <v>127.82</v>
      </c>
      <c r="G8" s="742">
        <v>127.92</v>
      </c>
      <c r="H8" s="742">
        <v>127.73</v>
      </c>
      <c r="I8" s="742">
        <v>128.30000000000001</v>
      </c>
      <c r="J8" s="742">
        <v>128.36000000000001</v>
      </c>
      <c r="K8" s="742">
        <v>132.52000000000001</v>
      </c>
      <c r="L8" s="742">
        <v>138.19999999999999</v>
      </c>
      <c r="M8" s="795">
        <v>137</v>
      </c>
    </row>
    <row r="9" spans="1:13" ht="22" customHeight="1">
      <c r="A9" s="667">
        <v>2004</v>
      </c>
      <c r="B9" s="794">
        <v>135.30000000000001</v>
      </c>
      <c r="C9" s="742">
        <v>135</v>
      </c>
      <c r="D9" s="742">
        <v>133.69999999999999</v>
      </c>
      <c r="E9" s="742">
        <v>133.30000000000001</v>
      </c>
      <c r="F9" s="742">
        <v>132.75</v>
      </c>
      <c r="G9" s="742">
        <v>132.75</v>
      </c>
      <c r="H9" s="742">
        <v>132.82</v>
      </c>
      <c r="I9" s="742">
        <v>132.83000000000001</v>
      </c>
      <c r="J9" s="742">
        <v>132.87</v>
      </c>
      <c r="K9" s="742">
        <v>132.87</v>
      </c>
      <c r="L9" s="742">
        <v>132.88</v>
      </c>
      <c r="M9" s="795">
        <v>132.85</v>
      </c>
    </row>
    <row r="10" spans="1:13" ht="22" customHeight="1">
      <c r="A10" s="667">
        <v>2005</v>
      </c>
      <c r="B10" s="794">
        <v>132.86000000000001</v>
      </c>
      <c r="C10" s="742">
        <v>132.86000000000001</v>
      </c>
      <c r="D10" s="742">
        <v>132.86000000000001</v>
      </c>
      <c r="E10" s="742">
        <v>132.85</v>
      </c>
      <c r="F10" s="742">
        <v>132.83000000000001</v>
      </c>
      <c r="G10" s="742">
        <v>132.87</v>
      </c>
      <c r="H10" s="796">
        <v>132.86000000000001</v>
      </c>
      <c r="I10" s="742">
        <v>132.04</v>
      </c>
      <c r="J10" s="742">
        <v>129.5</v>
      </c>
      <c r="K10" s="742">
        <v>129.53</v>
      </c>
      <c r="L10" s="742">
        <v>129.01</v>
      </c>
      <c r="M10" s="795">
        <v>129</v>
      </c>
    </row>
    <row r="11" spans="1:13" ht="22" customHeight="1">
      <c r="A11" s="667">
        <v>2006</v>
      </c>
      <c r="B11" s="794">
        <v>130.29</v>
      </c>
      <c r="C11" s="742">
        <v>129.28</v>
      </c>
      <c r="D11" s="742">
        <v>128.52250000000001</v>
      </c>
      <c r="E11" s="742">
        <v>128.44725299999999</v>
      </c>
      <c r="F11" s="742">
        <v>128.46189999999999</v>
      </c>
      <c r="G11" s="742">
        <v>128.4417</v>
      </c>
      <c r="H11" s="742">
        <v>128.36090000000002</v>
      </c>
      <c r="I11" s="742">
        <v>128.2902</v>
      </c>
      <c r="J11" s="742">
        <v>128.27000000000001</v>
      </c>
      <c r="K11" s="742">
        <v>128.31040000000002</v>
      </c>
      <c r="L11" s="742">
        <v>128.27000000000001</v>
      </c>
      <c r="M11" s="795">
        <v>128.27000000000001</v>
      </c>
    </row>
    <row r="12" spans="1:13" ht="22" customHeight="1">
      <c r="A12" s="667">
        <v>2007</v>
      </c>
      <c r="B12" s="794">
        <v>128.2801</v>
      </c>
      <c r="C12" s="742">
        <v>128.2801</v>
      </c>
      <c r="D12" s="742">
        <v>128.05789999999999</v>
      </c>
      <c r="E12" s="742">
        <v>127.866</v>
      </c>
      <c r="F12" s="742">
        <v>127.4923</v>
      </c>
      <c r="G12" s="742">
        <v>127.3105</v>
      </c>
      <c r="H12" s="742">
        <v>127.1186</v>
      </c>
      <c r="I12" s="742">
        <v>126.1995</v>
      </c>
      <c r="J12" s="742">
        <v>125.64400000000001</v>
      </c>
      <c r="K12" s="742">
        <v>123.0988</v>
      </c>
      <c r="L12" s="742">
        <v>118.85680000000001</v>
      </c>
      <c r="M12" s="795">
        <v>117.968</v>
      </c>
    </row>
    <row r="13" spans="1:13" ht="22" customHeight="1">
      <c r="A13" s="667">
        <v>2008</v>
      </c>
      <c r="B13" s="794">
        <v>117.9781</v>
      </c>
      <c r="C13" s="742">
        <v>117.9478</v>
      </c>
      <c r="D13" s="742">
        <v>117.8973</v>
      </c>
      <c r="E13" s="742">
        <v>117.867</v>
      </c>
      <c r="F13" s="742">
        <v>117.8266</v>
      </c>
      <c r="G13" s="742">
        <v>117.7963</v>
      </c>
      <c r="H13" s="742">
        <v>117.7559</v>
      </c>
      <c r="I13" s="742">
        <v>117.7256</v>
      </c>
      <c r="J13" s="742">
        <v>117.7256</v>
      </c>
      <c r="K13" s="742">
        <v>117.73569999999999</v>
      </c>
      <c r="L13" s="742">
        <v>117.78619999999999</v>
      </c>
      <c r="M13" s="795">
        <v>132.5625</v>
      </c>
    </row>
    <row r="14" spans="1:13" ht="22" customHeight="1">
      <c r="A14" s="667">
        <v>2009</v>
      </c>
      <c r="B14" s="794">
        <v>145.95509999999999</v>
      </c>
      <c r="C14" s="742">
        <v>147.30850000000001</v>
      </c>
      <c r="D14" s="742">
        <v>147.15700000000001</v>
      </c>
      <c r="E14" s="742">
        <v>147.35900000000001</v>
      </c>
      <c r="F14" s="742">
        <v>148.167</v>
      </c>
      <c r="G14" s="742">
        <v>148.2175</v>
      </c>
      <c r="H14" s="742">
        <v>151.2475</v>
      </c>
      <c r="I14" s="742">
        <v>152.41909999999999</v>
      </c>
      <c r="J14" s="742">
        <v>148.79320000000001</v>
      </c>
      <c r="K14" s="742">
        <v>150.63140000000001</v>
      </c>
      <c r="L14" s="742">
        <v>149.79310000000001</v>
      </c>
      <c r="M14" s="795">
        <v>149.58099999999999</v>
      </c>
    </row>
    <row r="15" spans="1:13" ht="22" customHeight="1">
      <c r="A15" s="667">
        <v>2010</v>
      </c>
      <c r="B15" s="794">
        <v>150.31829999999999</v>
      </c>
      <c r="C15" s="742">
        <v>150.09610000000001</v>
      </c>
      <c r="D15" s="742">
        <v>149.78</v>
      </c>
      <c r="E15" s="742">
        <v>150.1</v>
      </c>
      <c r="F15" s="742">
        <v>150.27000000000001</v>
      </c>
      <c r="G15" s="742">
        <v>149.99</v>
      </c>
      <c r="H15" s="742">
        <v>150.09</v>
      </c>
      <c r="I15" s="742">
        <v>150.78</v>
      </c>
      <c r="J15" s="742">
        <v>151.35</v>
      </c>
      <c r="K15" s="742">
        <v>149.99</v>
      </c>
      <c r="L15" s="742">
        <v>150.24</v>
      </c>
      <c r="M15" s="795">
        <v>150.66</v>
      </c>
    </row>
    <row r="16" spans="1:13" ht="22" customHeight="1">
      <c r="A16" s="667">
        <v>2011</v>
      </c>
      <c r="B16" s="794">
        <v>151.8535</v>
      </c>
      <c r="C16" s="742">
        <v>152.06559999999999</v>
      </c>
      <c r="D16" s="742">
        <v>153.0352</v>
      </c>
      <c r="E16" s="742">
        <v>154.44919999999999</v>
      </c>
      <c r="F16" s="742">
        <v>155.1259</v>
      </c>
      <c r="G16" s="742">
        <v>153.30789999999999</v>
      </c>
      <c r="H16" s="742">
        <v>151.96459999999999</v>
      </c>
      <c r="I16" s="742">
        <v>153.92400000000001</v>
      </c>
      <c r="J16" s="742">
        <v>156.14599999999999</v>
      </c>
      <c r="K16" s="742">
        <v>151.7525</v>
      </c>
      <c r="L16" s="742">
        <v>157.87309999999999</v>
      </c>
      <c r="M16" s="795">
        <v>158.267</v>
      </c>
    </row>
    <row r="17" spans="1:13" ht="22" customHeight="1">
      <c r="A17" s="667">
        <v>2012</v>
      </c>
      <c r="B17" s="794">
        <v>158.62049999999999</v>
      </c>
      <c r="C17" s="742">
        <v>157.459</v>
      </c>
      <c r="D17" s="742">
        <v>157.5701</v>
      </c>
      <c r="E17" s="742">
        <v>157.25700000000001</v>
      </c>
      <c r="F17" s="742">
        <v>157.3075</v>
      </c>
      <c r="G17" s="742">
        <v>157.49940000000001</v>
      </c>
      <c r="H17" s="742">
        <v>157.39840000000001</v>
      </c>
      <c r="I17" s="742">
        <v>157.358</v>
      </c>
      <c r="J17" s="742">
        <v>157.33779999999999</v>
      </c>
      <c r="K17" s="742">
        <v>157.26740000000001</v>
      </c>
      <c r="L17" s="742">
        <v>157.3176</v>
      </c>
      <c r="M17" s="795">
        <v>157.32769999999999</v>
      </c>
    </row>
    <row r="18" spans="1:13" ht="22" customHeight="1">
      <c r="A18" s="667">
        <v>2013</v>
      </c>
      <c r="B18" s="794">
        <v>157.29740000000001</v>
      </c>
      <c r="C18" s="742">
        <v>157.3075</v>
      </c>
      <c r="D18" s="742">
        <v>157.3075</v>
      </c>
      <c r="E18" s="742">
        <v>157.3075</v>
      </c>
      <c r="F18" s="742">
        <v>157.29740000000001</v>
      </c>
      <c r="G18" s="742">
        <v>157.3075</v>
      </c>
      <c r="H18" s="742">
        <v>157.3176</v>
      </c>
      <c r="I18" s="742">
        <v>157.3176</v>
      </c>
      <c r="J18" s="742">
        <v>157.3075</v>
      </c>
      <c r="K18" s="742">
        <v>157.358</v>
      </c>
      <c r="L18" s="742">
        <v>157.27719999999999</v>
      </c>
      <c r="M18" s="795">
        <v>157.25700000000001</v>
      </c>
    </row>
    <row r="19" spans="1:13" ht="22" customHeight="1">
      <c r="A19" s="667">
        <v>2014</v>
      </c>
      <c r="B19" s="794">
        <v>157.3075</v>
      </c>
      <c r="C19" s="742">
        <v>157.3075</v>
      </c>
      <c r="D19" s="742">
        <v>157.29740000000001</v>
      </c>
      <c r="E19" s="742">
        <v>157.28729999999999</v>
      </c>
      <c r="F19" s="742">
        <v>157.28729999999999</v>
      </c>
      <c r="G19" s="742">
        <v>157.28729999999999</v>
      </c>
      <c r="H19" s="742">
        <v>157.28729999999999</v>
      </c>
      <c r="I19" s="742">
        <v>157.28729999999999</v>
      </c>
      <c r="J19" s="742">
        <v>157.3075</v>
      </c>
      <c r="K19" s="742">
        <v>157.3176</v>
      </c>
      <c r="L19" s="742">
        <v>166.65</v>
      </c>
      <c r="M19" s="795">
        <v>169.68</v>
      </c>
    </row>
    <row r="20" spans="1:13" ht="22" customHeight="1">
      <c r="A20" s="667">
        <v>2015</v>
      </c>
      <c r="B20" s="794">
        <v>169.68</v>
      </c>
      <c r="C20" s="742">
        <v>199.8</v>
      </c>
      <c r="D20" s="742">
        <v>197</v>
      </c>
      <c r="E20" s="742">
        <v>197</v>
      </c>
      <c r="F20" s="742">
        <v>197</v>
      </c>
      <c r="G20" s="742">
        <v>196.95</v>
      </c>
      <c r="H20" s="742">
        <v>197</v>
      </c>
      <c r="I20" s="742">
        <v>197</v>
      </c>
      <c r="J20" s="742">
        <v>196.95</v>
      </c>
      <c r="K20" s="742">
        <v>197</v>
      </c>
      <c r="L20" s="742">
        <v>197</v>
      </c>
      <c r="M20" s="795">
        <v>197</v>
      </c>
    </row>
    <row r="21" spans="1:13" ht="22" customHeight="1">
      <c r="A21" s="667">
        <v>2016</v>
      </c>
      <c r="B21" s="794">
        <v>197</v>
      </c>
      <c r="C21" s="742">
        <v>197</v>
      </c>
      <c r="D21" s="742">
        <v>197</v>
      </c>
      <c r="E21" s="742">
        <v>197</v>
      </c>
      <c r="F21" s="742">
        <v>197</v>
      </c>
      <c r="G21" s="742">
        <v>283</v>
      </c>
      <c r="H21" s="742">
        <v>313</v>
      </c>
      <c r="I21" s="742">
        <v>306</v>
      </c>
      <c r="J21" s="742">
        <v>305.25</v>
      </c>
      <c r="K21" s="742">
        <v>305</v>
      </c>
      <c r="L21" s="742">
        <v>305</v>
      </c>
      <c r="M21" s="795">
        <v>305</v>
      </c>
    </row>
    <row r="22" spans="1:13" ht="22" customHeight="1">
      <c r="A22" s="667">
        <v>2017</v>
      </c>
      <c r="B22" s="794">
        <v>305.25</v>
      </c>
      <c r="C22" s="742">
        <v>305.5</v>
      </c>
      <c r="D22" s="742">
        <v>306.35000000000002</v>
      </c>
      <c r="E22" s="742">
        <v>305.85000000000002</v>
      </c>
      <c r="F22" s="742">
        <v>305.39999999999998</v>
      </c>
      <c r="G22" s="742">
        <v>305.89999999999998</v>
      </c>
      <c r="H22" s="742">
        <v>305.64999999999998</v>
      </c>
      <c r="I22" s="742">
        <v>305.85000000000002</v>
      </c>
      <c r="J22" s="742">
        <v>305.75</v>
      </c>
      <c r="K22" s="742">
        <v>305.8</v>
      </c>
      <c r="L22" s="742">
        <v>306</v>
      </c>
      <c r="M22" s="795">
        <v>306</v>
      </c>
    </row>
    <row r="23" spans="1:13" ht="22" customHeight="1">
      <c r="A23" s="667">
        <v>2018</v>
      </c>
      <c r="B23" s="794">
        <v>305.7</v>
      </c>
      <c r="C23" s="742">
        <v>305.89999999999998</v>
      </c>
      <c r="D23" s="742">
        <v>305.64999999999998</v>
      </c>
      <c r="E23" s="742">
        <v>305.7</v>
      </c>
      <c r="F23" s="742">
        <v>305.95</v>
      </c>
      <c r="G23" s="742">
        <v>305.75</v>
      </c>
      <c r="H23" s="742">
        <v>305.89999999999998</v>
      </c>
      <c r="I23" s="742">
        <v>306.14999999999998</v>
      </c>
      <c r="J23" s="742">
        <v>306.35000000000002</v>
      </c>
      <c r="K23" s="742">
        <v>306.60000000000002</v>
      </c>
      <c r="L23" s="742">
        <v>306.8</v>
      </c>
      <c r="M23" s="795">
        <v>307</v>
      </c>
    </row>
    <row r="24" spans="1:13" ht="22" customHeight="1">
      <c r="A24" s="667">
        <v>2019</v>
      </c>
      <c r="B24" s="794">
        <v>306.75</v>
      </c>
      <c r="C24" s="742">
        <v>306.85000000000002</v>
      </c>
      <c r="D24" s="742">
        <v>306.95</v>
      </c>
      <c r="E24" s="742">
        <v>306.95</v>
      </c>
      <c r="F24" s="742">
        <v>306.95</v>
      </c>
      <c r="G24" s="742">
        <v>306.89999999999998</v>
      </c>
      <c r="H24" s="742">
        <v>306.85000000000002</v>
      </c>
      <c r="I24" s="742">
        <v>307</v>
      </c>
      <c r="J24" s="742">
        <v>307</v>
      </c>
      <c r="K24" s="742">
        <v>307</v>
      </c>
      <c r="L24" s="742">
        <v>307</v>
      </c>
      <c r="M24" s="795">
        <v>307</v>
      </c>
    </row>
    <row r="25" spans="1:13" s="261" customFormat="1" ht="22" customHeight="1">
      <c r="A25" s="667">
        <v>2020</v>
      </c>
      <c r="B25" s="794">
        <v>307</v>
      </c>
      <c r="C25" s="742">
        <v>306.95</v>
      </c>
      <c r="D25" s="742">
        <v>361</v>
      </c>
      <c r="E25" s="742">
        <v>361</v>
      </c>
      <c r="F25" s="742">
        <v>361</v>
      </c>
      <c r="G25" s="742">
        <v>361</v>
      </c>
      <c r="H25" s="742">
        <v>381</v>
      </c>
      <c r="I25" s="742">
        <v>381</v>
      </c>
      <c r="J25" s="742">
        <v>381</v>
      </c>
      <c r="K25" s="742">
        <v>381</v>
      </c>
      <c r="L25" s="742">
        <v>381</v>
      </c>
      <c r="M25" s="795">
        <v>381</v>
      </c>
    </row>
    <row r="26" spans="1:13" s="261" customFormat="1" ht="22" customHeight="1">
      <c r="A26" s="667">
        <v>2021</v>
      </c>
      <c r="B26" s="794">
        <v>381</v>
      </c>
      <c r="C26" s="742">
        <v>381</v>
      </c>
      <c r="D26" s="742">
        <v>381</v>
      </c>
      <c r="E26" s="742">
        <v>381</v>
      </c>
      <c r="F26" s="742">
        <v>404.97</v>
      </c>
      <c r="G26" s="742">
        <v>410.15</v>
      </c>
      <c r="H26" s="742">
        <v>410.1</v>
      </c>
      <c r="I26" s="742">
        <v>411</v>
      </c>
      <c r="J26" s="742">
        <v>411</v>
      </c>
      <c r="K26" s="742">
        <v>411.5</v>
      </c>
      <c r="L26" s="742">
        <v>410</v>
      </c>
      <c r="M26" s="795">
        <v>435</v>
      </c>
    </row>
    <row r="27" spans="1:13" s="261" customFormat="1" ht="22" customHeight="1" thickBot="1">
      <c r="A27" s="673">
        <v>2022</v>
      </c>
      <c r="B27" s="797">
        <v>412</v>
      </c>
      <c r="C27" s="798">
        <v>417</v>
      </c>
      <c r="D27" s="798">
        <v>416</v>
      </c>
      <c r="E27" s="798">
        <v>415</v>
      </c>
      <c r="F27" s="798">
        <v>417</v>
      </c>
      <c r="G27" s="798">
        <v>414</v>
      </c>
      <c r="H27" s="798">
        <v>426</v>
      </c>
      <c r="I27" s="798">
        <v>430</v>
      </c>
      <c r="J27" s="798">
        <v>435.1</v>
      </c>
      <c r="K27" s="798">
        <v>441</v>
      </c>
      <c r="L27" s="798">
        <v>446</v>
      </c>
      <c r="M27" s="799">
        <v>460</v>
      </c>
    </row>
    <row r="28" spans="1:13" s="295" customFormat="1" ht="13">
      <c r="A28" s="53" t="s">
        <v>1212</v>
      </c>
      <c r="B28" s="800"/>
      <c r="C28" s="800"/>
      <c r="D28" s="800"/>
      <c r="E28" s="800"/>
      <c r="F28" s="800"/>
      <c r="G28" s="800"/>
      <c r="H28" s="800"/>
      <c r="I28" s="800"/>
      <c r="J28" s="800"/>
      <c r="K28" s="800"/>
      <c r="L28" s="800"/>
      <c r="M28" s="800"/>
    </row>
    <row r="29" spans="1:13">
      <c r="A29" s="53"/>
      <c r="B29" s="729"/>
      <c r="C29" s="729"/>
      <c r="D29" s="729"/>
      <c r="E29" s="729"/>
      <c r="F29" s="729"/>
      <c r="G29" s="729"/>
      <c r="H29" s="729"/>
      <c r="I29" s="729"/>
      <c r="J29" s="729"/>
      <c r="K29" s="729"/>
      <c r="L29" s="729"/>
      <c r="M29" s="729"/>
    </row>
    <row r="30" spans="1:13">
      <c r="A30" s="53"/>
      <c r="B30" s="729"/>
      <c r="C30" s="729"/>
      <c r="D30" s="729"/>
      <c r="E30" s="729"/>
      <c r="F30" s="729"/>
      <c r="G30" s="729"/>
      <c r="H30" s="729"/>
      <c r="I30" s="729"/>
      <c r="J30" s="729"/>
      <c r="K30" s="729"/>
      <c r="L30" s="729"/>
      <c r="M30" s="729"/>
    </row>
    <row r="31" spans="1:13">
      <c r="A31" s="53"/>
    </row>
    <row r="33" spans="5:9">
      <c r="E33" s="729"/>
      <c r="I33" s="729"/>
    </row>
    <row r="34" spans="5:9">
      <c r="E34" s="729"/>
      <c r="G34" s="729"/>
      <c r="I34" s="729"/>
    </row>
    <row r="35" spans="5:9">
      <c r="E35" s="729"/>
      <c r="G35" s="729"/>
      <c r="I35" s="729"/>
    </row>
    <row r="36" spans="5:9">
      <c r="E36" s="729"/>
      <c r="G36" s="729"/>
      <c r="I36" s="729"/>
    </row>
    <row r="37" spans="5:9">
      <c r="E37" s="729"/>
      <c r="G37" s="729"/>
      <c r="I37" s="729"/>
    </row>
    <row r="38" spans="5:9">
      <c r="E38" s="729"/>
    </row>
    <row r="39" spans="5:9">
      <c r="E39" s="729"/>
    </row>
    <row r="40" spans="5:9">
      <c r="E40" s="729"/>
    </row>
    <row r="41" spans="5:9">
      <c r="E41" s="729"/>
    </row>
    <row r="42" spans="5:9">
      <c r="E42" s="729"/>
    </row>
    <row r="43" spans="5:9">
      <c r="E43" s="729"/>
    </row>
    <row r="44" spans="5:9">
      <c r="E44" s="729"/>
    </row>
  </sheetData>
  <mergeCells count="1">
    <mergeCell ref="A2:M2"/>
  </mergeCells>
  <hyperlinks>
    <hyperlink ref="A1" location="Menu!A1" display="Return to Menu" xr:uid="{5DF36206-E826-470F-86A6-1D008D94E853}"/>
  </hyperlinks>
  <printOptions horizontalCentered="1"/>
  <pageMargins left="0.25" right="0.25" top="0.5" bottom="0.25" header="0" footer="0"/>
  <pageSetup paperSize="7" scale="75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83C98-92E2-4EAB-A95C-9BB9F4273121}">
  <dimension ref="A1:J67"/>
  <sheetViews>
    <sheetView view="pageBreakPreview" zoomScale="80" zoomScaleNormal="75" zoomScaleSheetLayoutView="80" workbookViewId="0">
      <pane xSplit="1" ySplit="4" topLeftCell="B35" activePane="bottomRight" state="frozen"/>
      <selection pane="topRight"/>
      <selection pane="bottomLeft"/>
      <selection pane="bottomRight"/>
    </sheetView>
  </sheetViews>
  <sheetFormatPr defaultColWidth="10.453125" defaultRowHeight="14.5"/>
  <cols>
    <col min="1" max="1" width="34.7265625" style="18" customWidth="1"/>
    <col min="2" max="10" width="15" style="18" customWidth="1"/>
    <col min="11" max="11" width="6.7265625" style="18" customWidth="1"/>
    <col min="12" max="16384" width="10.453125" style="18"/>
  </cols>
  <sheetData>
    <row r="1" spans="1:10" ht="26">
      <c r="A1" s="17" t="s">
        <v>82</v>
      </c>
    </row>
    <row r="2" spans="1:10" s="775" customFormat="1" ht="20.25" customHeight="1" thickBot="1">
      <c r="A2" s="1304" t="s">
        <v>2253</v>
      </c>
      <c r="B2" s="1304"/>
      <c r="C2" s="1304"/>
      <c r="D2" s="1304"/>
      <c r="E2" s="1304"/>
      <c r="F2" s="1304"/>
      <c r="G2" s="1304"/>
      <c r="H2" s="1304"/>
      <c r="I2" s="1304"/>
      <c r="J2" s="1304"/>
    </row>
    <row r="3" spans="1:10" s="25" customFormat="1" ht="20.149999999999999" customHeight="1">
      <c r="A3" s="1230" t="s">
        <v>84</v>
      </c>
      <c r="B3" s="776" t="s">
        <v>1183</v>
      </c>
      <c r="C3" s="776" t="s">
        <v>1184</v>
      </c>
      <c r="D3" s="776" t="s">
        <v>1185</v>
      </c>
      <c r="E3" s="776" t="s">
        <v>1186</v>
      </c>
      <c r="F3" s="776" t="s">
        <v>1187</v>
      </c>
      <c r="G3" s="776" t="s">
        <v>1188</v>
      </c>
      <c r="H3" s="776" t="s">
        <v>1189</v>
      </c>
      <c r="I3" s="776" t="s">
        <v>1190</v>
      </c>
      <c r="J3" s="777"/>
    </row>
    <row r="4" spans="1:10" s="25" customFormat="1" ht="20.149999999999999" customHeight="1" thickBot="1">
      <c r="A4" s="1231"/>
      <c r="B4" s="26" t="s">
        <v>1191</v>
      </c>
      <c r="C4" s="26" t="s">
        <v>1192</v>
      </c>
      <c r="D4" s="26" t="s">
        <v>1193</v>
      </c>
      <c r="E4" s="26" t="s">
        <v>1207</v>
      </c>
      <c r="F4" s="26" t="s">
        <v>1195</v>
      </c>
      <c r="G4" s="26" t="s">
        <v>1195</v>
      </c>
      <c r="H4" s="26" t="s">
        <v>1195</v>
      </c>
      <c r="I4" s="26" t="s">
        <v>1196</v>
      </c>
      <c r="J4" s="778" t="s">
        <v>1197</v>
      </c>
    </row>
    <row r="5" spans="1:10" ht="22" customHeight="1">
      <c r="A5" s="30">
        <v>1995</v>
      </c>
      <c r="B5" s="739">
        <v>84.575000000000003</v>
      </c>
      <c r="C5" s="739">
        <v>130.14400000000001</v>
      </c>
      <c r="D5" s="739">
        <v>58.8307</v>
      </c>
      <c r="E5" s="739">
        <v>0.83079999999999998</v>
      </c>
      <c r="F5" s="739">
        <v>0.17100000000000001</v>
      </c>
      <c r="G5" s="739">
        <v>17.093499999999999</v>
      </c>
      <c r="H5" s="739">
        <v>73.199799999999996</v>
      </c>
      <c r="I5" s="739">
        <v>52.511499999999998</v>
      </c>
      <c r="J5" s="779"/>
    </row>
    <row r="6" spans="1:10" ht="22" customHeight="1">
      <c r="A6" s="30">
        <v>1996</v>
      </c>
      <c r="B6" s="739">
        <v>79.599999999999994</v>
      </c>
      <c r="C6" s="739">
        <v>131.9821</v>
      </c>
      <c r="D6" s="739">
        <v>51.285699999999999</v>
      </c>
      <c r="E6" s="739">
        <v>0.70320000000000005</v>
      </c>
      <c r="F6" s="739">
        <v>0.1517</v>
      </c>
      <c r="G6" s="739">
        <v>15.1709</v>
      </c>
      <c r="H6" s="739">
        <v>60.145899999999997</v>
      </c>
      <c r="I6" s="739">
        <v>45.7042</v>
      </c>
      <c r="J6" s="779"/>
    </row>
    <row r="7" spans="1:10" ht="22" customHeight="1">
      <c r="A7" s="30">
        <v>1997</v>
      </c>
      <c r="B7" s="739">
        <v>74.625</v>
      </c>
      <c r="C7" s="739">
        <v>124.3402</v>
      </c>
      <c r="D7" s="739">
        <v>42.051699999999997</v>
      </c>
      <c r="E7" s="739">
        <v>0.57550000000000001</v>
      </c>
      <c r="F7" s="739">
        <v>0.12570000000000001</v>
      </c>
      <c r="G7" s="739">
        <v>12.567600000000001</v>
      </c>
      <c r="H7" s="739">
        <v>52.032499999999999</v>
      </c>
      <c r="I7" s="739">
        <v>37.308799999999998</v>
      </c>
      <c r="J7" s="779"/>
    </row>
    <row r="8" spans="1:10" ht="22" customHeight="1">
      <c r="A8" s="30">
        <v>1998</v>
      </c>
      <c r="B8" s="739">
        <v>84.367900000000006</v>
      </c>
      <c r="C8" s="739">
        <v>140.20567500000001</v>
      </c>
      <c r="D8" s="739">
        <v>48.175975000000001</v>
      </c>
      <c r="E8" s="739">
        <v>0.6492500000000001</v>
      </c>
      <c r="F8" s="739">
        <v>0.14372499999999999</v>
      </c>
      <c r="G8" s="739">
        <v>14.371575</v>
      </c>
      <c r="H8" s="739">
        <v>58.501025000000006</v>
      </c>
      <c r="I8" s="739">
        <v>42.738100000000003</v>
      </c>
      <c r="J8" s="779"/>
    </row>
    <row r="9" spans="1:10" ht="22" customHeight="1">
      <c r="A9" s="30" t="s">
        <v>1208</v>
      </c>
      <c r="B9" s="739">
        <v>92.528375000000011</v>
      </c>
      <c r="C9" s="739">
        <v>146.50710000000001</v>
      </c>
      <c r="D9" s="739">
        <v>49.739125000000001</v>
      </c>
      <c r="E9" s="739">
        <v>0.75970000000000004</v>
      </c>
      <c r="F9" s="739">
        <v>0.14837500000000001</v>
      </c>
      <c r="G9" s="739">
        <v>14.830325</v>
      </c>
      <c r="H9" s="739">
        <v>60.759875000000001</v>
      </c>
      <c r="I9" s="739">
        <v>44.143900000000002</v>
      </c>
      <c r="J9" s="779">
        <v>97.208574999999996</v>
      </c>
    </row>
    <row r="10" spans="1:10" ht="22" customHeight="1">
      <c r="A10" s="30">
        <v>2000</v>
      </c>
      <c r="B10" s="739">
        <v>109.55</v>
      </c>
      <c r="C10" s="739">
        <v>163.03229999999999</v>
      </c>
      <c r="D10" s="739"/>
      <c r="E10" s="739">
        <v>0.9546</v>
      </c>
      <c r="F10" s="739">
        <v>0.155</v>
      </c>
      <c r="G10" s="739"/>
      <c r="H10" s="739">
        <v>66.962100000000007</v>
      </c>
      <c r="I10" s="739"/>
      <c r="J10" s="779">
        <v>101.8815</v>
      </c>
    </row>
    <row r="11" spans="1:10" ht="22" customHeight="1">
      <c r="A11" s="30">
        <v>2001</v>
      </c>
      <c r="B11" s="739">
        <v>113.45</v>
      </c>
      <c r="C11" s="739">
        <v>164.321</v>
      </c>
      <c r="D11" s="739"/>
      <c r="E11" s="739">
        <v>0.8639</v>
      </c>
      <c r="F11" s="739">
        <v>0.15260000000000001</v>
      </c>
      <c r="G11" s="739"/>
      <c r="H11" s="739">
        <v>67.844800000000006</v>
      </c>
      <c r="I11" s="739"/>
      <c r="J11" s="779">
        <v>100.39190000000001</v>
      </c>
    </row>
    <row r="12" spans="1:10" ht="22" customHeight="1">
      <c r="A12" s="30">
        <v>2002</v>
      </c>
      <c r="B12" s="739">
        <v>126.9</v>
      </c>
      <c r="C12" s="739">
        <v>204.55009999999999</v>
      </c>
      <c r="D12" s="739"/>
      <c r="E12" s="739">
        <v>1.0693999999999999</v>
      </c>
      <c r="F12" s="739">
        <v>0.18440000000000001</v>
      </c>
      <c r="G12" s="739"/>
      <c r="H12" s="739">
        <v>91.564999999999998</v>
      </c>
      <c r="I12" s="739"/>
      <c r="J12" s="779">
        <v>133.1054</v>
      </c>
    </row>
    <row r="13" spans="1:10" ht="22" customHeight="1">
      <c r="A13" s="30">
        <v>2003</v>
      </c>
      <c r="B13" s="739">
        <v>137</v>
      </c>
      <c r="C13" s="739">
        <v>244.01070000000001</v>
      </c>
      <c r="D13" s="739"/>
      <c r="E13" s="739">
        <v>1.2818000000000001</v>
      </c>
      <c r="F13" s="739">
        <v>0.1656</v>
      </c>
      <c r="G13" s="739"/>
      <c r="H13" s="739">
        <v>110.8683</v>
      </c>
      <c r="I13" s="739"/>
      <c r="J13" s="779">
        <v>172.77070000000001</v>
      </c>
    </row>
    <row r="14" spans="1:10" ht="22" customHeight="1">
      <c r="A14" s="30">
        <v>2004</v>
      </c>
      <c r="B14" s="739">
        <v>132.85</v>
      </c>
      <c r="C14" s="739">
        <v>256.70609999999999</v>
      </c>
      <c r="D14" s="739"/>
      <c r="E14" s="739">
        <v>1.2968999999999999</v>
      </c>
      <c r="F14" s="739">
        <v>0.27450000000000002</v>
      </c>
      <c r="G14" s="739"/>
      <c r="H14" s="739">
        <v>117.504</v>
      </c>
      <c r="I14" s="739"/>
      <c r="J14" s="779">
        <v>181.4598</v>
      </c>
    </row>
    <row r="15" spans="1:10" ht="22" customHeight="1">
      <c r="A15" s="30">
        <v>2005</v>
      </c>
      <c r="B15" s="739">
        <v>129</v>
      </c>
      <c r="C15" s="739">
        <v>222.4863</v>
      </c>
      <c r="D15" s="739"/>
      <c r="E15" s="739">
        <v>1.0982000000000001</v>
      </c>
      <c r="F15" s="739">
        <v>0.2334</v>
      </c>
      <c r="G15" s="739"/>
      <c r="H15" s="739">
        <v>98.180999999999997</v>
      </c>
      <c r="I15" s="739"/>
      <c r="J15" s="779">
        <v>152.72309999999999</v>
      </c>
    </row>
    <row r="16" spans="1:10" ht="22" customHeight="1">
      <c r="A16" s="30">
        <v>2006</v>
      </c>
      <c r="B16" s="739">
        <v>127</v>
      </c>
      <c r="C16" s="739">
        <v>249.38990000000001</v>
      </c>
      <c r="D16" s="739"/>
      <c r="E16" s="739">
        <v>1.0671999999999999</v>
      </c>
      <c r="F16" s="739">
        <v>0.25919999999999999</v>
      </c>
      <c r="G16" s="739"/>
      <c r="H16" s="739">
        <v>104.14100000000001</v>
      </c>
      <c r="I16" s="739"/>
      <c r="J16" s="779">
        <v>167.42410000000001</v>
      </c>
    </row>
    <row r="17" spans="1:10" ht="22" customHeight="1">
      <c r="A17" s="30">
        <v>2007</v>
      </c>
      <c r="B17" s="739">
        <v>116.8</v>
      </c>
      <c r="C17" s="739">
        <v>234.0205</v>
      </c>
      <c r="D17" s="739"/>
      <c r="E17" s="739">
        <v>1.0411999999999999</v>
      </c>
      <c r="F17" s="739">
        <v>0.25740000000000002</v>
      </c>
      <c r="G17" s="739"/>
      <c r="H17" s="739">
        <v>103.7577</v>
      </c>
      <c r="I17" s="739"/>
      <c r="J17" s="779">
        <v>171.8946</v>
      </c>
    </row>
    <row r="18" spans="1:10" ht="22" customHeight="1">
      <c r="A18" s="30">
        <v>2008</v>
      </c>
      <c r="B18" s="739">
        <v>131.25</v>
      </c>
      <c r="C18" s="739">
        <v>191.20500000000001</v>
      </c>
      <c r="D18" s="739"/>
      <c r="E18" s="739">
        <v>1.4505999999999999</v>
      </c>
      <c r="F18" s="739">
        <v>0.28210000000000002</v>
      </c>
      <c r="G18" s="739"/>
      <c r="H18" s="739">
        <v>123.40170000000001</v>
      </c>
      <c r="I18" s="739"/>
      <c r="J18" s="779">
        <v>183.5138</v>
      </c>
    </row>
    <row r="19" spans="1:10" ht="22" customHeight="1">
      <c r="A19" s="30">
        <v>2009</v>
      </c>
      <c r="B19" s="739">
        <v>148.1</v>
      </c>
      <c r="C19" s="739">
        <v>239.93680000000001</v>
      </c>
      <c r="D19" s="739"/>
      <c r="E19" s="739">
        <v>1.6025</v>
      </c>
      <c r="F19" s="739">
        <v>0.32479999999999998</v>
      </c>
      <c r="G19" s="739"/>
      <c r="H19" s="739">
        <v>145.13919999999999</v>
      </c>
      <c r="I19" s="739"/>
      <c r="J19" s="779">
        <v>213.41210000000001</v>
      </c>
    </row>
    <row r="20" spans="1:10" ht="22" customHeight="1">
      <c r="A20" s="30">
        <v>2010</v>
      </c>
      <c r="B20" s="739">
        <v>148.81266523398418</v>
      </c>
      <c r="C20" s="739">
        <v>230.09068432223503</v>
      </c>
      <c r="D20" s="739"/>
      <c r="E20" s="739">
        <v>1.698796179562873</v>
      </c>
      <c r="F20" s="739">
        <v>0.30037846689764597</v>
      </c>
      <c r="G20" s="739"/>
      <c r="H20" s="739">
        <v>142.99368625908895</v>
      </c>
      <c r="I20" s="739"/>
      <c r="J20" s="779">
        <v>197.58727372972533</v>
      </c>
    </row>
    <row r="21" spans="1:10" ht="22" customHeight="1">
      <c r="A21" s="30">
        <v>2011</v>
      </c>
      <c r="B21" s="739">
        <v>156.69999999999999</v>
      </c>
      <c r="C21" s="739">
        <v>242.3366</v>
      </c>
      <c r="D21" s="739"/>
      <c r="E21" s="739">
        <v>2.0259</v>
      </c>
      <c r="F21" s="739">
        <v>0.31069999999999998</v>
      </c>
      <c r="G21" s="739"/>
      <c r="H21" s="739">
        <v>166.6489</v>
      </c>
      <c r="I21" s="739"/>
      <c r="J21" s="779">
        <v>202.72280000000001</v>
      </c>
    </row>
    <row r="22" spans="1:10" ht="22" customHeight="1">
      <c r="A22" s="30">
        <v>2012</v>
      </c>
      <c r="B22" s="739">
        <v>155.75666666666666</v>
      </c>
      <c r="C22" s="739">
        <v>250.98633333333336</v>
      </c>
      <c r="D22" s="739"/>
      <c r="E22" s="739">
        <v>1.8803333333333334</v>
      </c>
      <c r="F22" s="739">
        <v>0.30930000000000002</v>
      </c>
      <c r="G22" s="739"/>
      <c r="H22" s="739">
        <v>168.60533333333333</v>
      </c>
      <c r="I22" s="739"/>
      <c r="J22" s="779">
        <v>203.49616666666665</v>
      </c>
    </row>
    <row r="23" spans="1:10" ht="22" customHeight="1">
      <c r="A23" s="30">
        <v>2013</v>
      </c>
      <c r="B23" s="739">
        <v>155.73750000000001</v>
      </c>
      <c r="C23" s="739">
        <v>245.51141625</v>
      </c>
      <c r="D23" s="739"/>
      <c r="E23" s="739">
        <v>1.5759431411345799</v>
      </c>
      <c r="F23" s="739">
        <v>0.31380416301572889</v>
      </c>
      <c r="G23" s="739"/>
      <c r="H23" s="739">
        <v>168.83096383796067</v>
      </c>
      <c r="I23" s="739"/>
      <c r="J23" s="779">
        <v>206.96676124999999</v>
      </c>
    </row>
    <row r="24" spans="1:10" ht="22" customHeight="1">
      <c r="A24" s="30">
        <v>2014</v>
      </c>
      <c r="B24" s="739">
        <v>168</v>
      </c>
      <c r="C24" s="739">
        <v>262.24799999999999</v>
      </c>
      <c r="D24" s="739"/>
      <c r="E24" s="739">
        <v>1.4078605547640997</v>
      </c>
      <c r="F24" s="739">
        <v>0.31354656818744364</v>
      </c>
      <c r="G24" s="739"/>
      <c r="H24" s="739">
        <v>169.74840860866928</v>
      </c>
      <c r="I24" s="739"/>
      <c r="J24" s="779">
        <v>204.15360000000001</v>
      </c>
    </row>
    <row r="25" spans="1:10" ht="22" customHeight="1">
      <c r="A25" s="30">
        <v>2015</v>
      </c>
      <c r="B25" s="739">
        <v>197</v>
      </c>
      <c r="C25" s="739">
        <v>291.93430000000001</v>
      </c>
      <c r="D25" s="739"/>
      <c r="E25" s="739">
        <v>1.6362126245847175</v>
      </c>
      <c r="F25" s="739">
        <v>0.32562345787830382</v>
      </c>
      <c r="G25" s="739"/>
      <c r="H25" s="739">
        <v>198.22901992352587</v>
      </c>
      <c r="I25" s="739"/>
      <c r="J25" s="779">
        <v>214.65119999999999</v>
      </c>
    </row>
    <row r="26" spans="1:10" ht="22" customHeight="1">
      <c r="A26" s="30">
        <v>2016</v>
      </c>
      <c r="B26" s="739">
        <v>305</v>
      </c>
      <c r="C26" s="739">
        <v>375.18049999999999</v>
      </c>
      <c r="D26" s="739"/>
      <c r="E26" s="739">
        <v>2.607506198170471</v>
      </c>
      <c r="F26" s="739">
        <v>0.4856360130776935</v>
      </c>
      <c r="G26" s="739"/>
      <c r="H26" s="739">
        <v>299.63650653305825</v>
      </c>
      <c r="I26" s="739"/>
      <c r="J26" s="779">
        <v>322.1105</v>
      </c>
    </row>
    <row r="27" spans="1:10" ht="22" customHeight="1">
      <c r="A27" s="30">
        <v>2017</v>
      </c>
      <c r="B27" s="739">
        <v>306</v>
      </c>
      <c r="C27" s="739">
        <v>413.65079999999995</v>
      </c>
      <c r="D27" s="739"/>
      <c r="E27" s="739">
        <v>2.7192748600373235</v>
      </c>
      <c r="F27" s="739">
        <v>0.55589714563053338</v>
      </c>
      <c r="G27" s="739"/>
      <c r="H27" s="739">
        <v>313.74961550292221</v>
      </c>
      <c r="I27" s="739"/>
      <c r="J27" s="779">
        <v>366.86340000000001</v>
      </c>
    </row>
    <row r="28" spans="1:10" ht="22" customHeight="1">
      <c r="A28" s="30">
        <v>2018</v>
      </c>
      <c r="B28" s="739">
        <v>307</v>
      </c>
      <c r="C28" s="739">
        <v>392.00829999999996</v>
      </c>
      <c r="D28" s="739"/>
      <c r="E28" s="739">
        <v>2.7916704555787941</v>
      </c>
      <c r="F28" s="739">
        <v>0.53346923934898061</v>
      </c>
      <c r="G28" s="739"/>
      <c r="H28" s="739">
        <v>311.73842404549146</v>
      </c>
      <c r="I28" s="739"/>
      <c r="J28" s="779">
        <v>351.33080000000001</v>
      </c>
    </row>
    <row r="29" spans="1:10" ht="22" customHeight="1">
      <c r="A29" s="30">
        <v>2019</v>
      </c>
      <c r="B29" s="739">
        <v>307</v>
      </c>
      <c r="C29" s="739">
        <v>405.24</v>
      </c>
      <c r="D29" s="739"/>
      <c r="E29" s="739">
        <v>2.8276687851155939</v>
      </c>
      <c r="F29" s="739">
        <v>0.51787408826603953</v>
      </c>
      <c r="G29" s="739"/>
      <c r="H29" s="739">
        <v>317.4767321613237</v>
      </c>
      <c r="I29" s="739"/>
      <c r="J29" s="779">
        <v>344.82240000000002</v>
      </c>
    </row>
    <row r="30" spans="1:10" ht="22" customHeight="1">
      <c r="A30" s="30">
        <v>2020</v>
      </c>
      <c r="B30" s="739"/>
      <c r="C30" s="739"/>
      <c r="D30" s="739"/>
      <c r="E30" s="739"/>
      <c r="F30" s="739"/>
      <c r="G30" s="739"/>
      <c r="H30" s="739"/>
      <c r="I30" s="739"/>
      <c r="J30" s="779"/>
    </row>
    <row r="31" spans="1:10" ht="22" customHeight="1">
      <c r="A31" s="30">
        <v>2021</v>
      </c>
      <c r="B31" s="739">
        <v>381</v>
      </c>
      <c r="C31" s="739">
        <v>520.06499999999994</v>
      </c>
      <c r="D31" s="739"/>
      <c r="E31" s="739">
        <v>3.6968756064428487</v>
      </c>
      <c r="F31" s="739">
        <v>0.70385576186712917</v>
      </c>
      <c r="G31" s="739"/>
      <c r="H31" s="739">
        <v>432.56130790190736</v>
      </c>
      <c r="I31" s="739"/>
      <c r="J31" s="779">
        <v>467.71559999999999</v>
      </c>
    </row>
    <row r="32" spans="1:10" ht="22" customHeight="1">
      <c r="A32" s="30" t="s">
        <v>1199</v>
      </c>
      <c r="B32" s="742">
        <v>408.67</v>
      </c>
      <c r="C32" s="742">
        <v>562.57512200000008</v>
      </c>
      <c r="D32" s="742"/>
      <c r="E32" s="742">
        <v>3.6883574007220221</v>
      </c>
      <c r="F32" s="742">
        <v>0.67926752116971856</v>
      </c>
      <c r="G32" s="742"/>
      <c r="H32" s="742">
        <v>432.82143613641176</v>
      </c>
      <c r="I32" s="742"/>
      <c r="J32" s="795">
        <v>479.24730900000003</v>
      </c>
    </row>
    <row r="33" spans="1:10" ht="22" customHeight="1">
      <c r="A33" s="30" t="s">
        <v>1200</v>
      </c>
      <c r="B33" s="742">
        <v>410.15</v>
      </c>
      <c r="C33" s="742">
        <v>568.83703500000001</v>
      </c>
      <c r="D33" s="742"/>
      <c r="E33" s="742">
        <v>3.7100859339665311</v>
      </c>
      <c r="F33" s="742">
        <v>0.74243470816349599</v>
      </c>
      <c r="G33" s="742"/>
      <c r="H33" s="742">
        <v>444.31805871519873</v>
      </c>
      <c r="I33" s="742"/>
      <c r="J33" s="795">
        <v>487.83240999999998</v>
      </c>
    </row>
    <row r="34" spans="1:10" ht="22" customHeight="1">
      <c r="A34" s="30" t="s">
        <v>1201</v>
      </c>
      <c r="B34" s="742">
        <v>411</v>
      </c>
      <c r="C34" s="742">
        <v>553.00049999999999</v>
      </c>
      <c r="D34" s="742"/>
      <c r="E34" s="742">
        <v>3.6696428571428572</v>
      </c>
      <c r="F34" s="742">
        <v>0.72895731824880972</v>
      </c>
      <c r="G34" s="742"/>
      <c r="H34" s="742">
        <v>439.1964094892071</v>
      </c>
      <c r="I34" s="742"/>
      <c r="J34" s="795">
        <v>475.85579999999999</v>
      </c>
    </row>
    <row r="35" spans="1:10" ht="22" customHeight="1">
      <c r="A35" s="30" t="s">
        <v>1202</v>
      </c>
      <c r="B35" s="742">
        <v>435</v>
      </c>
      <c r="C35" s="742">
        <v>586.07549999999992</v>
      </c>
      <c r="D35" s="742"/>
      <c r="E35" s="742">
        <v>3.7783375314861463</v>
      </c>
      <c r="F35" s="742">
        <v>0.71071469753130823</v>
      </c>
      <c r="G35" s="742"/>
      <c r="H35" s="742">
        <v>476.24261002846509</v>
      </c>
      <c r="I35" s="742"/>
      <c r="J35" s="795">
        <v>492.41999999999996</v>
      </c>
    </row>
    <row r="36" spans="1:10" ht="22" customHeight="1">
      <c r="A36" s="30">
        <v>2022</v>
      </c>
      <c r="B36" s="1345"/>
      <c r="C36" s="1345"/>
      <c r="D36" s="1345"/>
      <c r="E36" s="1345"/>
      <c r="F36" s="1345"/>
      <c r="G36" s="1345"/>
      <c r="H36" s="1345"/>
      <c r="I36" s="1345"/>
      <c r="J36" s="1346"/>
    </row>
    <row r="37" spans="1:10" ht="22" customHeight="1">
      <c r="A37" s="30" t="s">
        <v>1199</v>
      </c>
      <c r="B37" s="742">
        <v>416</v>
      </c>
      <c r="C37" s="742">
        <v>546.16639999999995</v>
      </c>
      <c r="D37" s="742"/>
      <c r="E37" s="742">
        <v>3.4207713181481787</v>
      </c>
      <c r="F37" s="742">
        <v>0.70517622085261289</v>
      </c>
      <c r="G37" s="742"/>
      <c r="H37" s="742">
        <v>449.53533607088826</v>
      </c>
      <c r="I37" s="742"/>
      <c r="J37" s="795">
        <v>461.96800000000002</v>
      </c>
    </row>
    <row r="38" spans="1:10" ht="22" customHeight="1">
      <c r="A38" s="30" t="s">
        <v>1200</v>
      </c>
      <c r="B38" s="742">
        <v>414</v>
      </c>
      <c r="C38" s="742">
        <v>501.14699999999993</v>
      </c>
      <c r="D38" s="742"/>
      <c r="E38" s="742">
        <v>3.0378632227766365</v>
      </c>
      <c r="F38" s="742">
        <v>0.66500203227656962</v>
      </c>
      <c r="G38" s="742"/>
      <c r="H38" s="742">
        <v>431.78973717146431</v>
      </c>
      <c r="I38" s="742"/>
      <c r="J38" s="795">
        <v>430.10459999999995</v>
      </c>
    </row>
    <row r="39" spans="1:10" ht="22" customHeight="1">
      <c r="A39" s="30" t="s">
        <v>1201</v>
      </c>
      <c r="B39" s="742">
        <v>435.1</v>
      </c>
      <c r="C39" s="742">
        <v>479.9153</v>
      </c>
      <c r="D39" s="742"/>
      <c r="E39" s="742">
        <v>3.0073265136853746</v>
      </c>
      <c r="F39" s="742">
        <v>0.63976357429316932</v>
      </c>
      <c r="G39" s="742"/>
      <c r="H39" s="742">
        <v>443.301069791136</v>
      </c>
      <c r="I39" s="742"/>
      <c r="J39" s="795">
        <v>424.26600999999999</v>
      </c>
    </row>
    <row r="40" spans="1:10" ht="22" customHeight="1" thickBot="1">
      <c r="A40" s="34" t="s">
        <v>1202</v>
      </c>
      <c r="B40" s="798">
        <v>460</v>
      </c>
      <c r="C40" s="798">
        <v>553.88599999999997</v>
      </c>
      <c r="D40" s="798"/>
      <c r="E40" s="798">
        <v>3.490931167944145</v>
      </c>
      <c r="F40" s="798">
        <v>0.72558143156865496</v>
      </c>
      <c r="G40" s="798"/>
      <c r="H40" s="798">
        <v>498.37486457204767</v>
      </c>
      <c r="I40" s="798"/>
      <c r="J40" s="799">
        <v>491.14200000000005</v>
      </c>
    </row>
    <row r="41" spans="1:10" s="38" customFormat="1" ht="13">
      <c r="A41" s="37" t="s">
        <v>282</v>
      </c>
    </row>
    <row r="42" spans="1:10" s="38" customFormat="1" ht="13">
      <c r="A42" s="37" t="s">
        <v>1209</v>
      </c>
    </row>
    <row r="43" spans="1:10" s="38" customFormat="1" ht="13">
      <c r="A43" s="37" t="s">
        <v>1210</v>
      </c>
      <c r="F43" s="724"/>
      <c r="J43" s="724"/>
    </row>
    <row r="44" spans="1:10" s="38" customFormat="1" ht="13">
      <c r="A44" s="37" t="s">
        <v>1211</v>
      </c>
      <c r="F44" s="724"/>
      <c r="H44" s="724"/>
      <c r="J44" s="724"/>
    </row>
    <row r="45" spans="1:10">
      <c r="F45" s="729"/>
      <c r="H45" s="729"/>
      <c r="J45" s="729"/>
    </row>
    <row r="46" spans="1:10">
      <c r="F46" s="729"/>
      <c r="H46" s="729"/>
      <c r="J46" s="729"/>
    </row>
    <row r="47" spans="1:10">
      <c r="F47" s="729"/>
      <c r="H47" s="729"/>
      <c r="J47" s="729"/>
    </row>
    <row r="48" spans="1:10">
      <c r="F48" s="729"/>
    </row>
    <row r="49" spans="2:10">
      <c r="F49" s="729"/>
    </row>
    <row r="50" spans="2:10">
      <c r="F50" s="729"/>
    </row>
    <row r="51" spans="2:10">
      <c r="F51" s="729"/>
    </row>
    <row r="52" spans="2:10">
      <c r="F52" s="729"/>
    </row>
    <row r="53" spans="2:10">
      <c r="F53" s="729"/>
    </row>
    <row r="54" spans="2:10">
      <c r="F54" s="729"/>
    </row>
    <row r="57" spans="2:10">
      <c r="B57" s="729"/>
      <c r="C57" s="729"/>
      <c r="D57" s="729"/>
      <c r="E57" s="729"/>
      <c r="F57" s="729"/>
      <c r="G57" s="729"/>
      <c r="H57" s="729"/>
      <c r="I57" s="729"/>
      <c r="J57" s="729"/>
    </row>
    <row r="58" spans="2:10">
      <c r="B58" s="729"/>
      <c r="C58" s="729"/>
      <c r="D58" s="729"/>
      <c r="E58" s="729"/>
      <c r="F58" s="729"/>
      <c r="G58" s="729"/>
      <c r="H58" s="729"/>
      <c r="I58" s="729"/>
      <c r="J58" s="729"/>
    </row>
    <row r="59" spans="2:10">
      <c r="B59" s="729"/>
      <c r="C59" s="729"/>
      <c r="D59" s="729"/>
      <c r="E59" s="729"/>
      <c r="F59" s="729"/>
      <c r="G59" s="729"/>
      <c r="H59" s="729"/>
      <c r="I59" s="729"/>
      <c r="J59" s="729"/>
    </row>
    <row r="60" spans="2:10">
      <c r="B60" s="729"/>
      <c r="C60" s="729"/>
      <c r="D60" s="729"/>
      <c r="E60" s="729"/>
      <c r="F60" s="729"/>
      <c r="G60" s="729"/>
      <c r="H60" s="729"/>
      <c r="I60" s="729"/>
      <c r="J60" s="729"/>
    </row>
    <row r="62" spans="2:10">
      <c r="B62" s="729"/>
      <c r="C62" s="729"/>
      <c r="D62" s="729"/>
      <c r="E62" s="729"/>
      <c r="F62" s="729"/>
      <c r="G62" s="729"/>
      <c r="H62" s="729"/>
      <c r="I62" s="729"/>
      <c r="J62" s="729"/>
    </row>
    <row r="63" spans="2:10">
      <c r="B63" s="729"/>
      <c r="C63" s="729"/>
      <c r="D63" s="729"/>
      <c r="E63" s="729"/>
      <c r="F63" s="729"/>
      <c r="G63" s="729"/>
      <c r="H63" s="729"/>
      <c r="I63" s="729"/>
      <c r="J63" s="729"/>
    </row>
    <row r="64" spans="2:10">
      <c r="B64" s="729"/>
      <c r="C64" s="729"/>
      <c r="D64" s="729"/>
      <c r="E64" s="729"/>
      <c r="F64" s="729"/>
      <c r="G64" s="729"/>
      <c r="H64" s="729"/>
      <c r="I64" s="729"/>
      <c r="J64" s="729"/>
    </row>
    <row r="65" spans="2:10">
      <c r="B65" s="729"/>
      <c r="C65" s="729"/>
      <c r="D65" s="729"/>
      <c r="E65" s="729"/>
      <c r="F65" s="729"/>
      <c r="G65" s="729"/>
      <c r="H65" s="729"/>
      <c r="I65" s="729"/>
      <c r="J65" s="729"/>
    </row>
    <row r="66" spans="2:10">
      <c r="B66" s="729"/>
      <c r="C66" s="729"/>
      <c r="D66" s="729"/>
      <c r="E66" s="729"/>
      <c r="F66" s="729"/>
      <c r="G66" s="729"/>
      <c r="H66" s="729"/>
      <c r="I66" s="729"/>
      <c r="J66" s="729"/>
    </row>
    <row r="67" spans="2:10">
      <c r="B67" s="729"/>
      <c r="C67" s="729"/>
      <c r="D67" s="729"/>
      <c r="E67" s="729"/>
      <c r="F67" s="729"/>
      <c r="G67" s="729"/>
      <c r="H67" s="729"/>
      <c r="I67" s="729"/>
      <c r="J67" s="729"/>
    </row>
  </sheetData>
  <mergeCells count="2">
    <mergeCell ref="A2:J2"/>
    <mergeCell ref="A3:A4"/>
  </mergeCells>
  <hyperlinks>
    <hyperlink ref="A1" location="Menu!A1" display="Return to Menu" xr:uid="{7C010DB0-DEF4-4679-90C4-BA7A73D47E7E}"/>
  </hyperlinks>
  <pageMargins left="0.75" right="0" top="0.47" bottom="0.4" header="0" footer="0"/>
  <pageSetup scale="75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AF0B8-28B0-4F52-A97A-FCFF48FD3F3E}">
  <dimension ref="A1:M44"/>
  <sheetViews>
    <sheetView view="pageBreakPreview" zoomScale="80" zoomScaleNormal="75" zoomScaleSheetLayoutView="80" workbookViewId="0">
      <pane xSplit="1" ySplit="3" topLeftCell="B11" activePane="bottomRight" state="frozen"/>
      <selection pane="topRight"/>
      <selection pane="bottomLeft"/>
      <selection pane="bottomRight"/>
    </sheetView>
  </sheetViews>
  <sheetFormatPr defaultColWidth="9.1796875" defaultRowHeight="14.5"/>
  <cols>
    <col min="1" max="1" width="27.81640625" style="18" customWidth="1"/>
    <col min="2" max="13" width="13.1796875" style="18" customWidth="1"/>
    <col min="14" max="16384" width="9.1796875" style="18"/>
  </cols>
  <sheetData>
    <row r="1" spans="1:13" ht="26">
      <c r="A1" s="17" t="s">
        <v>82</v>
      </c>
    </row>
    <row r="2" spans="1:13" s="786" customFormat="1" ht="18.75" customHeight="1" thickBot="1">
      <c r="A2" s="1239" t="s">
        <v>2256</v>
      </c>
      <c r="B2" s="1239"/>
      <c r="C2" s="1239"/>
      <c r="D2" s="1239"/>
      <c r="E2" s="1239"/>
      <c r="F2" s="1239"/>
      <c r="G2" s="1239"/>
      <c r="H2" s="1239"/>
      <c r="I2" s="1239"/>
      <c r="J2" s="1305"/>
      <c r="K2" s="1305"/>
      <c r="L2" s="1305"/>
      <c r="M2" s="1305"/>
    </row>
    <row r="3" spans="1:13" s="666" customFormat="1" ht="25" customHeight="1" thickBot="1">
      <c r="A3" s="787" t="s">
        <v>84</v>
      </c>
      <c r="B3" s="788" t="s">
        <v>1176</v>
      </c>
      <c r="C3" s="731" t="s">
        <v>1155</v>
      </c>
      <c r="D3" s="731" t="s">
        <v>1156</v>
      </c>
      <c r="E3" s="731" t="s">
        <v>1157</v>
      </c>
      <c r="F3" s="731" t="s">
        <v>176</v>
      </c>
      <c r="G3" s="731" t="s">
        <v>1158</v>
      </c>
      <c r="H3" s="731" t="s">
        <v>1159</v>
      </c>
      <c r="I3" s="731" t="s">
        <v>1160</v>
      </c>
      <c r="J3" s="731" t="s">
        <v>1161</v>
      </c>
      <c r="K3" s="731" t="s">
        <v>1162</v>
      </c>
      <c r="L3" s="731" t="s">
        <v>1163</v>
      </c>
      <c r="M3" s="789" t="s">
        <v>1164</v>
      </c>
    </row>
    <row r="4" spans="1:13" ht="22" customHeight="1">
      <c r="A4" s="790">
        <v>1999</v>
      </c>
      <c r="B4" s="791">
        <v>90</v>
      </c>
      <c r="C4" s="792">
        <v>86</v>
      </c>
      <c r="D4" s="792">
        <v>90</v>
      </c>
      <c r="E4" s="792">
        <v>90</v>
      </c>
      <c r="F4" s="792">
        <v>94.88</v>
      </c>
      <c r="G4" s="792">
        <v>94.88</v>
      </c>
      <c r="H4" s="792">
        <v>94.88</v>
      </c>
      <c r="I4" s="792">
        <v>94.88</v>
      </c>
      <c r="J4" s="792">
        <v>94.88</v>
      </c>
      <c r="K4" s="792">
        <v>95</v>
      </c>
      <c r="L4" s="792">
        <v>97.1</v>
      </c>
      <c r="M4" s="793">
        <v>98.2</v>
      </c>
    </row>
    <row r="5" spans="1:13" ht="22" customHeight="1">
      <c r="A5" s="667">
        <v>2000</v>
      </c>
      <c r="B5" s="794">
        <v>98.15</v>
      </c>
      <c r="C5" s="742">
        <v>100.45</v>
      </c>
      <c r="D5" s="742">
        <v>100.57</v>
      </c>
      <c r="E5" s="742">
        <v>100.37</v>
      </c>
      <c r="F5" s="742">
        <v>101.2</v>
      </c>
      <c r="G5" s="742">
        <v>102.2</v>
      </c>
      <c r="H5" s="742">
        <v>104</v>
      </c>
      <c r="I5" s="742">
        <v>102.55</v>
      </c>
      <c r="J5" s="742">
        <v>102.25</v>
      </c>
      <c r="K5" s="742">
        <v>102.5</v>
      </c>
      <c r="L5" s="742">
        <v>102.6</v>
      </c>
      <c r="M5" s="795">
        <v>110.05</v>
      </c>
    </row>
    <row r="6" spans="1:13" ht="22" customHeight="1">
      <c r="A6" s="667">
        <v>2001</v>
      </c>
      <c r="B6" s="794">
        <v>110.8</v>
      </c>
      <c r="C6" s="742">
        <v>110.6</v>
      </c>
      <c r="D6" s="742">
        <v>110.7</v>
      </c>
      <c r="E6" s="742">
        <v>114.2</v>
      </c>
      <c r="F6" s="742">
        <v>113.1</v>
      </c>
      <c r="G6" s="742">
        <v>112</v>
      </c>
      <c r="H6" s="742">
        <v>111.7</v>
      </c>
      <c r="I6" s="742">
        <v>111.6</v>
      </c>
      <c r="J6" s="742">
        <v>111.6</v>
      </c>
      <c r="K6" s="742">
        <v>111.6</v>
      </c>
      <c r="L6" s="742">
        <v>112.6</v>
      </c>
      <c r="M6" s="795">
        <v>113.45</v>
      </c>
    </row>
    <row r="7" spans="1:13" ht="22" customHeight="1">
      <c r="A7" s="667">
        <v>2002</v>
      </c>
      <c r="B7" s="794">
        <v>114.2</v>
      </c>
      <c r="C7" s="742">
        <v>115.7</v>
      </c>
      <c r="D7" s="742">
        <v>116.1</v>
      </c>
      <c r="E7" s="742">
        <v>116.3</v>
      </c>
      <c r="F7" s="742">
        <v>116.8</v>
      </c>
      <c r="G7" s="742">
        <v>120</v>
      </c>
      <c r="H7" s="742">
        <v>131.01</v>
      </c>
      <c r="I7" s="742">
        <v>126</v>
      </c>
      <c r="J7" s="742">
        <v>126</v>
      </c>
      <c r="K7" s="742">
        <v>126.75</v>
      </c>
      <c r="L7" s="742">
        <v>126.91</v>
      </c>
      <c r="M7" s="795">
        <v>126.9</v>
      </c>
    </row>
    <row r="8" spans="1:13" ht="22" customHeight="1">
      <c r="A8" s="667">
        <v>2003</v>
      </c>
      <c r="B8" s="794">
        <v>127.27</v>
      </c>
      <c r="C8" s="742">
        <v>127.02</v>
      </c>
      <c r="D8" s="742">
        <v>127.22</v>
      </c>
      <c r="E8" s="742">
        <v>127.81</v>
      </c>
      <c r="F8" s="742">
        <v>127.82</v>
      </c>
      <c r="G8" s="742">
        <v>127.92</v>
      </c>
      <c r="H8" s="742">
        <v>127.73</v>
      </c>
      <c r="I8" s="742">
        <v>128.30000000000001</v>
      </c>
      <c r="J8" s="742">
        <v>128.36000000000001</v>
      </c>
      <c r="K8" s="742">
        <v>132.52000000000001</v>
      </c>
      <c r="L8" s="742">
        <v>138.19999999999999</v>
      </c>
      <c r="M8" s="795">
        <v>137</v>
      </c>
    </row>
    <row r="9" spans="1:13" ht="22" customHeight="1">
      <c r="A9" s="667">
        <v>2004</v>
      </c>
      <c r="B9" s="794">
        <v>135.30000000000001</v>
      </c>
      <c r="C9" s="742">
        <v>135</v>
      </c>
      <c r="D9" s="742">
        <v>133.69999999999999</v>
      </c>
      <c r="E9" s="742">
        <v>133.30000000000001</v>
      </c>
      <c r="F9" s="742">
        <v>132.75</v>
      </c>
      <c r="G9" s="742">
        <v>132.75</v>
      </c>
      <c r="H9" s="742">
        <v>132.82</v>
      </c>
      <c r="I9" s="742">
        <v>132.83000000000001</v>
      </c>
      <c r="J9" s="742">
        <v>132.87</v>
      </c>
      <c r="K9" s="742">
        <v>132.87</v>
      </c>
      <c r="L9" s="742">
        <v>132.88</v>
      </c>
      <c r="M9" s="795">
        <v>132.85</v>
      </c>
    </row>
    <row r="10" spans="1:13" ht="22" customHeight="1">
      <c r="A10" s="667">
        <v>2005</v>
      </c>
      <c r="B10" s="794">
        <v>132.86000000000001</v>
      </c>
      <c r="C10" s="742">
        <v>132.86000000000001</v>
      </c>
      <c r="D10" s="742">
        <v>132.86000000000001</v>
      </c>
      <c r="E10" s="742">
        <v>132.85</v>
      </c>
      <c r="F10" s="742">
        <v>132.83000000000001</v>
      </c>
      <c r="G10" s="742">
        <v>132.87</v>
      </c>
      <c r="H10" s="796">
        <v>132.86000000000001</v>
      </c>
      <c r="I10" s="742">
        <v>132.04</v>
      </c>
      <c r="J10" s="742">
        <v>129.5</v>
      </c>
      <c r="K10" s="742">
        <v>129.53</v>
      </c>
      <c r="L10" s="742">
        <v>129.01</v>
      </c>
      <c r="M10" s="795">
        <v>129</v>
      </c>
    </row>
    <row r="11" spans="1:13" ht="22" customHeight="1">
      <c r="A11" s="667">
        <v>2006</v>
      </c>
      <c r="B11" s="794">
        <v>130.29</v>
      </c>
      <c r="C11" s="742">
        <v>129.28</v>
      </c>
      <c r="D11" s="742">
        <v>128.52250000000001</v>
      </c>
      <c r="E11" s="742">
        <v>128.44725299999999</v>
      </c>
      <c r="F11" s="742">
        <v>128.46189999999999</v>
      </c>
      <c r="G11" s="742">
        <v>128.4417</v>
      </c>
      <c r="H11" s="742">
        <v>128.36090000000002</v>
      </c>
      <c r="I11" s="742">
        <v>128.2902</v>
      </c>
      <c r="J11" s="742">
        <v>128.27000000000001</v>
      </c>
      <c r="K11" s="742">
        <v>128.31040000000002</v>
      </c>
      <c r="L11" s="742">
        <v>128.27000000000001</v>
      </c>
      <c r="M11" s="795">
        <v>128.27000000000001</v>
      </c>
    </row>
    <row r="12" spans="1:13" ht="22" customHeight="1">
      <c r="A12" s="667">
        <v>2007</v>
      </c>
      <c r="B12" s="794">
        <v>128.2801</v>
      </c>
      <c r="C12" s="742">
        <v>128.2801</v>
      </c>
      <c r="D12" s="742">
        <v>128.05789999999999</v>
      </c>
      <c r="E12" s="742">
        <v>127.866</v>
      </c>
      <c r="F12" s="742">
        <v>127.4923</v>
      </c>
      <c r="G12" s="742">
        <v>127.3105</v>
      </c>
      <c r="H12" s="742">
        <v>127.1186</v>
      </c>
      <c r="I12" s="742">
        <v>126.1995</v>
      </c>
      <c r="J12" s="742">
        <v>125.64400000000001</v>
      </c>
      <c r="K12" s="742">
        <v>123.0988</v>
      </c>
      <c r="L12" s="742">
        <v>118.85680000000001</v>
      </c>
      <c r="M12" s="795">
        <v>117.968</v>
      </c>
    </row>
    <row r="13" spans="1:13" ht="22" customHeight="1">
      <c r="A13" s="667">
        <v>2008</v>
      </c>
      <c r="B13" s="794">
        <v>117.9781</v>
      </c>
      <c r="C13" s="742">
        <v>117.9478</v>
      </c>
      <c r="D13" s="742">
        <v>117.8973</v>
      </c>
      <c r="E13" s="742">
        <v>117.867</v>
      </c>
      <c r="F13" s="742">
        <v>117.8266</v>
      </c>
      <c r="G13" s="742">
        <v>117.7963</v>
      </c>
      <c r="H13" s="742">
        <v>117.7559</v>
      </c>
      <c r="I13" s="742">
        <v>117.7256</v>
      </c>
      <c r="J13" s="742">
        <v>117.7256</v>
      </c>
      <c r="K13" s="742">
        <v>117.73569999999999</v>
      </c>
      <c r="L13" s="742">
        <v>117.78619999999999</v>
      </c>
      <c r="M13" s="795">
        <v>132.5625</v>
      </c>
    </row>
    <row r="14" spans="1:13" ht="22" customHeight="1">
      <c r="A14" s="667">
        <v>2009</v>
      </c>
      <c r="B14" s="794">
        <v>145.95509999999999</v>
      </c>
      <c r="C14" s="742">
        <v>147.30850000000001</v>
      </c>
      <c r="D14" s="742">
        <v>147.15700000000001</v>
      </c>
      <c r="E14" s="742">
        <v>147.35900000000001</v>
      </c>
      <c r="F14" s="742">
        <v>148.167</v>
      </c>
      <c r="G14" s="742">
        <v>148.2175</v>
      </c>
      <c r="H14" s="742">
        <v>151.2475</v>
      </c>
      <c r="I14" s="742">
        <v>152.41909999999999</v>
      </c>
      <c r="J14" s="742">
        <v>148.79320000000001</v>
      </c>
      <c r="K14" s="742">
        <v>150.63140000000001</v>
      </c>
      <c r="L14" s="742">
        <v>149.79310000000001</v>
      </c>
      <c r="M14" s="795">
        <v>149.58099999999999</v>
      </c>
    </row>
    <row r="15" spans="1:13" ht="22" customHeight="1">
      <c r="A15" s="667">
        <v>2010</v>
      </c>
      <c r="B15" s="794">
        <v>150.31829999999999</v>
      </c>
      <c r="C15" s="742">
        <v>150.09610000000001</v>
      </c>
      <c r="D15" s="742">
        <v>149.78</v>
      </c>
      <c r="E15" s="742">
        <v>150.1</v>
      </c>
      <c r="F15" s="742">
        <v>150.27000000000001</v>
      </c>
      <c r="G15" s="742">
        <v>149.99</v>
      </c>
      <c r="H15" s="742">
        <v>150.09</v>
      </c>
      <c r="I15" s="742">
        <v>150.78</v>
      </c>
      <c r="J15" s="742">
        <v>151.35</v>
      </c>
      <c r="K15" s="742">
        <v>149.99</v>
      </c>
      <c r="L15" s="742">
        <v>150.24</v>
      </c>
      <c r="M15" s="795">
        <v>150.66</v>
      </c>
    </row>
    <row r="16" spans="1:13" ht="22" customHeight="1">
      <c r="A16" s="667">
        <v>2011</v>
      </c>
      <c r="B16" s="794">
        <v>151.8535</v>
      </c>
      <c r="C16" s="742">
        <v>152.06559999999999</v>
      </c>
      <c r="D16" s="742">
        <v>153.0352</v>
      </c>
      <c r="E16" s="742">
        <v>154.44919999999999</v>
      </c>
      <c r="F16" s="742">
        <v>155.1259</v>
      </c>
      <c r="G16" s="742">
        <v>153.30789999999999</v>
      </c>
      <c r="H16" s="742">
        <v>151.96459999999999</v>
      </c>
      <c r="I16" s="742">
        <v>153.92400000000001</v>
      </c>
      <c r="J16" s="742">
        <v>156.14599999999999</v>
      </c>
      <c r="K16" s="742">
        <v>151.7525</v>
      </c>
      <c r="L16" s="742">
        <v>157.87309999999999</v>
      </c>
      <c r="M16" s="795">
        <v>158.267</v>
      </c>
    </row>
    <row r="17" spans="1:13" ht="22" customHeight="1">
      <c r="A17" s="667">
        <v>2012</v>
      </c>
      <c r="B17" s="794">
        <v>158.62049999999999</v>
      </c>
      <c r="C17" s="742">
        <v>157.459</v>
      </c>
      <c r="D17" s="742">
        <v>157.5701</v>
      </c>
      <c r="E17" s="742">
        <v>157.25700000000001</v>
      </c>
      <c r="F17" s="742">
        <v>157.3075</v>
      </c>
      <c r="G17" s="742">
        <v>157.49940000000001</v>
      </c>
      <c r="H17" s="742">
        <v>157.39840000000001</v>
      </c>
      <c r="I17" s="742">
        <v>157.358</v>
      </c>
      <c r="J17" s="742">
        <v>157.33779999999999</v>
      </c>
      <c r="K17" s="742">
        <v>157.26740000000001</v>
      </c>
      <c r="L17" s="742">
        <v>157.3176</v>
      </c>
      <c r="M17" s="795">
        <v>157.32769999999999</v>
      </c>
    </row>
    <row r="18" spans="1:13" ht="22" customHeight="1">
      <c r="A18" s="667">
        <v>2013</v>
      </c>
      <c r="B18" s="794">
        <v>157.29740000000001</v>
      </c>
      <c r="C18" s="742">
        <v>157.3075</v>
      </c>
      <c r="D18" s="742">
        <v>157.3075</v>
      </c>
      <c r="E18" s="742">
        <v>157.3075</v>
      </c>
      <c r="F18" s="742">
        <v>157.29740000000001</v>
      </c>
      <c r="G18" s="742">
        <v>157.3075</v>
      </c>
      <c r="H18" s="742">
        <v>157.3176</v>
      </c>
      <c r="I18" s="742">
        <v>157.3176</v>
      </c>
      <c r="J18" s="742">
        <v>157.3075</v>
      </c>
      <c r="K18" s="742">
        <v>157.358</v>
      </c>
      <c r="L18" s="742">
        <v>157.27719999999999</v>
      </c>
      <c r="M18" s="795">
        <v>157.25700000000001</v>
      </c>
    </row>
    <row r="19" spans="1:13" ht="22" customHeight="1">
      <c r="A19" s="667">
        <v>2014</v>
      </c>
      <c r="B19" s="794">
        <v>157.3075</v>
      </c>
      <c r="C19" s="742">
        <v>157.3075</v>
      </c>
      <c r="D19" s="742">
        <v>157.29740000000001</v>
      </c>
      <c r="E19" s="742">
        <v>157.28729999999999</v>
      </c>
      <c r="F19" s="742">
        <v>157.28729999999999</v>
      </c>
      <c r="G19" s="742">
        <v>157.28729999999999</v>
      </c>
      <c r="H19" s="742">
        <v>157.28729999999999</v>
      </c>
      <c r="I19" s="742">
        <v>157.28729999999999</v>
      </c>
      <c r="J19" s="742">
        <v>157.3075</v>
      </c>
      <c r="K19" s="742">
        <v>157.3176</v>
      </c>
      <c r="L19" s="742">
        <v>166.65</v>
      </c>
      <c r="M19" s="795">
        <v>169.68</v>
      </c>
    </row>
    <row r="20" spans="1:13" ht="22" customHeight="1">
      <c r="A20" s="667">
        <v>2015</v>
      </c>
      <c r="B20" s="794">
        <v>169.68</v>
      </c>
      <c r="C20" s="742">
        <v>199.8</v>
      </c>
      <c r="D20" s="742">
        <v>197</v>
      </c>
      <c r="E20" s="742">
        <v>197</v>
      </c>
      <c r="F20" s="742">
        <v>197</v>
      </c>
      <c r="G20" s="742">
        <v>196.95</v>
      </c>
      <c r="H20" s="742">
        <v>197</v>
      </c>
      <c r="I20" s="742">
        <v>197</v>
      </c>
      <c r="J20" s="742">
        <v>196.95</v>
      </c>
      <c r="K20" s="742">
        <v>197</v>
      </c>
      <c r="L20" s="742">
        <v>197</v>
      </c>
      <c r="M20" s="795">
        <v>197</v>
      </c>
    </row>
    <row r="21" spans="1:13" ht="22" customHeight="1">
      <c r="A21" s="667">
        <v>2016</v>
      </c>
      <c r="B21" s="794">
        <v>197</v>
      </c>
      <c r="C21" s="742">
        <v>197</v>
      </c>
      <c r="D21" s="742">
        <v>197</v>
      </c>
      <c r="E21" s="742">
        <v>197</v>
      </c>
      <c r="F21" s="742">
        <v>197</v>
      </c>
      <c r="G21" s="742">
        <v>283</v>
      </c>
      <c r="H21" s="742">
        <v>313</v>
      </c>
      <c r="I21" s="742">
        <v>306</v>
      </c>
      <c r="J21" s="742">
        <v>305.25</v>
      </c>
      <c r="K21" s="742">
        <v>305</v>
      </c>
      <c r="L21" s="742">
        <v>305</v>
      </c>
      <c r="M21" s="795">
        <v>305</v>
      </c>
    </row>
    <row r="22" spans="1:13" ht="22" customHeight="1">
      <c r="A22" s="667">
        <v>2017</v>
      </c>
      <c r="B22" s="794">
        <v>305.25</v>
      </c>
      <c r="C22" s="742">
        <v>305.5</v>
      </c>
      <c r="D22" s="742">
        <v>306.35000000000002</v>
      </c>
      <c r="E22" s="742">
        <v>305.85000000000002</v>
      </c>
      <c r="F22" s="742">
        <v>305.39999999999998</v>
      </c>
      <c r="G22" s="742">
        <v>305.89999999999998</v>
      </c>
      <c r="H22" s="742">
        <v>305.64999999999998</v>
      </c>
      <c r="I22" s="742">
        <v>305.85000000000002</v>
      </c>
      <c r="J22" s="742">
        <v>305.75</v>
      </c>
      <c r="K22" s="742">
        <v>305.8</v>
      </c>
      <c r="L22" s="742">
        <v>306</v>
      </c>
      <c r="M22" s="795">
        <v>306</v>
      </c>
    </row>
    <row r="23" spans="1:13" ht="22" customHeight="1">
      <c r="A23" s="667">
        <v>2018</v>
      </c>
      <c r="B23" s="794">
        <v>305.7</v>
      </c>
      <c r="C23" s="742">
        <v>305.89999999999998</v>
      </c>
      <c r="D23" s="742">
        <v>305.64999999999998</v>
      </c>
      <c r="E23" s="742">
        <v>305.7</v>
      </c>
      <c r="F23" s="742">
        <v>305.95</v>
      </c>
      <c r="G23" s="742">
        <v>305.75</v>
      </c>
      <c r="H23" s="742">
        <v>305.89999999999998</v>
      </c>
      <c r="I23" s="742">
        <v>306.14999999999998</v>
      </c>
      <c r="J23" s="742">
        <v>306.35000000000002</v>
      </c>
      <c r="K23" s="742">
        <v>306.60000000000002</v>
      </c>
      <c r="L23" s="742">
        <v>306.8</v>
      </c>
      <c r="M23" s="795">
        <v>307</v>
      </c>
    </row>
    <row r="24" spans="1:13" ht="22" customHeight="1">
      <c r="A24" s="667">
        <v>2019</v>
      </c>
      <c r="B24" s="794">
        <v>306.75</v>
      </c>
      <c r="C24" s="742">
        <v>306.85000000000002</v>
      </c>
      <c r="D24" s="742">
        <v>306.95</v>
      </c>
      <c r="E24" s="742">
        <v>306.95</v>
      </c>
      <c r="F24" s="742">
        <v>306.95</v>
      </c>
      <c r="G24" s="742">
        <v>306.89999999999998</v>
      </c>
      <c r="H24" s="742">
        <v>306.85000000000002</v>
      </c>
      <c r="I24" s="742">
        <v>307</v>
      </c>
      <c r="J24" s="742">
        <v>307</v>
      </c>
      <c r="K24" s="742">
        <v>307</v>
      </c>
      <c r="L24" s="742">
        <v>307</v>
      </c>
      <c r="M24" s="795">
        <v>307</v>
      </c>
    </row>
    <row r="25" spans="1:13" s="261" customFormat="1" ht="22" customHeight="1">
      <c r="A25" s="667">
        <v>2020</v>
      </c>
      <c r="B25" s="794">
        <v>307</v>
      </c>
      <c r="C25" s="742">
        <v>306.95</v>
      </c>
      <c r="D25" s="742">
        <v>361</v>
      </c>
      <c r="E25" s="742">
        <v>361</v>
      </c>
      <c r="F25" s="742">
        <v>361</v>
      </c>
      <c r="G25" s="742">
        <v>361</v>
      </c>
      <c r="H25" s="742">
        <v>381</v>
      </c>
      <c r="I25" s="742">
        <v>381</v>
      </c>
      <c r="J25" s="742">
        <v>381</v>
      </c>
      <c r="K25" s="742">
        <v>381</v>
      </c>
      <c r="L25" s="742">
        <v>381</v>
      </c>
      <c r="M25" s="795">
        <v>381</v>
      </c>
    </row>
    <row r="26" spans="1:13" s="261" customFormat="1" ht="22" customHeight="1">
      <c r="A26" s="667">
        <v>2021</v>
      </c>
      <c r="B26" s="794">
        <v>381</v>
      </c>
      <c r="C26" s="742">
        <v>381</v>
      </c>
      <c r="D26" s="742">
        <v>381</v>
      </c>
      <c r="E26" s="742">
        <v>381</v>
      </c>
      <c r="F26" s="742">
        <v>404.97</v>
      </c>
      <c r="G26" s="742">
        <v>410.15</v>
      </c>
      <c r="H26" s="742">
        <v>410.1</v>
      </c>
      <c r="I26" s="742">
        <v>411</v>
      </c>
      <c r="J26" s="742">
        <v>411</v>
      </c>
      <c r="K26" s="742">
        <v>411.5</v>
      </c>
      <c r="L26" s="742">
        <v>410</v>
      </c>
      <c r="M26" s="795">
        <v>435</v>
      </c>
    </row>
    <row r="27" spans="1:13" s="261" customFormat="1" ht="22" customHeight="1" thickBot="1">
      <c r="A27" s="673">
        <v>2022</v>
      </c>
      <c r="B27" s="797">
        <v>412</v>
      </c>
      <c r="C27" s="798">
        <v>417</v>
      </c>
      <c r="D27" s="798">
        <v>416</v>
      </c>
      <c r="E27" s="798">
        <v>415</v>
      </c>
      <c r="F27" s="798">
        <v>417</v>
      </c>
      <c r="G27" s="798">
        <v>414</v>
      </c>
      <c r="H27" s="798">
        <v>426</v>
      </c>
      <c r="I27" s="798">
        <v>430</v>
      </c>
      <c r="J27" s="798">
        <v>435.1</v>
      </c>
      <c r="K27" s="798">
        <v>441</v>
      </c>
      <c r="L27" s="798">
        <v>446</v>
      </c>
      <c r="M27" s="799">
        <v>460</v>
      </c>
    </row>
    <row r="28" spans="1:13" s="295" customFormat="1" ht="13">
      <c r="A28" s="53" t="s">
        <v>1212</v>
      </c>
      <c r="B28" s="800"/>
      <c r="C28" s="800"/>
      <c r="D28" s="800"/>
      <c r="E28" s="800"/>
      <c r="F28" s="800"/>
      <c r="G28" s="800"/>
      <c r="H28" s="800"/>
      <c r="I28" s="800"/>
      <c r="J28" s="800"/>
      <c r="K28" s="800"/>
      <c r="L28" s="800"/>
      <c r="M28" s="800"/>
    </row>
    <row r="29" spans="1:13">
      <c r="A29" s="53"/>
      <c r="B29" s="729"/>
      <c r="C29" s="729"/>
      <c r="D29" s="729"/>
      <c r="E29" s="729"/>
      <c r="F29" s="729"/>
      <c r="G29" s="729"/>
      <c r="H29" s="729"/>
      <c r="I29" s="729"/>
      <c r="J29" s="729"/>
      <c r="K29" s="729"/>
      <c r="L29" s="729"/>
      <c r="M29" s="729"/>
    </row>
    <row r="30" spans="1:13">
      <c r="A30" s="53"/>
      <c r="B30" s="729"/>
      <c r="C30" s="729"/>
      <c r="D30" s="729"/>
      <c r="E30" s="729"/>
      <c r="F30" s="729"/>
      <c r="G30" s="729"/>
      <c r="H30" s="729"/>
      <c r="I30" s="729"/>
      <c r="J30" s="729"/>
      <c r="K30" s="729"/>
      <c r="L30" s="729"/>
      <c r="M30" s="729"/>
    </row>
    <row r="31" spans="1:13">
      <c r="A31" s="53"/>
    </row>
    <row r="33" spans="5:9">
      <c r="E33" s="729"/>
      <c r="I33" s="729"/>
    </row>
    <row r="34" spans="5:9">
      <c r="E34" s="729"/>
      <c r="G34" s="729"/>
      <c r="I34" s="729"/>
    </row>
    <row r="35" spans="5:9">
      <c r="E35" s="729"/>
      <c r="G35" s="729"/>
      <c r="I35" s="729"/>
    </row>
    <row r="36" spans="5:9">
      <c r="E36" s="729"/>
      <c r="G36" s="729"/>
      <c r="I36" s="729"/>
    </row>
    <row r="37" spans="5:9">
      <c r="E37" s="729"/>
      <c r="G37" s="729"/>
      <c r="I37" s="729"/>
    </row>
    <row r="38" spans="5:9">
      <c r="E38" s="729"/>
    </row>
    <row r="39" spans="5:9">
      <c r="E39" s="729"/>
    </row>
    <row r="40" spans="5:9">
      <c r="E40" s="729"/>
    </row>
    <row r="41" spans="5:9">
      <c r="E41" s="729"/>
    </row>
    <row r="42" spans="5:9">
      <c r="E42" s="729"/>
    </row>
    <row r="43" spans="5:9">
      <c r="E43" s="729"/>
    </row>
    <row r="44" spans="5:9">
      <c r="E44" s="729"/>
    </row>
  </sheetData>
  <mergeCells count="1">
    <mergeCell ref="A2:M2"/>
  </mergeCells>
  <hyperlinks>
    <hyperlink ref="A1" location="Menu!A1" display="Return to Menu" xr:uid="{E85BEF97-F3C1-4346-89E7-7B15906E36E9}"/>
  </hyperlinks>
  <pageMargins left="0.7" right="0.7" top="0.75" bottom="0.75" header="0.3" footer="0.3"/>
  <pageSetup paperSize="9" scale="70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6A423-CC7F-4BF1-A78A-936E8F0997E9}">
  <dimension ref="A1:Y61"/>
  <sheetViews>
    <sheetView view="pageBreakPreview" zoomScale="80" zoomScaleSheetLayoutView="80" workbookViewId="0">
      <pane xSplit="1" ySplit="2" topLeftCell="H3" activePane="bottomRight" state="frozen"/>
      <selection pane="topRight"/>
      <selection pane="bottomLeft"/>
      <selection pane="bottomRight"/>
    </sheetView>
  </sheetViews>
  <sheetFormatPr defaultColWidth="9.26953125" defaultRowHeight="14.5"/>
  <cols>
    <col min="1" max="1" width="31.90625" style="848" customWidth="1"/>
    <col min="2" max="18" width="8.54296875" style="801" customWidth="1"/>
    <col min="19" max="19" width="34" style="801" customWidth="1"/>
    <col min="20" max="25" width="18.26953125" style="801" customWidth="1"/>
    <col min="26" max="217" width="9.1796875" style="801" customWidth="1"/>
    <col min="218" max="218" width="12.54296875" style="801" customWidth="1"/>
    <col min="219" max="16384" width="9.26953125" style="801"/>
  </cols>
  <sheetData>
    <row r="1" spans="1:25" ht="26">
      <c r="A1" s="17" t="s">
        <v>82</v>
      </c>
    </row>
    <row r="2" spans="1:25" s="802" customFormat="1" ht="19" thickBot="1">
      <c r="A2" s="251" t="s">
        <v>1213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 t="s">
        <v>1213</v>
      </c>
    </row>
    <row r="3" spans="1:25" s="803" customFormat="1" ht="20.149999999999999" customHeight="1" thickBot="1">
      <c r="A3" s="1306" t="s">
        <v>1214</v>
      </c>
      <c r="B3" s="1308" t="s">
        <v>1215</v>
      </c>
      <c r="C3" s="1309"/>
      <c r="D3" s="1309"/>
      <c r="E3" s="1309"/>
      <c r="F3" s="1309"/>
      <c r="G3" s="1309"/>
      <c r="H3" s="1309"/>
      <c r="I3" s="1309"/>
      <c r="J3" s="1309"/>
      <c r="K3" s="1309"/>
      <c r="L3" s="1309"/>
      <c r="M3" s="1309"/>
      <c r="N3" s="1309"/>
      <c r="O3" s="1309"/>
      <c r="P3" s="1309"/>
      <c r="Q3" s="1309"/>
      <c r="R3" s="1310"/>
      <c r="S3" s="1306" t="s">
        <v>1214</v>
      </c>
      <c r="T3" s="1308" t="s">
        <v>1216</v>
      </c>
      <c r="U3" s="1309"/>
      <c r="V3" s="1309"/>
      <c r="W3" s="1309"/>
      <c r="X3" s="1309"/>
      <c r="Y3" s="1310"/>
    </row>
    <row r="4" spans="1:25" s="803" customFormat="1" ht="20.149999999999999" customHeight="1" thickBot="1">
      <c r="A4" s="1307"/>
      <c r="B4" s="804">
        <v>2004</v>
      </c>
      <c r="C4" s="805">
        <v>2005</v>
      </c>
      <c r="D4" s="806">
        <v>2006</v>
      </c>
      <c r="E4" s="807">
        <v>2007</v>
      </c>
      <c r="F4" s="807">
        <v>2008</v>
      </c>
      <c r="G4" s="807">
        <v>2009</v>
      </c>
      <c r="H4" s="807">
        <v>2010</v>
      </c>
      <c r="I4" s="805">
        <v>2011</v>
      </c>
      <c r="J4" s="805">
        <v>2012</v>
      </c>
      <c r="K4" s="805">
        <v>2013</v>
      </c>
      <c r="L4" s="805">
        <v>2014</v>
      </c>
      <c r="M4" s="805">
        <v>2015</v>
      </c>
      <c r="N4" s="805">
        <v>2016</v>
      </c>
      <c r="O4" s="805">
        <v>2017</v>
      </c>
      <c r="P4" s="806">
        <v>2018</v>
      </c>
      <c r="Q4" s="806">
        <v>2019</v>
      </c>
      <c r="R4" s="808">
        <v>2020</v>
      </c>
      <c r="S4" s="1307"/>
      <c r="T4" s="804">
        <v>2017</v>
      </c>
      <c r="U4" s="806">
        <v>2018</v>
      </c>
      <c r="V4" s="806">
        <v>2019</v>
      </c>
      <c r="W4" s="806">
        <v>2020</v>
      </c>
      <c r="X4" s="806">
        <v>2021</v>
      </c>
      <c r="Y4" s="808">
        <v>2022</v>
      </c>
    </row>
    <row r="5" spans="1:25" ht="24.75" customHeight="1">
      <c r="A5" s="809" t="s">
        <v>1154</v>
      </c>
      <c r="B5" s="810">
        <v>137.76</v>
      </c>
      <c r="C5" s="811">
        <v>133.11000000000001</v>
      </c>
      <c r="D5" s="811">
        <v>129.9273</v>
      </c>
      <c r="E5" s="812">
        <v>128.37</v>
      </c>
      <c r="F5" s="812">
        <v>117.7196</v>
      </c>
      <c r="G5" s="812">
        <v>146.5855</v>
      </c>
      <c r="H5" s="812">
        <v>150.33250000000001</v>
      </c>
      <c r="I5" s="812">
        <v>152.47450000000001</v>
      </c>
      <c r="J5" s="812">
        <v>161.30950000000001</v>
      </c>
      <c r="K5" s="812">
        <v>156.9595238095238</v>
      </c>
      <c r="L5" s="812">
        <v>160.22952380952381</v>
      </c>
      <c r="M5" s="812">
        <v>181.78349999999998</v>
      </c>
      <c r="N5" s="812">
        <v>197</v>
      </c>
      <c r="O5" s="812">
        <v>305.20238095238096</v>
      </c>
      <c r="P5" s="813">
        <v>305.77727272727265</v>
      </c>
      <c r="Q5" s="813">
        <v>306.84545454545457</v>
      </c>
      <c r="R5" s="814">
        <v>306.95909090909089</v>
      </c>
      <c r="S5" s="809" t="s">
        <v>1154</v>
      </c>
      <c r="T5" s="815"/>
      <c r="U5" s="813">
        <v>360.53363636363639</v>
      </c>
      <c r="V5" s="813">
        <v>363.76409090909095</v>
      </c>
      <c r="W5" s="813">
        <v>363.20272727272726</v>
      </c>
      <c r="X5" s="813">
        <v>394.02650000000006</v>
      </c>
      <c r="Y5" s="816">
        <v>415.96000000000004</v>
      </c>
    </row>
    <row r="6" spans="1:25" ht="24.75" customHeight="1">
      <c r="A6" s="817" t="s">
        <v>1155</v>
      </c>
      <c r="B6" s="818">
        <v>136.44</v>
      </c>
      <c r="C6" s="819">
        <v>133.15</v>
      </c>
      <c r="D6" s="819">
        <v>129.33000000000001</v>
      </c>
      <c r="E6" s="820">
        <v>128.33000000000001</v>
      </c>
      <c r="F6" s="820">
        <v>117.5038</v>
      </c>
      <c r="G6" s="820" t="s">
        <v>1217</v>
      </c>
      <c r="H6" s="820">
        <v>150.97210000000001</v>
      </c>
      <c r="I6" s="820">
        <v>152.85740000000001</v>
      </c>
      <c r="J6" s="820">
        <v>158.58600000000001</v>
      </c>
      <c r="K6" s="820">
        <v>157.52299999999997</v>
      </c>
      <c r="L6" s="820">
        <v>163.6225</v>
      </c>
      <c r="M6" s="820">
        <v>194.48</v>
      </c>
      <c r="N6" s="820">
        <v>197</v>
      </c>
      <c r="O6" s="820">
        <v>305.3125</v>
      </c>
      <c r="P6" s="821">
        <v>305.89499999999992</v>
      </c>
      <c r="Q6" s="821">
        <v>306.76818181818186</v>
      </c>
      <c r="R6" s="822">
        <v>306.95499999999993</v>
      </c>
      <c r="S6" s="817" t="s">
        <v>1155</v>
      </c>
      <c r="T6" s="823"/>
      <c r="U6" s="821">
        <v>360.35699999999991</v>
      </c>
      <c r="V6" s="821">
        <v>361.94363636363636</v>
      </c>
      <c r="W6" s="821">
        <v>364.78949999999998</v>
      </c>
      <c r="X6" s="821">
        <v>403.79650000000004</v>
      </c>
      <c r="Y6" s="824">
        <v>416.95</v>
      </c>
    </row>
    <row r="7" spans="1:25" ht="24.75" customHeight="1">
      <c r="A7" s="817" t="s">
        <v>1156</v>
      </c>
      <c r="B7" s="818">
        <v>134.80000000000001</v>
      </c>
      <c r="C7" s="819">
        <v>133.09</v>
      </c>
      <c r="D7" s="819">
        <v>128.67609999999999</v>
      </c>
      <c r="E7" s="820">
        <v>128.25</v>
      </c>
      <c r="F7" s="820">
        <v>116.7928</v>
      </c>
      <c r="G7" s="820"/>
      <c r="H7" s="820">
        <v>150.0753</v>
      </c>
      <c r="I7" s="820">
        <v>155.21260000000001</v>
      </c>
      <c r="J7" s="820">
        <v>157.71639999999999</v>
      </c>
      <c r="K7" s="820">
        <v>158.37899999999999</v>
      </c>
      <c r="L7" s="820">
        <v>164.62142857142859</v>
      </c>
      <c r="M7" s="820">
        <v>197.07272727272729</v>
      </c>
      <c r="N7" s="820">
        <v>197</v>
      </c>
      <c r="O7" s="820">
        <v>306.4021739130435</v>
      </c>
      <c r="P7" s="821">
        <v>305.74285714285702</v>
      </c>
      <c r="Q7" s="821">
        <v>306.92380952380938</v>
      </c>
      <c r="R7" s="822">
        <v>326.62499999999994</v>
      </c>
      <c r="S7" s="817" t="s">
        <v>1156</v>
      </c>
      <c r="T7" s="823"/>
      <c r="U7" s="821">
        <v>360.2061904761905</v>
      </c>
      <c r="V7" s="821">
        <v>360.48666666666674</v>
      </c>
      <c r="W7" s="821">
        <v>373.03954545454542</v>
      </c>
      <c r="X7" s="821">
        <v>409.88869565217391</v>
      </c>
      <c r="Y7" s="824">
        <v>415.7217391304348</v>
      </c>
    </row>
    <row r="8" spans="1:25" ht="24.75" customHeight="1">
      <c r="A8" s="817" t="s">
        <v>1157</v>
      </c>
      <c r="B8" s="818">
        <v>137.22999999999999</v>
      </c>
      <c r="C8" s="819">
        <v>133.06</v>
      </c>
      <c r="D8" s="819">
        <v>128.5763</v>
      </c>
      <c r="E8" s="820">
        <v>127.99</v>
      </c>
      <c r="F8" s="820">
        <v>117.4714</v>
      </c>
      <c r="G8" s="820"/>
      <c r="H8" s="820">
        <v>150.3768</v>
      </c>
      <c r="I8" s="820">
        <v>154.5967</v>
      </c>
      <c r="J8" s="820">
        <v>157.44210000000001</v>
      </c>
      <c r="K8" s="820">
        <v>158.20380952380955</v>
      </c>
      <c r="L8" s="820">
        <v>162.19149999999999</v>
      </c>
      <c r="M8" s="820">
        <v>197</v>
      </c>
      <c r="N8" s="820">
        <v>197</v>
      </c>
      <c r="O8" s="820">
        <v>306.05277777777775</v>
      </c>
      <c r="P8" s="821">
        <v>305.6099999999999</v>
      </c>
      <c r="Q8" s="821">
        <v>306.96249999999986</v>
      </c>
      <c r="R8" s="822">
        <v>361</v>
      </c>
      <c r="S8" s="817" t="s">
        <v>1157</v>
      </c>
      <c r="T8" s="823">
        <v>378.10771428571422</v>
      </c>
      <c r="U8" s="821">
        <v>360.26900000000006</v>
      </c>
      <c r="V8" s="821">
        <v>360.44200000000001</v>
      </c>
      <c r="W8" s="821">
        <v>384.9905</v>
      </c>
      <c r="X8" s="821">
        <v>410.35599999999994</v>
      </c>
      <c r="Y8" s="824">
        <v>415.5263157894737</v>
      </c>
    </row>
    <row r="9" spans="1:25" ht="24.75" customHeight="1">
      <c r="A9" s="817" t="s">
        <v>176</v>
      </c>
      <c r="B9" s="818">
        <v>134.81</v>
      </c>
      <c r="C9" s="819">
        <v>133.37</v>
      </c>
      <c r="D9" s="819">
        <v>128.56960000000001</v>
      </c>
      <c r="E9" s="820">
        <v>127.62</v>
      </c>
      <c r="F9" s="820">
        <v>117.7919</v>
      </c>
      <c r="G9" s="820"/>
      <c r="H9" s="820">
        <v>151.4905</v>
      </c>
      <c r="I9" s="820">
        <v>156.17410000000001</v>
      </c>
      <c r="J9" s="820">
        <v>158.46190476190475</v>
      </c>
      <c r="K9" s="820">
        <v>158.01904761904765</v>
      </c>
      <c r="L9" s="820">
        <v>161.85849999999999</v>
      </c>
      <c r="M9" s="820">
        <v>197</v>
      </c>
      <c r="N9" s="820">
        <v>197</v>
      </c>
      <c r="O9" s="820">
        <v>305.53809523809514</v>
      </c>
      <c r="P9" s="821">
        <v>305.82619047619039</v>
      </c>
      <c r="Q9" s="821">
        <v>306.94999999999987</v>
      </c>
      <c r="R9" s="822">
        <v>361</v>
      </c>
      <c r="S9" s="817" t="s">
        <v>176</v>
      </c>
      <c r="T9" s="823">
        <v>381.86333144368865</v>
      </c>
      <c r="U9" s="821">
        <v>361.19190476190482</v>
      </c>
      <c r="V9" s="821">
        <v>360.70047619047625</v>
      </c>
      <c r="W9" s="821">
        <v>386.24222222222221</v>
      </c>
      <c r="X9" s="821">
        <v>410.7464705882353</v>
      </c>
      <c r="Y9" s="824">
        <v>415.95</v>
      </c>
    </row>
    <row r="10" spans="1:25" ht="24.75" customHeight="1">
      <c r="A10" s="817" t="s">
        <v>1158</v>
      </c>
      <c r="B10" s="818">
        <v>133.54</v>
      </c>
      <c r="C10" s="819">
        <v>134.35</v>
      </c>
      <c r="D10" s="819">
        <v>128.5</v>
      </c>
      <c r="E10" s="820">
        <v>127.5</v>
      </c>
      <c r="F10" s="820">
        <v>117.7381</v>
      </c>
      <c r="G10" s="820">
        <v>148.5368</v>
      </c>
      <c r="H10" s="820">
        <v>151.27760000000001</v>
      </c>
      <c r="I10" s="820">
        <v>155.65450000000001</v>
      </c>
      <c r="J10" s="820">
        <v>162.3295</v>
      </c>
      <c r="K10" s="820">
        <v>160.01999999999998</v>
      </c>
      <c r="L10" s="820">
        <v>162.81952380952379</v>
      </c>
      <c r="M10" s="820">
        <v>196.91590909090917</v>
      </c>
      <c r="N10" s="820">
        <v>231.76136363636363</v>
      </c>
      <c r="O10" s="820">
        <v>305.71500000000003</v>
      </c>
      <c r="P10" s="821">
        <v>305.87105263157895</v>
      </c>
      <c r="Q10" s="821">
        <v>306.94705882352929</v>
      </c>
      <c r="R10" s="822">
        <v>361</v>
      </c>
      <c r="S10" s="817" t="s">
        <v>1158</v>
      </c>
      <c r="T10" s="823">
        <v>370.46016865079366</v>
      </c>
      <c r="U10" s="821">
        <v>361.06052631578956</v>
      </c>
      <c r="V10" s="821">
        <v>360.62705882352935</v>
      </c>
      <c r="W10" s="821">
        <v>386.39190000000002</v>
      </c>
      <c r="X10" s="821">
        <v>410.11904761904759</v>
      </c>
      <c r="Y10" s="824">
        <v>415.61428571428576</v>
      </c>
    </row>
    <row r="11" spans="1:25" ht="24.75" customHeight="1">
      <c r="A11" s="817" t="s">
        <v>1159</v>
      </c>
      <c r="B11" s="818">
        <v>134.38999999999999</v>
      </c>
      <c r="C11" s="819">
        <v>135.35</v>
      </c>
      <c r="D11" s="819">
        <v>128.4333</v>
      </c>
      <c r="E11" s="820">
        <v>127.2</v>
      </c>
      <c r="F11" s="820">
        <v>117.70650000000001</v>
      </c>
      <c r="G11" s="820">
        <v>149.87569999999999</v>
      </c>
      <c r="H11" s="820">
        <v>150.26859999999999</v>
      </c>
      <c r="I11" s="820">
        <v>152.40620000000001</v>
      </c>
      <c r="J11" s="820">
        <v>161.32820000000001</v>
      </c>
      <c r="K11" s="820">
        <v>161.12478260869565</v>
      </c>
      <c r="L11" s="820">
        <v>162.24619047619043</v>
      </c>
      <c r="M11" s="820">
        <v>196.97142857142856</v>
      </c>
      <c r="N11" s="820">
        <v>294.57222222222231</v>
      </c>
      <c r="O11" s="820">
        <v>305.86190476190467</v>
      </c>
      <c r="P11" s="821">
        <v>305.81428571428569</v>
      </c>
      <c r="Q11" s="821">
        <v>306.93695652173903</v>
      </c>
      <c r="R11" s="822">
        <v>377.1904761904762</v>
      </c>
      <c r="S11" s="817" t="s">
        <v>1159</v>
      </c>
      <c r="T11" s="823">
        <v>364.74761904761908</v>
      </c>
      <c r="U11" s="821">
        <v>361.81190476190466</v>
      </c>
      <c r="V11" s="821">
        <v>361.25739130434783</v>
      </c>
      <c r="W11" s="821">
        <v>387.48047619047622</v>
      </c>
      <c r="X11" s="821">
        <v>410.12099999999998</v>
      </c>
      <c r="Y11" s="824">
        <v>417.26052631578949</v>
      </c>
    </row>
    <row r="12" spans="1:25" ht="24.75" customHeight="1">
      <c r="A12" s="817" t="s">
        <v>1160</v>
      </c>
      <c r="B12" s="818">
        <v>133.22999999999999</v>
      </c>
      <c r="C12" s="819">
        <v>135.94</v>
      </c>
      <c r="D12" s="819">
        <v>128.42500000000001</v>
      </c>
      <c r="E12" s="820">
        <v>126.59</v>
      </c>
      <c r="F12" s="820">
        <v>117.68810000000001</v>
      </c>
      <c r="G12" s="820">
        <v>155.2295</v>
      </c>
      <c r="H12" s="820">
        <v>150.69730000000001</v>
      </c>
      <c r="I12" s="820">
        <v>153.78809999999999</v>
      </c>
      <c r="J12" s="820">
        <v>158.96899999999999</v>
      </c>
      <c r="K12" s="820">
        <v>161.154</v>
      </c>
      <c r="L12" s="820">
        <v>161.98857142857142</v>
      </c>
      <c r="M12" s="820">
        <v>197</v>
      </c>
      <c r="N12" s="820">
        <v>309.73043478260871</v>
      </c>
      <c r="O12" s="820">
        <v>305.66739130434786</v>
      </c>
      <c r="P12" s="821">
        <v>306.05714285714282</v>
      </c>
      <c r="Q12" s="821">
        <v>306.9325</v>
      </c>
      <c r="R12" s="822">
        <v>381</v>
      </c>
      <c r="S12" s="817" t="s">
        <v>1160</v>
      </c>
      <c r="T12" s="823">
        <v>362.72608695652178</v>
      </c>
      <c r="U12" s="821">
        <v>362.39380952380958</v>
      </c>
      <c r="V12" s="821">
        <v>362.99550000000011</v>
      </c>
      <c r="W12" s="821">
        <v>386.25810000000001</v>
      </c>
      <c r="X12" s="821">
        <v>410.38545454545454</v>
      </c>
      <c r="Y12" s="824">
        <v>426.06086956521739</v>
      </c>
    </row>
    <row r="13" spans="1:25" ht="24.75" customHeight="1">
      <c r="A13" s="817" t="s">
        <v>1161</v>
      </c>
      <c r="B13" s="818">
        <v>133.77000000000001</v>
      </c>
      <c r="C13" s="819">
        <v>132.55000000000001</v>
      </c>
      <c r="D13" s="819">
        <v>128.38810000000001</v>
      </c>
      <c r="E13" s="820">
        <v>125.73</v>
      </c>
      <c r="F13" s="820">
        <v>117.6168</v>
      </c>
      <c r="G13" s="820">
        <v>153.25229999999999</v>
      </c>
      <c r="H13" s="820">
        <v>152.6215</v>
      </c>
      <c r="I13" s="820">
        <v>156.7045</v>
      </c>
      <c r="J13" s="820">
        <v>157.78149999999999</v>
      </c>
      <c r="K13" s="820">
        <v>161.95999999999998</v>
      </c>
      <c r="L13" s="820">
        <v>162.93227272727273</v>
      </c>
      <c r="M13" s="820">
        <v>196.9975</v>
      </c>
      <c r="N13" s="820">
        <v>305.22500000000002</v>
      </c>
      <c r="O13" s="820">
        <v>305.88684210526316</v>
      </c>
      <c r="P13" s="821">
        <v>306.27250000000015</v>
      </c>
      <c r="Q13" s="821">
        <v>306.9190476190476</v>
      </c>
      <c r="R13" s="822">
        <v>381</v>
      </c>
      <c r="S13" s="817" t="s">
        <v>1161</v>
      </c>
      <c r="T13" s="823">
        <v>359.98894736842112</v>
      </c>
      <c r="U13" s="821">
        <v>364.21900000000005</v>
      </c>
      <c r="V13" s="821">
        <v>362.26523809523809</v>
      </c>
      <c r="W13" s="821">
        <v>386.01409090909095</v>
      </c>
      <c r="X13" s="821">
        <v>410.79545454545456</v>
      </c>
      <c r="Y13" s="824">
        <v>435.5704545454546</v>
      </c>
    </row>
    <row r="14" spans="1:25" ht="24.75" customHeight="1">
      <c r="A14" s="817" t="s">
        <v>1162</v>
      </c>
      <c r="B14" s="818">
        <v>133.76</v>
      </c>
      <c r="C14" s="819">
        <v>131.09</v>
      </c>
      <c r="D14" s="819">
        <v>128.4205</v>
      </c>
      <c r="E14" s="820">
        <v>123.43</v>
      </c>
      <c r="F14" s="820">
        <v>117.7214</v>
      </c>
      <c r="G14" s="820">
        <v>150.22290000000001</v>
      </c>
      <c r="H14" s="820">
        <v>151.78399999999999</v>
      </c>
      <c r="I14" s="820">
        <v>159.81950000000001</v>
      </c>
      <c r="J14" s="820">
        <v>157.24299999999999</v>
      </c>
      <c r="K14" s="820">
        <v>159.83350000000002</v>
      </c>
      <c r="L14" s="820">
        <v>164.64249999999998</v>
      </c>
      <c r="M14" s="820">
        <v>196.98857142857145</v>
      </c>
      <c r="N14" s="820">
        <v>305.21249999999998</v>
      </c>
      <c r="O14" s="820">
        <v>305.62380952380948</v>
      </c>
      <c r="P14" s="821">
        <v>306.50500000000011</v>
      </c>
      <c r="Q14" s="821">
        <v>306.96363636363634</v>
      </c>
      <c r="R14" s="822">
        <v>381</v>
      </c>
      <c r="S14" s="817" t="s">
        <v>1162</v>
      </c>
      <c r="T14" s="823">
        <v>360.43238095238092</v>
      </c>
      <c r="U14" s="821">
        <v>363.976</v>
      </c>
      <c r="V14" s="821">
        <v>362.35318181818178</v>
      </c>
      <c r="W14" s="821">
        <v>385.89590909090907</v>
      </c>
      <c r="X14" s="821">
        <v>411.24736842105261</v>
      </c>
      <c r="Y14" s="824">
        <v>440.84684210526319</v>
      </c>
    </row>
    <row r="15" spans="1:25" ht="24.75" customHeight="1">
      <c r="A15" s="817" t="s">
        <v>1163</v>
      </c>
      <c r="B15" s="818">
        <v>133.15</v>
      </c>
      <c r="C15" s="819">
        <v>130.80000000000001</v>
      </c>
      <c r="D15" s="819">
        <v>128.41999999999999</v>
      </c>
      <c r="E15" s="820">
        <v>119.45</v>
      </c>
      <c r="F15" s="820">
        <v>117.8845</v>
      </c>
      <c r="G15" s="820">
        <v>151.02619999999999</v>
      </c>
      <c r="H15" s="820">
        <v>150.54750000000001</v>
      </c>
      <c r="I15" s="820">
        <v>158.82849999999999</v>
      </c>
      <c r="J15" s="820">
        <v>157.57679999999999</v>
      </c>
      <c r="K15" s="820">
        <v>158.78666666666666</v>
      </c>
      <c r="L15" s="820">
        <v>171.10099999999997</v>
      </c>
      <c r="M15" s="820">
        <v>196.99142857142857</v>
      </c>
      <c r="N15" s="820">
        <v>305.18181818181819</v>
      </c>
      <c r="O15" s="820">
        <v>305.90454545454543</v>
      </c>
      <c r="P15" s="821">
        <v>306.71190476190475</v>
      </c>
      <c r="Q15" s="821">
        <v>306.94749999999999</v>
      </c>
      <c r="R15" s="822">
        <v>381</v>
      </c>
      <c r="S15" s="817" t="s">
        <v>1163</v>
      </c>
      <c r="T15" s="823">
        <v>360.30272727272717</v>
      </c>
      <c r="U15" s="821">
        <v>363.91380952380956</v>
      </c>
      <c r="V15" s="821">
        <v>362.66250000000002</v>
      </c>
      <c r="W15" s="821">
        <v>386.91428571428577</v>
      </c>
      <c r="X15" s="821">
        <v>411.73863636363637</v>
      </c>
      <c r="Y15" s="824">
        <v>445.58136363636368</v>
      </c>
    </row>
    <row r="16" spans="1:25" ht="24.75" customHeight="1" thickBot="1">
      <c r="A16" s="817" t="s">
        <v>1164</v>
      </c>
      <c r="B16" s="818">
        <v>133.13999999999999</v>
      </c>
      <c r="C16" s="819">
        <v>130.08000000000001</v>
      </c>
      <c r="D16" s="819">
        <v>128.3947</v>
      </c>
      <c r="E16" s="820">
        <v>118.222602272727</v>
      </c>
      <c r="F16" s="820">
        <v>134.3261</v>
      </c>
      <c r="G16" s="820">
        <v>149.79669999999999</v>
      </c>
      <c r="H16" s="820">
        <v>152.62950000000001</v>
      </c>
      <c r="I16" s="820">
        <v>162.172</v>
      </c>
      <c r="J16" s="820">
        <v>157.3253</v>
      </c>
      <c r="K16" s="820">
        <v>159.0505</v>
      </c>
      <c r="L16" s="820">
        <v>180.32857142857142</v>
      </c>
      <c r="M16" s="820">
        <v>196.98649999999998</v>
      </c>
      <c r="N16" s="820">
        <v>305.2236842105263</v>
      </c>
      <c r="O16" s="820">
        <v>306.31388888888887</v>
      </c>
      <c r="P16" s="821">
        <v>306.92105263157896</v>
      </c>
      <c r="Q16" s="821">
        <v>306.95</v>
      </c>
      <c r="R16" s="822">
        <v>381</v>
      </c>
      <c r="S16" s="817" t="s">
        <v>1164</v>
      </c>
      <c r="T16" s="823">
        <v>360.67944444444441</v>
      </c>
      <c r="U16" s="821">
        <v>364.75684210526316</v>
      </c>
      <c r="V16" s="821">
        <v>363.57</v>
      </c>
      <c r="W16" s="821">
        <v>394.92190476190478</v>
      </c>
      <c r="X16" s="821">
        <v>414.33571428571435</v>
      </c>
      <c r="Y16" s="824">
        <v>450.70749999999998</v>
      </c>
    </row>
    <row r="17" spans="1:25" ht="24.75" customHeight="1" thickBot="1">
      <c r="A17" s="825" t="s">
        <v>1166</v>
      </c>
      <c r="B17" s="826">
        <v>134.66833333333332</v>
      </c>
      <c r="C17" s="827">
        <v>132.99499999999998</v>
      </c>
      <c r="D17" s="827">
        <v>128.67174166666669</v>
      </c>
      <c r="E17" s="828">
        <v>125.72355018939395</v>
      </c>
      <c r="F17" s="828">
        <v>118.99675000000001</v>
      </c>
      <c r="G17" s="828">
        <v>150.56569999999999</v>
      </c>
      <c r="H17" s="828">
        <v>151.08943333333335</v>
      </c>
      <c r="I17" s="828">
        <v>155.89071666666669</v>
      </c>
      <c r="J17" s="828">
        <v>158.84</v>
      </c>
      <c r="K17" s="828">
        <v>159.25115251897861</v>
      </c>
      <c r="L17" s="828">
        <v>164.88184018759017</v>
      </c>
      <c r="M17" s="828">
        <v>195.51563041125542</v>
      </c>
      <c r="N17" s="828">
        <v>253.49225191946155</v>
      </c>
      <c r="O17" s="828">
        <v>305.78643724696349</v>
      </c>
      <c r="P17" s="827">
        <v>306.08016194331987</v>
      </c>
      <c r="Q17" s="827">
        <v>306.9205537679498</v>
      </c>
      <c r="R17" s="829">
        <v>358.81079725829727</v>
      </c>
      <c r="S17" s="830" t="s">
        <v>1166</v>
      </c>
      <c r="T17" s="831">
        <v>365.58254061624643</v>
      </c>
      <c r="U17" s="827">
        <v>362.04947368421074</v>
      </c>
      <c r="V17" s="827">
        <v>361.92231168093059</v>
      </c>
      <c r="W17" s="827">
        <v>382.17843013468013</v>
      </c>
      <c r="X17" s="827">
        <v>408.96307016839745</v>
      </c>
      <c r="Y17" s="832">
        <v>425.97915806685688</v>
      </c>
    </row>
    <row r="18" spans="1:25" ht="24.75" customHeight="1" thickBot="1">
      <c r="A18" s="833" t="s">
        <v>1218</v>
      </c>
      <c r="B18" s="834">
        <v>132.66999999999999</v>
      </c>
      <c r="C18" s="835">
        <v>130.4</v>
      </c>
      <c r="D18" s="835">
        <v>128.5</v>
      </c>
      <c r="E18" s="836">
        <v>118.05</v>
      </c>
      <c r="F18" s="836">
        <v>140</v>
      </c>
      <c r="G18" s="836">
        <v>149.58099999999999</v>
      </c>
      <c r="H18" s="836">
        <v>152</v>
      </c>
      <c r="I18" s="836">
        <v>159.69999999999999</v>
      </c>
      <c r="J18" s="836">
        <v>157.25</v>
      </c>
      <c r="K18" s="836">
        <v>159.9</v>
      </c>
      <c r="L18" s="836">
        <v>180</v>
      </c>
      <c r="M18" s="836">
        <v>197</v>
      </c>
      <c r="N18" s="836">
        <v>305</v>
      </c>
      <c r="O18" s="836">
        <v>306</v>
      </c>
      <c r="P18" s="835">
        <v>307</v>
      </c>
      <c r="Q18" s="835">
        <v>307</v>
      </c>
      <c r="R18" s="837">
        <v>381</v>
      </c>
      <c r="S18" s="838" t="s">
        <v>1218</v>
      </c>
      <c r="T18" s="839">
        <v>360.33</v>
      </c>
      <c r="U18" s="835">
        <v>364</v>
      </c>
      <c r="V18" s="835">
        <v>364.51</v>
      </c>
      <c r="W18" s="835">
        <v>410.25</v>
      </c>
      <c r="X18" s="835">
        <v>435</v>
      </c>
      <c r="Y18" s="840">
        <v>460</v>
      </c>
    </row>
    <row r="19" spans="1:25" s="841" customFormat="1" ht="20.149999999999999" customHeight="1">
      <c r="A19" s="290" t="s">
        <v>282</v>
      </c>
      <c r="S19" s="290" t="s">
        <v>282</v>
      </c>
    </row>
    <row r="20" spans="1:25" s="841" customFormat="1" ht="20.149999999999999" customHeight="1">
      <c r="A20" s="290" t="s">
        <v>1219</v>
      </c>
      <c r="S20" s="290" t="s">
        <v>1219</v>
      </c>
    </row>
    <row r="21" spans="1:25" s="841" customFormat="1" ht="20.149999999999999" customHeight="1">
      <c r="A21" s="290" t="s">
        <v>1220</v>
      </c>
      <c r="S21" s="290" t="s">
        <v>1220</v>
      </c>
    </row>
    <row r="22" spans="1:25" s="841" customFormat="1" ht="20.149999999999999" customHeight="1">
      <c r="A22" s="290"/>
    </row>
    <row r="23" spans="1:25" s="841" customFormat="1" ht="20.149999999999999" customHeight="1">
      <c r="A23" s="290"/>
    </row>
    <row r="24" spans="1:25" s="841" customFormat="1" ht="20.149999999999999" customHeight="1">
      <c r="A24" s="290"/>
    </row>
    <row r="25" spans="1:25" s="841" customFormat="1" ht="20.149999999999999" customHeight="1">
      <c r="A25" s="290"/>
    </row>
    <row r="26" spans="1:25" s="841" customFormat="1" ht="20.149999999999999" customHeight="1">
      <c r="A26" s="290"/>
    </row>
    <row r="27" spans="1:25" s="841" customFormat="1" ht="20.149999999999999" customHeight="1">
      <c r="A27" s="290"/>
    </row>
    <row r="28" spans="1:25" s="841" customFormat="1" ht="20.149999999999999" customHeight="1">
      <c r="A28" s="290"/>
    </row>
    <row r="29" spans="1:25" s="841" customFormat="1" ht="20.149999999999999" customHeight="1">
      <c r="A29" s="290"/>
    </row>
    <row r="30" spans="1:25" s="841" customFormat="1" ht="20.149999999999999" customHeight="1">
      <c r="A30" s="290"/>
    </row>
    <row r="31" spans="1:25" s="841" customFormat="1" ht="20.149999999999999" customHeight="1">
      <c r="A31" s="290"/>
    </row>
    <row r="32" spans="1:25" s="841" customFormat="1" ht="20.149999999999999" customHeight="1">
      <c r="A32" s="290"/>
    </row>
    <row r="33" spans="1:18" s="841" customFormat="1" ht="20.149999999999999" customHeight="1">
      <c r="A33" s="290"/>
    </row>
    <row r="34" spans="1:18" s="841" customFormat="1" ht="20.149999999999999" customHeight="1">
      <c r="A34" s="290"/>
    </row>
    <row r="35" spans="1:18" s="841" customFormat="1" ht="20.149999999999999" customHeight="1">
      <c r="A35" s="290"/>
    </row>
    <row r="36" spans="1:18" s="841" customFormat="1" ht="20.149999999999999" customHeight="1">
      <c r="A36" s="290"/>
    </row>
    <row r="37" spans="1:18" s="841" customFormat="1" ht="20.149999999999999" customHeight="1">
      <c r="A37" s="290"/>
    </row>
    <row r="38" spans="1:18" s="841" customFormat="1" ht="20.149999999999999" customHeight="1">
      <c r="A38" s="290"/>
    </row>
    <row r="39" spans="1:18" s="841" customFormat="1" ht="20.149999999999999" customHeight="1">
      <c r="A39" s="290"/>
    </row>
    <row r="40" spans="1:18" s="841" customFormat="1" ht="20.149999999999999" customHeight="1">
      <c r="A40" s="290"/>
    </row>
    <row r="41" spans="1:18" s="841" customFormat="1" ht="20.149999999999999" customHeight="1">
      <c r="A41" s="290"/>
    </row>
    <row r="42" spans="1:18" s="841" customFormat="1" ht="20.149999999999999" customHeight="1">
      <c r="A42" s="290"/>
    </row>
    <row r="43" spans="1:18" s="841" customFormat="1" ht="20.149999999999999" customHeight="1" thickBot="1">
      <c r="A43" s="290"/>
      <c r="O43" s="842"/>
      <c r="P43" s="842"/>
      <c r="Q43" s="842"/>
      <c r="R43" s="842"/>
    </row>
    <row r="44" spans="1:18" s="803" customFormat="1" ht="20.149999999999999" customHeight="1">
      <c r="A44" s="1311" t="s">
        <v>1214</v>
      </c>
      <c r="B44" s="1312" t="s">
        <v>1216</v>
      </c>
      <c r="C44" s="1313"/>
      <c r="D44" s="1313"/>
      <c r="E44" s="1313"/>
      <c r="F44" s="1313"/>
      <c r="G44" s="1314"/>
    </row>
    <row r="45" spans="1:18" s="803" customFormat="1" ht="20.149999999999999" customHeight="1" thickBot="1">
      <c r="A45" s="1307"/>
      <c r="B45" s="804">
        <v>2017</v>
      </c>
      <c r="C45" s="806">
        <v>2018</v>
      </c>
      <c r="D45" s="806">
        <v>2019</v>
      </c>
      <c r="E45" s="806">
        <v>2020</v>
      </c>
      <c r="F45" s="806">
        <v>2021</v>
      </c>
      <c r="G45" s="808">
        <v>2022</v>
      </c>
      <c r="H45" s="843"/>
      <c r="I45" s="843"/>
      <c r="J45" s="843"/>
      <c r="K45" s="843"/>
      <c r="L45" s="843"/>
      <c r="M45" s="843"/>
      <c r="N45" s="843"/>
      <c r="O45" s="843"/>
    </row>
    <row r="46" spans="1:18" ht="20.149999999999999" customHeight="1">
      <c r="A46" s="844" t="s">
        <v>1154</v>
      </c>
      <c r="B46" s="815"/>
      <c r="C46" s="813">
        <v>360.53363636363639</v>
      </c>
      <c r="D46" s="813">
        <v>363.76409090909095</v>
      </c>
      <c r="E46" s="813">
        <v>363.20272727272726</v>
      </c>
      <c r="F46" s="813">
        <v>394.02650000000006</v>
      </c>
      <c r="G46" s="816">
        <v>415.96000000000004</v>
      </c>
    </row>
    <row r="47" spans="1:18" ht="20.149999999999999" customHeight="1">
      <c r="A47" s="845" t="s">
        <v>1155</v>
      </c>
      <c r="B47" s="823"/>
      <c r="C47" s="821">
        <v>360.35699999999991</v>
      </c>
      <c r="D47" s="821">
        <v>361.94363636363636</v>
      </c>
      <c r="E47" s="821">
        <v>364.78949999999998</v>
      </c>
      <c r="F47" s="821">
        <v>403.79650000000004</v>
      </c>
      <c r="G47" s="824">
        <v>416.95</v>
      </c>
    </row>
    <row r="48" spans="1:18" ht="20.149999999999999" customHeight="1">
      <c r="A48" s="845" t="s">
        <v>1156</v>
      </c>
      <c r="B48" s="823"/>
      <c r="C48" s="821">
        <v>360.2061904761905</v>
      </c>
      <c r="D48" s="821">
        <v>360.48666666666674</v>
      </c>
      <c r="E48" s="821">
        <v>373.03954545454542</v>
      </c>
      <c r="F48" s="821">
        <v>409.88869565217391</v>
      </c>
      <c r="G48" s="824">
        <v>415.7217391304348</v>
      </c>
    </row>
    <row r="49" spans="1:14" ht="20.149999999999999" customHeight="1">
      <c r="A49" s="845" t="s">
        <v>1157</v>
      </c>
      <c r="B49" s="823">
        <v>378.10771428571422</v>
      </c>
      <c r="C49" s="821">
        <v>360.26900000000006</v>
      </c>
      <c r="D49" s="821">
        <v>360.44200000000001</v>
      </c>
      <c r="E49" s="821">
        <v>384.9905</v>
      </c>
      <c r="F49" s="821">
        <v>410.35599999999994</v>
      </c>
      <c r="G49" s="824">
        <v>415.5263157894737</v>
      </c>
    </row>
    <row r="50" spans="1:14" ht="20.149999999999999" customHeight="1">
      <c r="A50" s="845" t="s">
        <v>176</v>
      </c>
      <c r="B50" s="823">
        <v>381.86333144368865</v>
      </c>
      <c r="C50" s="821">
        <v>361.19190476190482</v>
      </c>
      <c r="D50" s="821">
        <v>360.70047619047625</v>
      </c>
      <c r="E50" s="821">
        <v>386.24222222222221</v>
      </c>
      <c r="F50" s="821">
        <v>410.7464705882353</v>
      </c>
      <c r="G50" s="824">
        <v>415.95</v>
      </c>
    </row>
    <row r="51" spans="1:14" ht="20.149999999999999" customHeight="1">
      <c r="A51" s="845" t="s">
        <v>1158</v>
      </c>
      <c r="B51" s="823">
        <v>370.46016865079366</v>
      </c>
      <c r="C51" s="821">
        <v>361.06052631578956</v>
      </c>
      <c r="D51" s="821">
        <v>360.62705882352935</v>
      </c>
      <c r="E51" s="821">
        <v>386.39190000000002</v>
      </c>
      <c r="F51" s="821">
        <v>410.11904761904759</v>
      </c>
      <c r="G51" s="824">
        <v>415.61428571428576</v>
      </c>
    </row>
    <row r="52" spans="1:14" ht="20.149999999999999" customHeight="1">
      <c r="A52" s="845" t="s">
        <v>1159</v>
      </c>
      <c r="B52" s="823">
        <v>364.74761904761908</v>
      </c>
      <c r="C52" s="821">
        <v>361.81190476190466</v>
      </c>
      <c r="D52" s="821">
        <v>361.25739130434783</v>
      </c>
      <c r="E52" s="821">
        <v>387.48047619047622</v>
      </c>
      <c r="F52" s="821">
        <v>410.12099999999998</v>
      </c>
      <c r="G52" s="824">
        <v>417.26052631578949</v>
      </c>
    </row>
    <row r="53" spans="1:14" ht="20.149999999999999" customHeight="1">
      <c r="A53" s="845" t="s">
        <v>1160</v>
      </c>
      <c r="B53" s="823">
        <v>362.72608695652178</v>
      </c>
      <c r="C53" s="821">
        <v>362.39380952380958</v>
      </c>
      <c r="D53" s="821">
        <v>362.99550000000011</v>
      </c>
      <c r="E53" s="821">
        <v>386.25810000000001</v>
      </c>
      <c r="F53" s="821">
        <v>410.38545454545454</v>
      </c>
      <c r="G53" s="824">
        <v>426.06086956521739</v>
      </c>
    </row>
    <row r="54" spans="1:14" ht="20.149999999999999" customHeight="1">
      <c r="A54" s="845" t="s">
        <v>1161</v>
      </c>
      <c r="B54" s="823">
        <v>359.98894736842112</v>
      </c>
      <c r="C54" s="821">
        <v>364.21900000000005</v>
      </c>
      <c r="D54" s="821">
        <v>362.26523809523809</v>
      </c>
      <c r="E54" s="821">
        <v>386.01409090909095</v>
      </c>
      <c r="F54" s="821">
        <v>410.79545454545456</v>
      </c>
      <c r="G54" s="824">
        <v>435.5704545454546</v>
      </c>
    </row>
    <row r="55" spans="1:14" ht="20.149999999999999" customHeight="1">
      <c r="A55" s="845" t="s">
        <v>1162</v>
      </c>
      <c r="B55" s="823">
        <v>360.43238095238092</v>
      </c>
      <c r="C55" s="821">
        <v>363.976</v>
      </c>
      <c r="D55" s="821">
        <v>362.35318181818178</v>
      </c>
      <c r="E55" s="821">
        <v>385.89590909090907</v>
      </c>
      <c r="F55" s="821">
        <v>411.24736842105261</v>
      </c>
      <c r="G55" s="824">
        <v>440.84684210526319</v>
      </c>
    </row>
    <row r="56" spans="1:14" ht="20.149999999999999" customHeight="1">
      <c r="A56" s="845" t="s">
        <v>1163</v>
      </c>
      <c r="B56" s="823">
        <v>360.30272727272717</v>
      </c>
      <c r="C56" s="821">
        <v>363.91380952380956</v>
      </c>
      <c r="D56" s="821">
        <v>362.66250000000002</v>
      </c>
      <c r="E56" s="821">
        <v>386.91428571428577</v>
      </c>
      <c r="F56" s="821">
        <v>411.73863636363637</v>
      </c>
      <c r="G56" s="824">
        <v>445.58136363636368</v>
      </c>
    </row>
    <row r="57" spans="1:14" ht="20.149999999999999" customHeight="1" thickBot="1">
      <c r="A57" s="845" t="s">
        <v>1164</v>
      </c>
      <c r="B57" s="823">
        <v>360.67944444444441</v>
      </c>
      <c r="C57" s="821">
        <v>364.75684210526316</v>
      </c>
      <c r="D57" s="821">
        <v>363.57</v>
      </c>
      <c r="E57" s="821">
        <v>394.92190476190478</v>
      </c>
      <c r="F57" s="821">
        <v>414.33571428571435</v>
      </c>
      <c r="G57" s="824">
        <v>450.70749999999998</v>
      </c>
    </row>
    <row r="58" spans="1:14" ht="20.149999999999999" customHeight="1" thickBot="1">
      <c r="A58" s="825" t="s">
        <v>1166</v>
      </c>
      <c r="B58" s="831">
        <v>365.58254061624643</v>
      </c>
      <c r="C58" s="827">
        <v>362.04947368421074</v>
      </c>
      <c r="D58" s="827">
        <v>361.92231168093059</v>
      </c>
      <c r="E58" s="827">
        <v>382.17843013468013</v>
      </c>
      <c r="F58" s="827">
        <v>408.96307016839745</v>
      </c>
      <c r="G58" s="832">
        <v>425.97915806685688</v>
      </c>
    </row>
    <row r="59" spans="1:14" ht="20.149999999999999" customHeight="1" thickBot="1">
      <c r="A59" s="833" t="s">
        <v>1218</v>
      </c>
      <c r="B59" s="839">
        <v>360.33</v>
      </c>
      <c r="C59" s="835">
        <v>364</v>
      </c>
      <c r="D59" s="835">
        <v>364.51</v>
      </c>
      <c r="E59" s="835">
        <v>410.25</v>
      </c>
      <c r="F59" s="835">
        <v>435</v>
      </c>
      <c r="G59" s="840">
        <v>460</v>
      </c>
    </row>
    <row r="60" spans="1:14" s="847" customFormat="1" ht="13">
      <c r="A60" s="290"/>
      <c r="B60" s="846"/>
      <c r="C60" s="846"/>
      <c r="D60" s="846"/>
      <c r="E60" s="846"/>
      <c r="F60" s="846"/>
      <c r="G60" s="846"/>
      <c r="H60" s="846"/>
      <c r="I60" s="846"/>
      <c r="J60" s="846"/>
      <c r="K60" s="846"/>
      <c r="L60" s="846"/>
      <c r="M60" s="846"/>
      <c r="N60" s="846"/>
    </row>
    <row r="61" spans="1:14">
      <c r="A61" s="290" t="s">
        <v>282</v>
      </c>
    </row>
  </sheetData>
  <mergeCells count="6">
    <mergeCell ref="A3:A4"/>
    <mergeCell ref="B3:R3"/>
    <mergeCell ref="S3:S4"/>
    <mergeCell ref="T3:Y3"/>
    <mergeCell ref="A44:A45"/>
    <mergeCell ref="B44:G44"/>
  </mergeCells>
  <hyperlinks>
    <hyperlink ref="A1" location="Menu!A1" display="Return to Menu" xr:uid="{889D566C-ED4C-4FE4-9387-CC2813BF7E2B}"/>
  </hyperlinks>
  <printOptions horizontalCentered="1"/>
  <pageMargins left="0.7" right="0.7" top="0.75" bottom="0.75" header="0.3" footer="0.3"/>
  <pageSetup paperSize="7" scale="67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A4AC4-7CF8-496D-8ED0-2C009529E238}">
  <dimension ref="A1:AD364"/>
  <sheetViews>
    <sheetView view="pageBreakPreview" zoomScale="70" zoomScaleNormal="80" zoomScaleSheetLayoutView="70" workbookViewId="0"/>
  </sheetViews>
  <sheetFormatPr defaultColWidth="9.1796875" defaultRowHeight="14.5"/>
  <cols>
    <col min="1" max="1" width="12.1796875" style="849" customWidth="1"/>
    <col min="2" max="2" width="12.54296875" style="884" customWidth="1"/>
    <col min="3" max="3" width="12.54296875" style="849" customWidth="1"/>
    <col min="4" max="4" width="16" style="849" customWidth="1"/>
    <col min="5" max="5" width="5.453125" style="849" customWidth="1"/>
    <col min="6" max="6" width="12.54296875" style="849" customWidth="1"/>
    <col min="7" max="7" width="12.54296875" style="884" customWidth="1"/>
    <col min="8" max="8" width="12.54296875" style="849" customWidth="1"/>
    <col min="9" max="9" width="16.26953125" style="849" customWidth="1"/>
    <col min="10" max="10" width="12" style="884" customWidth="1"/>
    <col min="11" max="12" width="10.7265625" style="849" customWidth="1"/>
    <col min="13" max="13" width="12" style="849" customWidth="1"/>
    <col min="14" max="14" width="4.1796875" style="849" customWidth="1"/>
    <col min="15" max="15" width="13.1796875" style="849" customWidth="1"/>
    <col min="16" max="17" width="11.1796875" style="849" customWidth="1"/>
    <col min="18" max="18" width="17" style="849" customWidth="1"/>
    <col min="19" max="19" width="13.54296875" style="849" customWidth="1"/>
    <col min="20" max="21" width="11.453125" style="849" customWidth="1"/>
    <col min="22" max="22" width="16.1796875" style="849" customWidth="1"/>
    <col min="23" max="23" width="6" style="849" customWidth="1"/>
    <col min="24" max="24" width="12.7265625" style="849" customWidth="1"/>
    <col min="25" max="26" width="13.1796875" style="849" customWidth="1"/>
    <col min="27" max="27" width="16.81640625" style="849" customWidth="1"/>
    <col min="28" max="30" width="5" style="849" customWidth="1"/>
    <col min="31" max="207" width="9.1796875" style="849"/>
    <col min="208" max="208" width="8.81640625" style="849" customWidth="1"/>
    <col min="209" max="209" width="19.7265625" style="849" customWidth="1"/>
    <col min="210" max="210" width="9.7265625" style="849" customWidth="1"/>
    <col min="211" max="211" width="14.26953125" style="849" customWidth="1"/>
    <col min="212" max="212" width="1.453125" style="849" customWidth="1"/>
    <col min="213" max="213" width="8.81640625" style="849" customWidth="1"/>
    <col min="214" max="214" width="14" style="849" customWidth="1"/>
    <col min="215" max="215" width="9.7265625" style="849" customWidth="1"/>
    <col min="216" max="216" width="14.26953125" style="849" customWidth="1"/>
    <col min="217" max="217" width="1.54296875" style="849" customWidth="1"/>
    <col min="218" max="218" width="8.81640625" style="849" customWidth="1"/>
    <col min="219" max="219" width="14" style="849" customWidth="1"/>
    <col min="220" max="220" width="9.7265625" style="849" customWidth="1"/>
    <col min="221" max="221" width="14.26953125" style="849" customWidth="1"/>
    <col min="222" max="222" width="1.54296875" style="849" customWidth="1"/>
    <col min="223" max="223" width="8.81640625" style="849" customWidth="1"/>
    <col min="224" max="224" width="14" style="849" customWidth="1"/>
    <col min="225" max="225" width="9.7265625" style="849" customWidth="1"/>
    <col min="226" max="226" width="14.26953125" style="849" customWidth="1"/>
    <col min="227" max="227" width="1.54296875" style="849" customWidth="1"/>
    <col min="228" max="228" width="8.81640625" style="849" customWidth="1"/>
    <col min="229" max="229" width="14" style="849" customWidth="1"/>
    <col min="230" max="230" width="9.7265625" style="849" customWidth="1"/>
    <col min="231" max="231" width="14.26953125" style="849" customWidth="1"/>
    <col min="232" max="232" width="1.81640625" style="849" customWidth="1"/>
    <col min="233" max="233" width="8.81640625" style="849" customWidth="1"/>
    <col min="234" max="234" width="14" style="849" customWidth="1"/>
    <col min="235" max="235" width="9.7265625" style="849" customWidth="1"/>
    <col min="236" max="236" width="14.26953125" style="849" customWidth="1"/>
    <col min="237" max="237" width="1.81640625" style="849" customWidth="1"/>
    <col min="238" max="238" width="8.81640625" style="849" customWidth="1"/>
    <col min="239" max="239" width="14" style="849" customWidth="1"/>
    <col min="240" max="240" width="9.7265625" style="849" customWidth="1"/>
    <col min="241" max="241" width="14.26953125" style="849" customWidth="1"/>
    <col min="242" max="242" width="1.81640625" style="849" customWidth="1"/>
    <col min="243" max="243" width="8.81640625" style="849" customWidth="1"/>
    <col min="244" max="244" width="14" style="849" customWidth="1"/>
    <col min="245" max="245" width="9.7265625" style="849" customWidth="1"/>
    <col min="246" max="246" width="14.26953125" style="849" customWidth="1"/>
    <col min="247" max="247" width="1.81640625" style="849" customWidth="1"/>
    <col min="248" max="248" width="8.81640625" style="849" customWidth="1"/>
    <col min="249" max="249" width="14" style="849" customWidth="1"/>
    <col min="250" max="250" width="9.7265625" style="849" customWidth="1"/>
    <col min="251" max="251" width="14.26953125" style="849" customWidth="1"/>
    <col min="252" max="16384" width="9.1796875" style="849"/>
  </cols>
  <sheetData>
    <row r="1" spans="1:27" ht="26">
      <c r="A1" s="17" t="s">
        <v>82</v>
      </c>
    </row>
    <row r="2" spans="1:27" ht="49.5" customHeight="1" thickBot="1">
      <c r="A2" s="1315" t="s">
        <v>2257</v>
      </c>
      <c r="B2" s="1315"/>
      <c r="C2" s="1315"/>
      <c r="D2" s="1315"/>
      <c r="E2" s="1315"/>
      <c r="F2" s="1315"/>
      <c r="G2" s="1315"/>
      <c r="H2" s="1315"/>
      <c r="I2" s="1315"/>
      <c r="J2" s="1315" t="s">
        <v>2257</v>
      </c>
      <c r="K2" s="1315"/>
      <c r="L2" s="1315"/>
      <c r="M2" s="1315"/>
      <c r="N2" s="1315"/>
      <c r="O2" s="1315"/>
      <c r="P2" s="1315"/>
      <c r="Q2" s="1315"/>
      <c r="R2" s="1315"/>
      <c r="S2" s="1315" t="s">
        <v>2257</v>
      </c>
      <c r="T2" s="1315"/>
      <c r="U2" s="1315"/>
      <c r="V2" s="1315"/>
      <c r="W2" s="1315"/>
      <c r="X2" s="1315"/>
      <c r="Y2" s="1315"/>
      <c r="Z2" s="1315"/>
      <c r="AA2" s="1315"/>
    </row>
    <row r="3" spans="1:27" s="853" customFormat="1" ht="69" customHeight="1">
      <c r="A3" s="850" t="s">
        <v>1175</v>
      </c>
      <c r="B3" s="851" t="s">
        <v>1221</v>
      </c>
      <c r="C3" s="851" t="s">
        <v>1222</v>
      </c>
      <c r="D3" s="852" t="s">
        <v>1223</v>
      </c>
      <c r="F3" s="850" t="s">
        <v>1175</v>
      </c>
      <c r="G3" s="851" t="s">
        <v>1221</v>
      </c>
      <c r="H3" s="851" t="s">
        <v>1222</v>
      </c>
      <c r="I3" s="852" t="s">
        <v>1223</v>
      </c>
      <c r="J3" s="854" t="s">
        <v>1175</v>
      </c>
      <c r="K3" s="855" t="s">
        <v>1221</v>
      </c>
      <c r="L3" s="856" t="s">
        <v>1222</v>
      </c>
      <c r="M3" s="857" t="s">
        <v>1223</v>
      </c>
      <c r="O3" s="858" t="s">
        <v>1175</v>
      </c>
      <c r="P3" s="859" t="s">
        <v>1221</v>
      </c>
      <c r="Q3" s="856" t="s">
        <v>1222</v>
      </c>
      <c r="R3" s="857" t="s">
        <v>1223</v>
      </c>
      <c r="S3" s="858" t="s">
        <v>1175</v>
      </c>
      <c r="T3" s="859" t="s">
        <v>1221</v>
      </c>
      <c r="U3" s="856" t="s">
        <v>1222</v>
      </c>
      <c r="V3" s="857" t="s">
        <v>1223</v>
      </c>
      <c r="X3" s="858" t="s">
        <v>1175</v>
      </c>
      <c r="Y3" s="855" t="s">
        <v>1221</v>
      </c>
      <c r="Z3" s="856" t="s">
        <v>1222</v>
      </c>
      <c r="AA3" s="857" t="s">
        <v>1223</v>
      </c>
    </row>
    <row r="4" spans="1:27">
      <c r="A4" s="860" t="s">
        <v>1224</v>
      </c>
      <c r="B4" s="861">
        <v>98.78</v>
      </c>
      <c r="C4" s="862">
        <v>95.260900199048294</v>
      </c>
      <c r="D4" s="863">
        <v>-3.5625630704107181</v>
      </c>
      <c r="F4" s="860" t="s">
        <v>1225</v>
      </c>
      <c r="G4" s="861">
        <v>136.08000000000001</v>
      </c>
      <c r="H4" s="862">
        <v>166.75971018996964</v>
      </c>
      <c r="I4" s="863">
        <v>22.545348464116419</v>
      </c>
      <c r="J4" s="864" t="s">
        <v>1226</v>
      </c>
      <c r="K4" s="861">
        <v>117.98</v>
      </c>
      <c r="L4" s="862">
        <v>121.02970094545077</v>
      </c>
      <c r="M4" s="863">
        <v>2.5849304504583541</v>
      </c>
      <c r="O4" s="860" t="s">
        <v>1227</v>
      </c>
      <c r="P4" s="861">
        <v>158.38999999999999</v>
      </c>
      <c r="Q4" s="862">
        <v>169.45869893671559</v>
      </c>
      <c r="R4" s="863">
        <v>6.9882561630883302</v>
      </c>
      <c r="S4" s="860" t="s">
        <v>1228</v>
      </c>
      <c r="T4" s="861">
        <v>197</v>
      </c>
      <c r="U4" s="862">
        <v>214.24726151581558</v>
      </c>
      <c r="V4" s="863">
        <v>8.7549550841703461</v>
      </c>
      <c r="X4" s="865" t="s">
        <v>1229</v>
      </c>
      <c r="Y4" s="861">
        <v>363.20272727272726</v>
      </c>
      <c r="Z4" s="862">
        <v>398.01680658380485</v>
      </c>
      <c r="AA4" s="863">
        <v>9.5853022835194359</v>
      </c>
    </row>
    <row r="5" spans="1:27">
      <c r="A5" s="860" t="s">
        <v>1230</v>
      </c>
      <c r="B5" s="866">
        <v>99.91</v>
      </c>
      <c r="C5" s="867">
        <v>93.756327152056329</v>
      </c>
      <c r="D5" s="868">
        <v>-6.1592161424718928</v>
      </c>
      <c r="F5" s="860" t="s">
        <v>1231</v>
      </c>
      <c r="G5" s="861">
        <v>135.16</v>
      </c>
      <c r="H5" s="862">
        <v>163.40442271327905</v>
      </c>
      <c r="I5" s="863">
        <v>20.89702775471963</v>
      </c>
      <c r="J5" s="864" t="s">
        <v>1232</v>
      </c>
      <c r="K5" s="861">
        <v>118.21</v>
      </c>
      <c r="L5" s="862">
        <v>122.83074385149662</v>
      </c>
      <c r="M5" s="863">
        <v>3.9089280530383448</v>
      </c>
      <c r="O5" s="860" t="s">
        <v>1233</v>
      </c>
      <c r="P5" s="861">
        <v>157.87</v>
      </c>
      <c r="Q5" s="862">
        <v>173.31833575655847</v>
      </c>
      <c r="R5" s="863">
        <v>9.7854790375362413</v>
      </c>
      <c r="S5" s="860" t="s">
        <v>1234</v>
      </c>
      <c r="T5" s="861">
        <v>197</v>
      </c>
      <c r="U5" s="862">
        <v>213.01995886997366</v>
      </c>
      <c r="V5" s="863">
        <v>8.1319588172455148</v>
      </c>
      <c r="X5" s="865" t="s">
        <v>1235</v>
      </c>
      <c r="Y5" s="861">
        <v>364.78949999999998</v>
      </c>
      <c r="Z5" s="862">
        <v>397.37300489378009</v>
      </c>
      <c r="AA5" s="863">
        <v>8.9321389167670997</v>
      </c>
    </row>
    <row r="6" spans="1:27">
      <c r="A6" s="860" t="s">
        <v>1236</v>
      </c>
      <c r="B6" s="866">
        <v>100.93</v>
      </c>
      <c r="C6" s="866">
        <v>95.113317342954218</v>
      </c>
      <c r="D6" s="869">
        <v>-5.7630859576397384</v>
      </c>
      <c r="F6" s="860" t="s">
        <v>1237</v>
      </c>
      <c r="G6" s="861">
        <v>134.43</v>
      </c>
      <c r="H6" s="862">
        <v>165.93707658927497</v>
      </c>
      <c r="I6" s="863">
        <v>23.437533727051221</v>
      </c>
      <c r="J6" s="864" t="s">
        <v>1238</v>
      </c>
      <c r="K6" s="861">
        <v>117.92</v>
      </c>
      <c r="L6" s="862">
        <v>122.75548503738747</v>
      </c>
      <c r="M6" s="863">
        <v>4.1006487766175974</v>
      </c>
      <c r="O6" s="860" t="s">
        <v>1239</v>
      </c>
      <c r="P6" s="861">
        <v>157.59</v>
      </c>
      <c r="Q6" s="862">
        <v>171.67344430122736</v>
      </c>
      <c r="R6" s="863">
        <v>8.936762676075487</v>
      </c>
      <c r="S6" s="860" t="s">
        <v>1240</v>
      </c>
      <c r="T6" s="861">
        <v>197</v>
      </c>
      <c r="U6" s="862">
        <v>217.20598851970789</v>
      </c>
      <c r="V6" s="863">
        <v>10.256846964318726</v>
      </c>
      <c r="X6" s="865" t="s">
        <v>1241</v>
      </c>
      <c r="Y6" s="861">
        <v>373.03954545454542</v>
      </c>
      <c r="Z6" s="862">
        <v>399.96918724106672</v>
      </c>
      <c r="AA6" s="863">
        <v>7.21897775039045</v>
      </c>
    </row>
    <row r="7" spans="1:27">
      <c r="A7" s="860" t="s">
        <v>1242</v>
      </c>
      <c r="B7" s="866">
        <v>100.38</v>
      </c>
      <c r="C7" s="866">
        <v>95.886760209381251</v>
      </c>
      <c r="D7" s="869">
        <v>-4.4762301161772715</v>
      </c>
      <c r="F7" s="860" t="s">
        <v>1243</v>
      </c>
      <c r="G7" s="861">
        <v>133.51</v>
      </c>
      <c r="H7" s="862">
        <v>161.81322677678889</v>
      </c>
      <c r="I7" s="863">
        <v>21.199330969057677</v>
      </c>
      <c r="J7" s="864" t="s">
        <v>1244</v>
      </c>
      <c r="K7" s="861">
        <v>117.87</v>
      </c>
      <c r="L7" s="862">
        <v>122.22362924509777</v>
      </c>
      <c r="M7" s="863">
        <v>3.6935855137844773</v>
      </c>
      <c r="O7" s="860" t="s">
        <v>1245</v>
      </c>
      <c r="P7" s="861">
        <v>157.33000000000001</v>
      </c>
      <c r="Q7" s="862">
        <v>172.11218572346073</v>
      </c>
      <c r="R7" s="863">
        <v>9.395656088133677</v>
      </c>
      <c r="S7" s="860" t="s">
        <v>1246</v>
      </c>
      <c r="T7" s="861">
        <v>197</v>
      </c>
      <c r="U7" s="862">
        <v>220.28814206254663</v>
      </c>
      <c r="V7" s="863">
        <v>11.821391909922145</v>
      </c>
      <c r="X7" s="865" t="s">
        <v>1247</v>
      </c>
      <c r="Y7" s="861">
        <v>384.9905</v>
      </c>
      <c r="Z7" s="862">
        <v>412.41305317125239</v>
      </c>
      <c r="AA7" s="863">
        <v>7.1229168437279329</v>
      </c>
    </row>
    <row r="8" spans="1:27">
      <c r="A8" s="860" t="s">
        <v>1248</v>
      </c>
      <c r="B8" s="866">
        <v>101.15</v>
      </c>
      <c r="C8" s="866">
        <v>97.344696234402207</v>
      </c>
      <c r="D8" s="870">
        <v>-3.7620403021233795</v>
      </c>
      <c r="F8" s="860" t="s">
        <v>1249</v>
      </c>
      <c r="G8" s="861">
        <v>133.01</v>
      </c>
      <c r="H8" s="862">
        <v>153.42144996955875</v>
      </c>
      <c r="I8" s="863">
        <v>15.345801044702476</v>
      </c>
      <c r="J8" s="864" t="s">
        <v>1250</v>
      </c>
      <c r="K8" s="861">
        <v>117.83</v>
      </c>
      <c r="L8" s="862">
        <v>122.66925735122757</v>
      </c>
      <c r="M8" s="863">
        <v>4.1069823909255483</v>
      </c>
      <c r="O8" s="860" t="s">
        <v>1251</v>
      </c>
      <c r="P8" s="861">
        <v>157.28</v>
      </c>
      <c r="Q8" s="862">
        <v>173.57457458192988</v>
      </c>
      <c r="R8" s="863">
        <v>10.360233075998144</v>
      </c>
      <c r="S8" s="860" t="s">
        <v>1252</v>
      </c>
      <c r="T8" s="861">
        <v>197</v>
      </c>
      <c r="U8" s="862">
        <v>221.53791143738894</v>
      </c>
      <c r="V8" s="863">
        <v>12.455792607811645</v>
      </c>
      <c r="X8" s="865" t="s">
        <v>1253</v>
      </c>
      <c r="Y8" s="861">
        <v>386.24222222222221</v>
      </c>
      <c r="Z8" s="862">
        <v>431.08528015432034</v>
      </c>
      <c r="AA8" s="863">
        <v>11.610086974462865</v>
      </c>
    </row>
    <row r="9" spans="1:27">
      <c r="A9" s="860" t="s">
        <v>1254</v>
      </c>
      <c r="B9" s="866">
        <v>101.83</v>
      </c>
      <c r="C9" s="866">
        <v>100.15321338918993</v>
      </c>
      <c r="D9" s="870">
        <v>-1.646652863409672</v>
      </c>
      <c r="F9" s="860" t="s">
        <v>1255</v>
      </c>
      <c r="G9" s="861">
        <v>132.75</v>
      </c>
      <c r="H9" s="862">
        <v>154.60130017451081</v>
      </c>
      <c r="I9" s="863">
        <v>16.460489773642795</v>
      </c>
      <c r="J9" s="864" t="s">
        <v>1256</v>
      </c>
      <c r="K9" s="861">
        <v>117.81</v>
      </c>
      <c r="L9" s="862">
        <v>124.07826297456191</v>
      </c>
      <c r="M9" s="863">
        <v>5.3206544220031464</v>
      </c>
      <c r="O9" s="860" t="s">
        <v>1257</v>
      </c>
      <c r="P9" s="861">
        <v>157.44</v>
      </c>
      <c r="Q9" s="862">
        <v>174.26621576847069</v>
      </c>
      <c r="R9" s="863">
        <v>10.687382983022541</v>
      </c>
      <c r="S9" s="860" t="s">
        <v>1258</v>
      </c>
      <c r="T9" s="861">
        <v>231.76</v>
      </c>
      <c r="U9" s="862">
        <v>225.38976356726278</v>
      </c>
      <c r="V9" s="863">
        <v>-2.7486349813329372</v>
      </c>
      <c r="X9" s="865" t="s">
        <v>1259</v>
      </c>
      <c r="Y9" s="861">
        <v>386.39190476190475</v>
      </c>
      <c r="Z9" s="862">
        <v>433.6412909492804</v>
      </c>
      <c r="AA9" s="863">
        <v>12.228358204473976</v>
      </c>
    </row>
    <row r="10" spans="1:27">
      <c r="A10" s="860" t="s">
        <v>1260</v>
      </c>
      <c r="B10" s="866">
        <v>105.33</v>
      </c>
      <c r="C10" s="866">
        <v>103.93086620124431</v>
      </c>
      <c r="D10" s="870">
        <v>-1.3283336169711237</v>
      </c>
      <c r="F10" s="860" t="s">
        <v>1261</v>
      </c>
      <c r="G10" s="861">
        <v>132.80000000000001</v>
      </c>
      <c r="H10" s="862">
        <v>146.67480600783489</v>
      </c>
      <c r="I10" s="863">
        <v>10.447896090237105</v>
      </c>
      <c r="J10" s="864" t="s">
        <v>1262</v>
      </c>
      <c r="K10" s="861">
        <v>117.77</v>
      </c>
      <c r="L10" s="862">
        <v>125.69363314556963</v>
      </c>
      <c r="M10" s="863">
        <v>6.728057353799473</v>
      </c>
      <c r="O10" s="860" t="s">
        <v>1263</v>
      </c>
      <c r="P10" s="861">
        <v>157.43</v>
      </c>
      <c r="Q10" s="862">
        <v>174.82800762197766</v>
      </c>
      <c r="R10" s="863">
        <v>11.051265719353145</v>
      </c>
      <c r="S10" s="860" t="s">
        <v>1264</v>
      </c>
      <c r="T10" s="861">
        <v>294.57</v>
      </c>
      <c r="U10" s="862">
        <v>267.28868377976659</v>
      </c>
      <c r="V10" s="863">
        <v>-9.2614034763327595</v>
      </c>
      <c r="X10" s="865" t="s">
        <v>1265</v>
      </c>
      <c r="Y10" s="861">
        <v>387.48047619047622</v>
      </c>
      <c r="Z10" s="862">
        <v>432.1273916119934</v>
      </c>
      <c r="AA10" s="863">
        <v>11.522365168037476</v>
      </c>
    </row>
    <row r="11" spans="1:27">
      <c r="A11" s="860" t="s">
        <v>1266</v>
      </c>
      <c r="B11" s="866">
        <v>102.88</v>
      </c>
      <c r="C11" s="866">
        <v>108.38737164444699</v>
      </c>
      <c r="D11" s="870">
        <v>5.3531994988792677</v>
      </c>
      <c r="F11" s="860" t="s">
        <v>1267</v>
      </c>
      <c r="G11" s="861">
        <v>132.83000000000001</v>
      </c>
      <c r="H11" s="862">
        <v>142.7198898578356</v>
      </c>
      <c r="I11" s="863">
        <v>7.4455242474106615</v>
      </c>
      <c r="J11" s="864" t="s">
        <v>1268</v>
      </c>
      <c r="K11" s="861">
        <v>117.74</v>
      </c>
      <c r="L11" s="862">
        <v>127.08400578842799</v>
      </c>
      <c r="M11" s="863">
        <v>7.936135373218951</v>
      </c>
      <c r="O11" s="860" t="s">
        <v>1269</v>
      </c>
      <c r="P11" s="861">
        <v>157.38</v>
      </c>
      <c r="Q11" s="862">
        <v>175.10978799559842</v>
      </c>
      <c r="R11" s="863">
        <v>11.265591559028103</v>
      </c>
      <c r="S11" s="860" t="s">
        <v>1270</v>
      </c>
      <c r="T11" s="861">
        <v>309.73</v>
      </c>
      <c r="U11" s="862">
        <v>342.18962731107581</v>
      </c>
      <c r="V11" s="863">
        <v>10.479975240072253</v>
      </c>
      <c r="X11" s="865" t="s">
        <v>1271</v>
      </c>
      <c r="Y11" s="861">
        <v>386.25809523809522</v>
      </c>
      <c r="Z11" s="862">
        <v>432.88960771571328</v>
      </c>
      <c r="AA11" s="863">
        <v>12.072630464579314</v>
      </c>
    </row>
    <row r="12" spans="1:27">
      <c r="A12" s="860" t="s">
        <v>1272</v>
      </c>
      <c r="B12" s="866">
        <v>102.36</v>
      </c>
      <c r="C12" s="866">
        <v>112.51624497548119</v>
      </c>
      <c r="D12" s="870">
        <v>9.922083797851883</v>
      </c>
      <c r="F12" s="860" t="s">
        <v>1273</v>
      </c>
      <c r="G12" s="861">
        <v>132.84</v>
      </c>
      <c r="H12" s="862">
        <v>146.23397414482301</v>
      </c>
      <c r="I12" s="863">
        <v>10.082786920222075</v>
      </c>
      <c r="J12" s="864" t="s">
        <v>1274</v>
      </c>
      <c r="K12" s="861">
        <v>117.73</v>
      </c>
      <c r="L12" s="862">
        <v>125.54566059016081</v>
      </c>
      <c r="M12" s="863">
        <v>6.6386312665937339</v>
      </c>
      <c r="O12" s="860" t="s">
        <v>1275</v>
      </c>
      <c r="P12" s="861">
        <v>157.34</v>
      </c>
      <c r="Q12" s="862">
        <v>172.85127809119695</v>
      </c>
      <c r="R12" s="863">
        <v>9.8584454628174285</v>
      </c>
      <c r="S12" s="860" t="s">
        <v>1276</v>
      </c>
      <c r="T12" s="861">
        <v>305.23</v>
      </c>
      <c r="U12" s="862">
        <v>360.44031912038088</v>
      </c>
      <c r="V12" s="863">
        <v>18.088103764499184</v>
      </c>
      <c r="X12" s="865" t="s">
        <v>1277</v>
      </c>
      <c r="Y12" s="861">
        <v>386.01409090909095</v>
      </c>
      <c r="Z12" s="862">
        <v>431.66623940634275</v>
      </c>
      <c r="AA12" s="863">
        <v>11.826549748414029</v>
      </c>
    </row>
    <row r="13" spans="1:27">
      <c r="A13" s="860" t="s">
        <v>1278</v>
      </c>
      <c r="B13" s="866">
        <v>102.48</v>
      </c>
      <c r="C13" s="866">
        <v>114.29102398312251</v>
      </c>
      <c r="D13" s="870">
        <v>11.525199046762792</v>
      </c>
      <c r="F13" s="860" t="s">
        <v>1279</v>
      </c>
      <c r="G13" s="861">
        <v>132.86000000000001</v>
      </c>
      <c r="H13" s="862">
        <v>141.37435369607235</v>
      </c>
      <c r="I13" s="863">
        <v>6.408515502086658</v>
      </c>
      <c r="J13" s="864" t="s">
        <v>1280</v>
      </c>
      <c r="K13" s="861">
        <v>117.72</v>
      </c>
      <c r="L13" s="862">
        <v>126.80334456176649</v>
      </c>
      <c r="M13" s="863">
        <v>7.7160589209705188</v>
      </c>
      <c r="O13" s="860" t="s">
        <v>1281</v>
      </c>
      <c r="P13" s="861">
        <v>157.32</v>
      </c>
      <c r="Q13" s="862">
        <v>171.6278607804544</v>
      </c>
      <c r="R13" s="863">
        <v>9.0947500511406076</v>
      </c>
      <c r="S13" s="860" t="s">
        <v>1282</v>
      </c>
      <c r="T13" s="861">
        <v>305.20999999999998</v>
      </c>
      <c r="U13" s="862">
        <v>354.53022183930386</v>
      </c>
      <c r="V13" s="863">
        <v>16.159438366797904</v>
      </c>
      <c r="X13" s="865" t="s">
        <v>1283</v>
      </c>
      <c r="Y13" s="861">
        <v>385.89590909090907</v>
      </c>
      <c r="Z13" s="862">
        <v>432.9859668468161</v>
      </c>
      <c r="AA13" s="863">
        <v>12.202787499572478</v>
      </c>
    </row>
    <row r="14" spans="1:27">
      <c r="A14" s="860" t="s">
        <v>1284</v>
      </c>
      <c r="B14" s="861">
        <v>102.52</v>
      </c>
      <c r="C14" s="861">
        <v>115.9867770843491</v>
      </c>
      <c r="D14" s="869">
        <v>13.135756032334282</v>
      </c>
      <c r="F14" s="860" t="s">
        <v>1285</v>
      </c>
      <c r="G14" s="861">
        <v>132.87</v>
      </c>
      <c r="H14" s="862">
        <v>142.566940223649</v>
      </c>
      <c r="I14" s="863">
        <v>7.2980659469022306</v>
      </c>
      <c r="J14" s="864" t="s">
        <v>1286</v>
      </c>
      <c r="K14" s="861">
        <v>117.74</v>
      </c>
      <c r="L14" s="862">
        <v>130.31183624321605</v>
      </c>
      <c r="M14" s="863">
        <v>10.677625482602391</v>
      </c>
      <c r="O14" s="860" t="s">
        <v>1287</v>
      </c>
      <c r="P14" s="861">
        <v>157.31</v>
      </c>
      <c r="Q14" s="862">
        <v>171.99685728845793</v>
      </c>
      <c r="R14" s="863">
        <v>9.3362515342050276</v>
      </c>
      <c r="S14" s="860" t="s">
        <v>1288</v>
      </c>
      <c r="T14" s="861">
        <v>305.18</v>
      </c>
      <c r="U14" s="862">
        <v>355.3406244037468</v>
      </c>
      <c r="V14" s="863">
        <v>16.436406187740609</v>
      </c>
      <c r="X14" s="865" t="s">
        <v>1289</v>
      </c>
      <c r="Y14" s="861">
        <v>386.91428571428577</v>
      </c>
      <c r="Z14" s="862">
        <v>435.66957839886322</v>
      </c>
      <c r="AA14" s="863">
        <v>12.601057775514773</v>
      </c>
    </row>
    <row r="15" spans="1:27">
      <c r="A15" s="860" t="s">
        <v>1290</v>
      </c>
      <c r="B15" s="861">
        <v>106.71</v>
      </c>
      <c r="C15" s="862">
        <v>114.34331239126317</v>
      </c>
      <c r="D15" s="863">
        <v>7.1533243288006521</v>
      </c>
      <c r="F15" s="860" t="s">
        <v>1291</v>
      </c>
      <c r="G15" s="861">
        <v>132.86000000000001</v>
      </c>
      <c r="H15" s="862">
        <v>141.24506396836424</v>
      </c>
      <c r="I15" s="863">
        <v>6.3112027460215421</v>
      </c>
      <c r="J15" s="864" t="s">
        <v>1292</v>
      </c>
      <c r="K15" s="861">
        <v>126.48</v>
      </c>
      <c r="L15" s="862">
        <v>133.77389598434277</v>
      </c>
      <c r="M15" s="863">
        <v>5.7668374322760663</v>
      </c>
      <c r="O15" s="860" t="s">
        <v>1293</v>
      </c>
      <c r="P15" s="861">
        <v>157.32</v>
      </c>
      <c r="Q15" s="862">
        <v>173.62767659706424</v>
      </c>
      <c r="R15" s="863">
        <v>10.365927152977527</v>
      </c>
      <c r="S15" s="860" t="s">
        <v>1294</v>
      </c>
      <c r="T15" s="861">
        <v>305.22000000000003</v>
      </c>
      <c r="U15" s="862">
        <v>355.54778117090711</v>
      </c>
      <c r="V15" s="863">
        <v>16.489018141310229</v>
      </c>
      <c r="X15" s="865" t="s">
        <v>1295</v>
      </c>
      <c r="Y15" s="861">
        <v>394.92190476190478</v>
      </c>
      <c r="Z15" s="862">
        <v>439.35484411954553</v>
      </c>
      <c r="AA15" s="863">
        <v>11.251069849981862</v>
      </c>
    </row>
    <row r="16" spans="1:27">
      <c r="A16" s="860" t="s">
        <v>1296</v>
      </c>
      <c r="B16" s="861">
        <v>110.5</v>
      </c>
      <c r="C16" s="862">
        <v>118.20824283022758</v>
      </c>
      <c r="D16" s="863">
        <v>6.9757853667217891</v>
      </c>
      <c r="F16" s="860" t="s">
        <v>1297</v>
      </c>
      <c r="G16" s="861">
        <v>132.86000000000001</v>
      </c>
      <c r="H16" s="862">
        <v>141.54905230213262</v>
      </c>
      <c r="I16" s="863">
        <v>6.5400062487826345</v>
      </c>
      <c r="J16" s="864" t="s">
        <v>1298</v>
      </c>
      <c r="K16" s="861">
        <v>145.78</v>
      </c>
      <c r="L16" s="862">
        <v>145.38937042199839</v>
      </c>
      <c r="M16" s="863">
        <v>-0.2679582782285691</v>
      </c>
      <c r="O16" s="860" t="s">
        <v>1299</v>
      </c>
      <c r="P16" s="861">
        <v>157.30000000000001</v>
      </c>
      <c r="Q16" s="862">
        <v>173.1539923604349</v>
      </c>
      <c r="R16" s="863">
        <v>10.078825403963691</v>
      </c>
      <c r="S16" s="860" t="s">
        <v>1300</v>
      </c>
      <c r="T16" s="861">
        <v>305.20238095238096</v>
      </c>
      <c r="U16" s="862">
        <v>354.47502550854477</v>
      </c>
      <c r="V16" s="863">
        <v>16.144253004320944</v>
      </c>
      <c r="X16" s="871" t="s">
        <v>1301</v>
      </c>
      <c r="Y16" s="872">
        <v>394.02650000000006</v>
      </c>
      <c r="Z16" s="873">
        <v>450.99293087678728</v>
      </c>
      <c r="AA16" s="863">
        <v>14.457512597956539</v>
      </c>
    </row>
    <row r="17" spans="1:27">
      <c r="A17" s="860" t="s">
        <v>1302</v>
      </c>
      <c r="B17" s="861">
        <v>110.71</v>
      </c>
      <c r="C17" s="862">
        <v>125.31779336430216</v>
      </c>
      <c r="D17" s="863">
        <v>13.19464670246786</v>
      </c>
      <c r="F17" s="860" t="s">
        <v>1303</v>
      </c>
      <c r="G17" s="861">
        <v>132.85</v>
      </c>
      <c r="H17" s="862">
        <v>141.7230167038619</v>
      </c>
      <c r="I17" s="863">
        <v>6.6789738079502499</v>
      </c>
      <c r="J17" s="864" t="s">
        <v>1304</v>
      </c>
      <c r="K17" s="861">
        <v>147.13999999999999</v>
      </c>
      <c r="L17" s="862">
        <v>166.18939356508321</v>
      </c>
      <c r="M17" s="863">
        <v>12.946441188720417</v>
      </c>
      <c r="O17" s="860" t="s">
        <v>1305</v>
      </c>
      <c r="P17" s="861">
        <v>157.30000000000001</v>
      </c>
      <c r="Q17" s="862">
        <v>168.81377061379729</v>
      </c>
      <c r="R17" s="863">
        <v>7.3196253107420697</v>
      </c>
      <c r="S17" s="860" t="s">
        <v>1306</v>
      </c>
      <c r="T17" s="861">
        <v>305.3125</v>
      </c>
      <c r="U17" s="862">
        <v>353.49519947232312</v>
      </c>
      <c r="V17" s="863">
        <v>15.781436879368885</v>
      </c>
      <c r="X17" s="871" t="s">
        <v>1307</v>
      </c>
      <c r="Y17" s="872">
        <v>403.79650000000004</v>
      </c>
      <c r="Z17" s="873">
        <v>452.57328793744369</v>
      </c>
      <c r="AA17" s="863">
        <v>12.079546984048562</v>
      </c>
    </row>
    <row r="18" spans="1:27">
      <c r="A18" s="860" t="s">
        <v>1308</v>
      </c>
      <c r="B18" s="861">
        <v>110.66</v>
      </c>
      <c r="C18" s="862">
        <v>126.81376533706286</v>
      </c>
      <c r="D18" s="863">
        <v>14.597655283808841</v>
      </c>
      <c r="F18" s="860" t="s">
        <v>1309</v>
      </c>
      <c r="G18" s="861">
        <v>132.85</v>
      </c>
      <c r="H18" s="862">
        <v>143.07503244120031</v>
      </c>
      <c r="I18" s="863">
        <v>7.6966747769667387</v>
      </c>
      <c r="J18" s="864" t="s">
        <v>1310</v>
      </c>
      <c r="K18" s="861">
        <v>147.72</v>
      </c>
      <c r="L18" s="862">
        <v>168.20225840701235</v>
      </c>
      <c r="M18" s="863">
        <v>13.865595997165144</v>
      </c>
      <c r="O18" s="860" t="s">
        <v>1311</v>
      </c>
      <c r="P18" s="861">
        <v>157.31</v>
      </c>
      <c r="Q18" s="862">
        <v>168.96746997554655</v>
      </c>
      <c r="R18" s="863">
        <v>7.4105078987645721</v>
      </c>
      <c r="S18" s="860" t="s">
        <v>1312</v>
      </c>
      <c r="T18" s="861">
        <v>306.4021739130435</v>
      </c>
      <c r="U18" s="862">
        <v>350.01502556017005</v>
      </c>
      <c r="V18" s="863">
        <v>14.23385842539871</v>
      </c>
      <c r="X18" s="871" t="s">
        <v>1313</v>
      </c>
      <c r="Y18" s="872">
        <v>409.88869565217391</v>
      </c>
      <c r="Z18" s="873">
        <v>465.98332125181855</v>
      </c>
      <c r="AA18" s="863">
        <v>13.685331211779941</v>
      </c>
    </row>
    <row r="19" spans="1:27">
      <c r="A19" s="860" t="s">
        <v>1314</v>
      </c>
      <c r="B19" s="861">
        <v>113.7</v>
      </c>
      <c r="C19" s="862">
        <v>127.08766146039395</v>
      </c>
      <c r="D19" s="863">
        <v>11.774548338077347</v>
      </c>
      <c r="F19" s="860" t="s">
        <v>1315</v>
      </c>
      <c r="G19" s="861">
        <v>132.85</v>
      </c>
      <c r="H19" s="862">
        <v>149.74702440916411</v>
      </c>
      <c r="I19" s="863">
        <v>12.718874225942129</v>
      </c>
      <c r="J19" s="864" t="s">
        <v>1316</v>
      </c>
      <c r="K19" s="861">
        <v>147.22999999999999</v>
      </c>
      <c r="L19" s="862">
        <v>169.59264194582508</v>
      </c>
      <c r="M19" s="863">
        <v>15.18891662421048</v>
      </c>
      <c r="O19" s="860" t="s">
        <v>1317</v>
      </c>
      <c r="P19" s="861">
        <v>157.31</v>
      </c>
      <c r="Q19" s="862">
        <v>168.34683102587442</v>
      </c>
      <c r="R19" s="863">
        <v>7.0159754789106996</v>
      </c>
      <c r="S19" s="860" t="s">
        <v>1318</v>
      </c>
      <c r="T19" s="861">
        <v>306.05277777777775</v>
      </c>
      <c r="U19" s="862">
        <v>350.93283834770455</v>
      </c>
      <c r="V19" s="863">
        <v>14.664157239740467</v>
      </c>
      <c r="X19" s="871" t="s">
        <v>1319</v>
      </c>
      <c r="Y19" s="872">
        <v>410.35599999999994</v>
      </c>
      <c r="Z19" s="873">
        <v>472.0056507865047</v>
      </c>
      <c r="AA19" s="863">
        <v>15.023455435403594</v>
      </c>
    </row>
    <row r="20" spans="1:27">
      <c r="A20" s="860" t="s">
        <v>1320</v>
      </c>
      <c r="B20" s="861">
        <v>113.57</v>
      </c>
      <c r="C20" s="862">
        <v>135.67828648408926</v>
      </c>
      <c r="D20" s="863">
        <v>19.466660635809866</v>
      </c>
      <c r="F20" s="860" t="s">
        <v>1321</v>
      </c>
      <c r="G20" s="861">
        <v>132.82</v>
      </c>
      <c r="H20" s="862">
        <v>151.35897222252623</v>
      </c>
      <c r="I20" s="863">
        <v>13.95796734115814</v>
      </c>
      <c r="J20" s="864" t="s">
        <v>1322</v>
      </c>
      <c r="K20" s="861">
        <v>147.84</v>
      </c>
      <c r="L20" s="862">
        <v>168.00176732103915</v>
      </c>
      <c r="M20" s="863">
        <v>13.637559064555701</v>
      </c>
      <c r="O20" s="860" t="s">
        <v>1323</v>
      </c>
      <c r="P20" s="861">
        <v>157.30000000000001</v>
      </c>
      <c r="Q20" s="862">
        <v>169.74442450919202</v>
      </c>
      <c r="R20" s="863">
        <v>7.9112679651570259</v>
      </c>
      <c r="S20" s="860" t="s">
        <v>1324</v>
      </c>
      <c r="T20" s="861">
        <v>381.86333144368865</v>
      </c>
      <c r="U20" s="862">
        <v>433.75096304165498</v>
      </c>
      <c r="V20" s="863">
        <v>13.58801103049035</v>
      </c>
      <c r="X20" s="871" t="s">
        <v>1325</v>
      </c>
      <c r="Y20" s="872">
        <v>410.7464705882353</v>
      </c>
      <c r="Z20" s="873">
        <v>465.34229125249544</v>
      </c>
      <c r="AA20" s="863">
        <v>13.291853874257951</v>
      </c>
    </row>
    <row r="21" spans="1:27">
      <c r="A21" s="860" t="s">
        <v>1326</v>
      </c>
      <c r="B21" s="861">
        <v>112.48</v>
      </c>
      <c r="C21" s="862">
        <v>134.77263496025992</v>
      </c>
      <c r="D21" s="863">
        <v>19.81919893337475</v>
      </c>
      <c r="F21" s="860" t="s">
        <v>1327</v>
      </c>
      <c r="G21" s="861">
        <v>132.87</v>
      </c>
      <c r="H21" s="862">
        <v>150.93337020047724</v>
      </c>
      <c r="I21" s="863">
        <v>13.594769474281055</v>
      </c>
      <c r="J21" s="864" t="s">
        <v>1328</v>
      </c>
      <c r="K21" s="861">
        <v>148.19999999999999</v>
      </c>
      <c r="L21" s="862">
        <v>169.54588592663001</v>
      </c>
      <c r="M21" s="863">
        <v>14.403431799345492</v>
      </c>
      <c r="O21" s="860" t="s">
        <v>1329</v>
      </c>
      <c r="P21" s="861">
        <v>157.31</v>
      </c>
      <c r="Q21" s="862">
        <v>169.09715823612262</v>
      </c>
      <c r="R21" s="863">
        <v>7.4929491043942669</v>
      </c>
      <c r="S21" s="860" t="s">
        <v>1330</v>
      </c>
      <c r="T21" s="861">
        <v>370.46016865079366</v>
      </c>
      <c r="U21" s="862">
        <v>435.76727476517931</v>
      </c>
      <c r="V21" s="863">
        <v>17.62864449158797</v>
      </c>
      <c r="X21" s="871" t="s">
        <v>1331</v>
      </c>
      <c r="Y21" s="872">
        <v>410.11904761904759</v>
      </c>
      <c r="Z21" s="873">
        <v>461.37106823097395</v>
      </c>
      <c r="AA21" s="863">
        <v>12.496864242095251</v>
      </c>
    </row>
    <row r="22" spans="1:27">
      <c r="A22" s="860" t="s">
        <v>1332</v>
      </c>
      <c r="B22" s="861">
        <v>111.85</v>
      </c>
      <c r="C22" s="862">
        <v>126.43494693690985</v>
      </c>
      <c r="D22" s="863">
        <v>13.039737985614536</v>
      </c>
      <c r="F22" s="860" t="s">
        <v>1333</v>
      </c>
      <c r="G22" s="861">
        <v>132.87</v>
      </c>
      <c r="H22" s="862">
        <v>153.65845298662734</v>
      </c>
      <c r="I22" s="863">
        <v>15.645708577276535</v>
      </c>
      <c r="J22" s="864" t="s">
        <v>1334</v>
      </c>
      <c r="K22" s="861">
        <v>148.59</v>
      </c>
      <c r="L22" s="862">
        <v>167.17439606566234</v>
      </c>
      <c r="M22" s="863">
        <v>12.507164725528186</v>
      </c>
      <c r="O22" s="860" t="s">
        <v>1335</v>
      </c>
      <c r="P22" s="861">
        <v>157.32</v>
      </c>
      <c r="Q22" s="862">
        <v>167.51150064676941</v>
      </c>
      <c r="R22" s="863">
        <v>6.4781977159734385</v>
      </c>
      <c r="S22" s="860" t="s">
        <v>1336</v>
      </c>
      <c r="T22" s="861">
        <v>364.74761904761908</v>
      </c>
      <c r="U22" s="862">
        <v>423.20015690091657</v>
      </c>
      <c r="V22" s="863">
        <v>16.025474821719481</v>
      </c>
      <c r="X22" s="871" t="s">
        <v>1337</v>
      </c>
      <c r="Y22" s="872">
        <v>410.12099999999998</v>
      </c>
      <c r="Z22" s="873">
        <v>458.21390423102508</v>
      </c>
      <c r="AA22" s="863">
        <v>11.726515889463135</v>
      </c>
    </row>
    <row r="23" spans="1:27">
      <c r="A23" s="860" t="s">
        <v>1338</v>
      </c>
      <c r="B23" s="861">
        <v>111.7</v>
      </c>
      <c r="C23" s="862">
        <v>129.5770825770322</v>
      </c>
      <c r="D23" s="863">
        <v>16.004550203251743</v>
      </c>
      <c r="F23" s="860" t="s">
        <v>1339</v>
      </c>
      <c r="G23" s="861">
        <v>133.22999999999999</v>
      </c>
      <c r="H23" s="862">
        <v>162.42997020152561</v>
      </c>
      <c r="I23" s="863">
        <v>21.916963297699933</v>
      </c>
      <c r="J23" s="864" t="s">
        <v>1340</v>
      </c>
      <c r="K23" s="861">
        <v>151.86000000000001</v>
      </c>
      <c r="L23" s="862">
        <v>168.60430626550954</v>
      </c>
      <c r="M23" s="863">
        <v>11.026146625516606</v>
      </c>
      <c r="O23" s="860" t="s">
        <v>1341</v>
      </c>
      <c r="P23" s="861">
        <v>157.31</v>
      </c>
      <c r="Q23" s="862">
        <v>167.69104579856702</v>
      </c>
      <c r="R23" s="863">
        <v>6.5991010098321885</v>
      </c>
      <c r="S23" s="860" t="s">
        <v>1342</v>
      </c>
      <c r="T23" s="861">
        <v>362.72608695652178</v>
      </c>
      <c r="U23" s="862">
        <v>416.10166580943422</v>
      </c>
      <c r="V23" s="863">
        <v>14.715119968559172</v>
      </c>
      <c r="X23" s="871" t="s">
        <v>1343</v>
      </c>
      <c r="Y23" s="872">
        <v>410.38545454545454</v>
      </c>
      <c r="Z23" s="873">
        <v>456.76203454183189</v>
      </c>
      <c r="AA23" s="863">
        <v>11.300736778730217</v>
      </c>
    </row>
    <row r="24" spans="1:27">
      <c r="A24" s="860" t="s">
        <v>1344</v>
      </c>
      <c r="B24" s="861">
        <v>111.6</v>
      </c>
      <c r="C24" s="862">
        <v>129.08933851135518</v>
      </c>
      <c r="D24" s="863">
        <v>15.671450278992102</v>
      </c>
      <c r="F24" s="860" t="s">
        <v>1345</v>
      </c>
      <c r="G24" s="861">
        <v>130.81</v>
      </c>
      <c r="H24" s="862">
        <v>164.81328518038666</v>
      </c>
      <c r="I24" s="863">
        <v>25.994408057783545</v>
      </c>
      <c r="J24" s="864" t="s">
        <v>1346</v>
      </c>
      <c r="K24" s="861">
        <v>152.30000000000001</v>
      </c>
      <c r="L24" s="862">
        <v>171.17485790159151</v>
      </c>
      <c r="M24" s="863">
        <v>12.393209390408073</v>
      </c>
      <c r="O24" s="860" t="s">
        <v>1347</v>
      </c>
      <c r="P24" s="861">
        <v>157.32</v>
      </c>
      <c r="Q24" s="862">
        <v>167.71142049834998</v>
      </c>
      <c r="R24" s="863">
        <v>6.6052761876112314</v>
      </c>
      <c r="S24" s="860" t="s">
        <v>1348</v>
      </c>
      <c r="T24" s="861">
        <v>359.98894736842112</v>
      </c>
      <c r="U24" s="862">
        <v>412.79574276823291</v>
      </c>
      <c r="V24" s="863">
        <v>14.669004641903097</v>
      </c>
      <c r="X24" s="871" t="s">
        <v>1349</v>
      </c>
      <c r="Y24" s="872">
        <v>410.79545454545456</v>
      </c>
      <c r="Z24" s="873">
        <v>456.23053179703317</v>
      </c>
      <c r="AA24" s="863">
        <v>11.060267768019134</v>
      </c>
    </row>
    <row r="25" spans="1:27">
      <c r="A25" s="860" t="s">
        <v>1350</v>
      </c>
      <c r="B25" s="861">
        <v>111.6</v>
      </c>
      <c r="C25" s="862">
        <v>129.50396233692203</v>
      </c>
      <c r="D25" s="863">
        <v>16.042977004410428</v>
      </c>
      <c r="F25" s="860" t="s">
        <v>1351</v>
      </c>
      <c r="G25" s="861">
        <v>130.84</v>
      </c>
      <c r="H25" s="862">
        <v>155.34171415866936</v>
      </c>
      <c r="I25" s="863">
        <v>18.726470619588319</v>
      </c>
      <c r="J25" s="864" t="s">
        <v>1352</v>
      </c>
      <c r="K25" s="861">
        <v>149.36000000000001</v>
      </c>
      <c r="L25" s="862">
        <v>170.31511062574796</v>
      </c>
      <c r="M25" s="863">
        <v>14.029934805669489</v>
      </c>
      <c r="O25" s="860" t="s">
        <v>1353</v>
      </c>
      <c r="P25" s="861">
        <v>157.41999999999999</v>
      </c>
      <c r="Q25" s="862">
        <v>167.84115816992195</v>
      </c>
      <c r="R25" s="863">
        <v>6.6199708867500746</v>
      </c>
      <c r="S25" s="874" t="s">
        <v>1354</v>
      </c>
      <c r="T25" s="861">
        <v>360.43238095238092</v>
      </c>
      <c r="U25" s="862">
        <v>408.39232920214562</v>
      </c>
      <c r="V25" s="863">
        <v>13.306226294940187</v>
      </c>
      <c r="X25" s="871" t="s">
        <v>1355</v>
      </c>
      <c r="Y25" s="872">
        <v>411.24736842105261</v>
      </c>
      <c r="Z25" s="873">
        <v>454.60537732019407</v>
      </c>
      <c r="AA25" s="863">
        <v>10.543048352044327</v>
      </c>
    </row>
    <row r="26" spans="1:27">
      <c r="A26" s="860" t="s">
        <v>1356</v>
      </c>
      <c r="B26" s="861">
        <v>111.99</v>
      </c>
      <c r="C26" s="862">
        <v>130.40140178786942</v>
      </c>
      <c r="D26" s="863">
        <v>16.44021947305065</v>
      </c>
      <c r="F26" s="860" t="s">
        <v>1357</v>
      </c>
      <c r="G26" s="861">
        <v>130.63</v>
      </c>
      <c r="H26" s="862">
        <v>148.71547431038113</v>
      </c>
      <c r="I26" s="863">
        <v>13.844809240129475</v>
      </c>
      <c r="J26" s="864" t="s">
        <v>1358</v>
      </c>
      <c r="K26" s="861">
        <v>150.85</v>
      </c>
      <c r="L26" s="862">
        <v>166.97335370983126</v>
      </c>
      <c r="M26" s="863">
        <v>10.688335240193082</v>
      </c>
      <c r="O26" s="860" t="s">
        <v>1359</v>
      </c>
      <c r="P26" s="861">
        <v>157.27000000000001</v>
      </c>
      <c r="Q26" s="862">
        <v>168.09042988495409</v>
      </c>
      <c r="R26" s="863">
        <v>6.8801614325389959</v>
      </c>
      <c r="S26" s="874" t="s">
        <v>1360</v>
      </c>
      <c r="T26" s="861">
        <v>360.30272727272717</v>
      </c>
      <c r="U26" s="862">
        <v>409.40354901030895</v>
      </c>
      <c r="V26" s="863">
        <v>13.627657528224997</v>
      </c>
      <c r="X26" s="871" t="s">
        <v>1361</v>
      </c>
      <c r="Y26" s="872">
        <v>411.73863636363637</v>
      </c>
      <c r="Z26" s="873">
        <v>449.07941225736613</v>
      </c>
      <c r="AA26" s="863">
        <v>9.0690483223807536</v>
      </c>
    </row>
    <row r="27" spans="1:27">
      <c r="A27" s="860" t="s">
        <v>1362</v>
      </c>
      <c r="B27" s="861">
        <v>112.99</v>
      </c>
      <c r="C27" s="862">
        <v>129.06257525364839</v>
      </c>
      <c r="D27" s="863">
        <v>14.224776753383836</v>
      </c>
      <c r="F27" s="860" t="s">
        <v>1363</v>
      </c>
      <c r="G27" s="861">
        <v>130.29</v>
      </c>
      <c r="H27" s="862">
        <v>145.3568089588583</v>
      </c>
      <c r="I27" s="863">
        <v>11.564056304289128</v>
      </c>
      <c r="J27" s="864" t="s">
        <v>1364</v>
      </c>
      <c r="K27" s="861">
        <v>149.69</v>
      </c>
      <c r="L27" s="862">
        <v>166.44718226984853</v>
      </c>
      <c r="M27" s="863">
        <v>11.194590333254412</v>
      </c>
      <c r="O27" s="860" t="s">
        <v>1365</v>
      </c>
      <c r="P27" s="861">
        <v>157.27000000000001</v>
      </c>
      <c r="Q27" s="862">
        <v>167.6695155108097</v>
      </c>
      <c r="R27" s="863">
        <v>6.6125233743305731</v>
      </c>
      <c r="S27" s="874" t="s">
        <v>1366</v>
      </c>
      <c r="T27" s="861">
        <v>360.67944444444441</v>
      </c>
      <c r="U27" s="862">
        <v>408.59619050400539</v>
      </c>
      <c r="V27" s="863">
        <v>13.285133599273248</v>
      </c>
      <c r="X27" s="871" t="s">
        <v>1367</v>
      </c>
      <c r="Y27" s="872">
        <v>414.33571428571435</v>
      </c>
      <c r="Z27" s="873">
        <v>444.83955210088885</v>
      </c>
      <c r="AA27" s="863">
        <v>7.3621068045657081</v>
      </c>
    </row>
    <row r="28" spans="1:27">
      <c r="A28" s="860" t="s">
        <v>1368</v>
      </c>
      <c r="B28" s="861">
        <v>113.96</v>
      </c>
      <c r="C28" s="862">
        <v>129.61624492435564</v>
      </c>
      <c r="D28" s="863">
        <v>13.738368659490741</v>
      </c>
      <c r="F28" s="860" t="s">
        <v>1369</v>
      </c>
      <c r="G28" s="861">
        <v>130.29</v>
      </c>
      <c r="H28" s="862">
        <v>140.5572764423529</v>
      </c>
      <c r="I28" s="863">
        <v>7.8803257674057177</v>
      </c>
      <c r="J28" s="864" t="s">
        <v>1370</v>
      </c>
      <c r="K28" s="861">
        <v>149.78</v>
      </c>
      <c r="L28" s="862">
        <v>166.0231200719324</v>
      </c>
      <c r="M28" s="863">
        <v>10.844652204521561</v>
      </c>
      <c r="O28" s="860" t="s">
        <v>1371</v>
      </c>
      <c r="P28" s="861">
        <v>157.29</v>
      </c>
      <c r="Q28" s="862">
        <v>167.27180611612559</v>
      </c>
      <c r="R28" s="863">
        <v>6.3461161651253084</v>
      </c>
      <c r="S28" s="865" t="s">
        <v>1372</v>
      </c>
      <c r="T28" s="861">
        <v>360.53363636363639</v>
      </c>
      <c r="U28" s="862">
        <v>407.52661884960202</v>
      </c>
      <c r="V28" s="863">
        <v>13.034285222299818</v>
      </c>
      <c r="X28" s="871" t="s">
        <v>1373</v>
      </c>
      <c r="Y28" s="872">
        <v>415.96000000000004</v>
      </c>
      <c r="Z28" s="873">
        <v>447.73616366857971</v>
      </c>
      <c r="AA28" s="863">
        <v>7.6392354237377793</v>
      </c>
    </row>
    <row r="29" spans="1:27">
      <c r="A29" s="860" t="s">
        <v>1374</v>
      </c>
      <c r="B29" s="861">
        <v>114.28</v>
      </c>
      <c r="C29" s="862">
        <v>133.5761333263093</v>
      </c>
      <c r="D29" s="863">
        <v>16.884960908566068</v>
      </c>
      <c r="F29" s="860" t="s">
        <v>1375</v>
      </c>
      <c r="G29" s="861">
        <v>129.59</v>
      </c>
      <c r="H29" s="862">
        <v>138.71295608938584</v>
      </c>
      <c r="I29" s="863">
        <v>7.0398611693694244</v>
      </c>
      <c r="J29" s="864" t="s">
        <v>1376</v>
      </c>
      <c r="K29" s="866">
        <v>150.22</v>
      </c>
      <c r="L29" s="867">
        <v>166.9609095609344</v>
      </c>
      <c r="M29" s="868">
        <v>11.144261457152442</v>
      </c>
      <c r="O29" s="860" t="s">
        <v>1377</v>
      </c>
      <c r="P29" s="861">
        <v>157.31</v>
      </c>
      <c r="Q29" s="862">
        <v>167.19636517200149</v>
      </c>
      <c r="R29" s="863">
        <v>6.2846387209977053</v>
      </c>
      <c r="S29" s="865" t="s">
        <v>1378</v>
      </c>
      <c r="T29" s="861">
        <v>360.35699999999991</v>
      </c>
      <c r="U29" s="862">
        <v>406.65291532116248</v>
      </c>
      <c r="V29" s="863">
        <v>12.847236302101132</v>
      </c>
      <c r="X29" s="871" t="s">
        <v>1379</v>
      </c>
      <c r="Y29" s="872">
        <v>416.95</v>
      </c>
      <c r="Z29" s="873">
        <v>447.30420936399196</v>
      </c>
      <c r="AA29" s="863">
        <v>7.2800598066895237</v>
      </c>
    </row>
    <row r="30" spans="1:27">
      <c r="A30" s="860" t="s">
        <v>1380</v>
      </c>
      <c r="B30" s="861">
        <v>116.04</v>
      </c>
      <c r="C30" s="862">
        <v>133.32708626388413</v>
      </c>
      <c r="D30" s="863">
        <v>14.89752349524657</v>
      </c>
      <c r="F30" s="860" t="s">
        <v>1381</v>
      </c>
      <c r="G30" s="861">
        <v>128.69999999999999</v>
      </c>
      <c r="H30" s="862">
        <v>138.64546008729917</v>
      </c>
      <c r="I30" s="863">
        <v>7.7276302154616809</v>
      </c>
      <c r="J30" s="864" t="s">
        <v>1382</v>
      </c>
      <c r="K30" s="866">
        <v>149.83000000000001</v>
      </c>
      <c r="L30" s="866">
        <v>170.0820803130554</v>
      </c>
      <c r="M30" s="869">
        <v>13.516705808620028</v>
      </c>
      <c r="O30" s="860" t="s">
        <v>1383</v>
      </c>
      <c r="P30" s="861">
        <v>157.30000000000001</v>
      </c>
      <c r="Q30" s="862">
        <v>167.54679951590299</v>
      </c>
      <c r="R30" s="863">
        <v>6.514176424604563</v>
      </c>
      <c r="S30" s="865" t="s">
        <v>1384</v>
      </c>
      <c r="T30" s="861">
        <v>360.2061904761905</v>
      </c>
      <c r="U30" s="862">
        <v>403.08791517464033</v>
      </c>
      <c r="V30" s="863">
        <v>11.904771720264009</v>
      </c>
      <c r="X30" s="871" t="s">
        <v>1385</v>
      </c>
      <c r="Y30" s="861">
        <v>415.7217391304348</v>
      </c>
      <c r="Z30" s="862">
        <v>447.22034819304224</v>
      </c>
      <c r="AA30" s="863">
        <v>7.5768491511877842</v>
      </c>
    </row>
    <row r="31" spans="1:27">
      <c r="A31" s="860" t="s">
        <v>1386</v>
      </c>
      <c r="B31" s="861">
        <v>116.13</v>
      </c>
      <c r="C31" s="862">
        <v>134.22992869536753</v>
      </c>
      <c r="D31" s="863">
        <v>15.585919827234598</v>
      </c>
      <c r="F31" s="860" t="s">
        <v>1387</v>
      </c>
      <c r="G31" s="861">
        <v>128.47</v>
      </c>
      <c r="H31" s="862">
        <v>139.49963646336505</v>
      </c>
      <c r="I31" s="863">
        <v>8.58537904831093</v>
      </c>
      <c r="J31" s="864" t="s">
        <v>1388</v>
      </c>
      <c r="K31" s="866">
        <v>149.88999999999999</v>
      </c>
      <c r="L31" s="866">
        <v>168.13194217626213</v>
      </c>
      <c r="M31" s="869">
        <v>12.170219611890149</v>
      </c>
      <c r="O31" s="860" t="s">
        <v>1389</v>
      </c>
      <c r="P31" s="861">
        <v>157.29</v>
      </c>
      <c r="Q31" s="862">
        <v>167.01760179494531</v>
      </c>
      <c r="R31" s="863">
        <v>6.1845011093809621</v>
      </c>
      <c r="S31" s="865" t="s">
        <v>1390</v>
      </c>
      <c r="T31" s="861">
        <v>360.26900000000006</v>
      </c>
      <c r="U31" s="862">
        <v>398.84495533969738</v>
      </c>
      <c r="V31" s="863">
        <v>10.70754223641149</v>
      </c>
      <c r="X31" s="871" t="s">
        <v>1391</v>
      </c>
      <c r="Y31" s="861">
        <v>415.5263157894737</v>
      </c>
      <c r="Z31" s="862">
        <v>443.95945185603665</v>
      </c>
      <c r="AA31" s="863">
        <v>6.8426799906864604</v>
      </c>
    </row>
    <row r="32" spans="1:27">
      <c r="A32" s="860" t="s">
        <v>1392</v>
      </c>
      <c r="B32" s="861">
        <v>116.55</v>
      </c>
      <c r="C32" s="862">
        <v>128.84117616475152</v>
      </c>
      <c r="D32" s="863">
        <v>10.545839695196499</v>
      </c>
      <c r="F32" s="860" t="s">
        <v>1393</v>
      </c>
      <c r="G32" s="861">
        <v>128.44999999999999</v>
      </c>
      <c r="H32" s="862">
        <v>139.6564253873693</v>
      </c>
      <c r="I32" s="863">
        <v>8.7243482969009793</v>
      </c>
      <c r="J32" s="864" t="s">
        <v>1394</v>
      </c>
      <c r="K32" s="866">
        <v>150.31</v>
      </c>
      <c r="L32" s="866">
        <v>168.66701629766945</v>
      </c>
      <c r="M32" s="870">
        <v>12.212771138094237</v>
      </c>
      <c r="O32" s="860" t="s">
        <v>1395</v>
      </c>
      <c r="P32" s="861">
        <v>157.29</v>
      </c>
      <c r="Q32" s="862">
        <v>166.38985038087904</v>
      </c>
      <c r="R32" s="863">
        <v>5.7853966437021089</v>
      </c>
      <c r="S32" s="865" t="s">
        <v>1396</v>
      </c>
      <c r="T32" s="861">
        <v>361.19190476190482</v>
      </c>
      <c r="U32" s="862">
        <v>395.49887485156148</v>
      </c>
      <c r="V32" s="863">
        <v>9.4982666104522959</v>
      </c>
      <c r="X32" s="871" t="s">
        <v>1397</v>
      </c>
      <c r="Y32" s="861">
        <v>415.95</v>
      </c>
      <c r="Z32" s="862">
        <v>448.38264627339851</v>
      </c>
      <c r="AA32" s="863">
        <v>7.7972463693709626</v>
      </c>
    </row>
    <row r="33" spans="1:27">
      <c r="A33" s="860" t="s">
        <v>1398</v>
      </c>
      <c r="B33" s="861">
        <v>118.49</v>
      </c>
      <c r="C33" s="862">
        <v>126.91622463726723</v>
      </c>
      <c r="D33" s="863">
        <v>7.1113382034494386</v>
      </c>
      <c r="F33" s="860" t="s">
        <v>1399</v>
      </c>
      <c r="G33" s="861">
        <v>128.44999999999999</v>
      </c>
      <c r="H33" s="862">
        <v>136.31911155577788</v>
      </c>
      <c r="I33" s="863">
        <v>6.1262059601229213</v>
      </c>
      <c r="J33" s="864" t="s">
        <v>1400</v>
      </c>
      <c r="K33" s="866">
        <v>150.19</v>
      </c>
      <c r="L33" s="866">
        <v>166.36036672617013</v>
      </c>
      <c r="M33" s="870">
        <v>10.766606782189314</v>
      </c>
      <c r="O33" s="860" t="s">
        <v>1401</v>
      </c>
      <c r="P33" s="861">
        <v>157.29</v>
      </c>
      <c r="Q33" s="862">
        <v>166.28052780903866</v>
      </c>
      <c r="R33" s="863">
        <v>5.7158928152067316</v>
      </c>
      <c r="S33" s="865" t="s">
        <v>1402</v>
      </c>
      <c r="T33" s="861">
        <v>361.06052631578956</v>
      </c>
      <c r="U33" s="862">
        <v>392.13473501810296</v>
      </c>
      <c r="V33" s="863">
        <v>8.6063710756172167</v>
      </c>
      <c r="X33" s="871" t="s">
        <v>1403</v>
      </c>
      <c r="Y33" s="861">
        <v>415.61428571428576</v>
      </c>
      <c r="Z33" s="862">
        <v>450.92596547495225</v>
      </c>
      <c r="AA33" s="863">
        <v>8.4962622735594628</v>
      </c>
    </row>
    <row r="34" spans="1:27">
      <c r="A34" s="860" t="s">
        <v>1404</v>
      </c>
      <c r="B34" s="861">
        <v>123.72</v>
      </c>
      <c r="C34" s="862">
        <v>131.56895147042167</v>
      </c>
      <c r="D34" s="863">
        <v>6.344125016506359</v>
      </c>
      <c r="F34" s="860" t="s">
        <v>1405</v>
      </c>
      <c r="G34" s="861">
        <v>128.38</v>
      </c>
      <c r="H34" s="862">
        <v>133.58429899996531</v>
      </c>
      <c r="I34" s="863">
        <v>4.0538238043038772</v>
      </c>
      <c r="J34" s="864" t="s">
        <v>1406</v>
      </c>
      <c r="K34" s="866">
        <v>150.1</v>
      </c>
      <c r="L34" s="866">
        <v>169.57891683339821</v>
      </c>
      <c r="M34" s="870">
        <v>12.977293026914202</v>
      </c>
      <c r="O34" s="860" t="s">
        <v>1407</v>
      </c>
      <c r="P34" s="861">
        <v>157.29</v>
      </c>
      <c r="Q34" s="862">
        <v>166.68115360364186</v>
      </c>
      <c r="R34" s="863">
        <v>5.9705980060028407</v>
      </c>
      <c r="S34" s="865" t="s">
        <v>1408</v>
      </c>
      <c r="T34" s="861">
        <v>361.81190476190466</v>
      </c>
      <c r="U34" s="862">
        <v>390.40001319725491</v>
      </c>
      <c r="V34" s="863">
        <v>7.9013730778601801</v>
      </c>
      <c r="X34" s="871" t="s">
        <v>1409</v>
      </c>
      <c r="Y34" s="861">
        <v>417.26052631578949</v>
      </c>
      <c r="Z34" s="862">
        <v>451.95435115302826</v>
      </c>
      <c r="AA34" s="863">
        <v>8.3146673718620381</v>
      </c>
    </row>
    <row r="35" spans="1:27">
      <c r="A35" s="860" t="s">
        <v>1410</v>
      </c>
      <c r="B35" s="861">
        <v>125.75</v>
      </c>
      <c r="C35" s="862">
        <v>140.92187794767989</v>
      </c>
      <c r="D35" s="863">
        <v>12.065111688015815</v>
      </c>
      <c r="F35" s="860" t="s">
        <v>1411</v>
      </c>
      <c r="G35" s="861">
        <v>128.33000000000001</v>
      </c>
      <c r="H35" s="862">
        <v>126.9712802794171</v>
      </c>
      <c r="I35" s="863">
        <v>-1.0587701399383709</v>
      </c>
      <c r="J35" s="864" t="s">
        <v>1412</v>
      </c>
      <c r="K35" s="866">
        <v>150.27000000000001</v>
      </c>
      <c r="L35" s="866">
        <v>167.54658839899346</v>
      </c>
      <c r="M35" s="870">
        <v>11.497030943630433</v>
      </c>
      <c r="O35" s="860" t="s">
        <v>1413</v>
      </c>
      <c r="P35" s="861">
        <v>157.29</v>
      </c>
      <c r="Q35" s="862">
        <v>166.98851420204463</v>
      </c>
      <c r="R35" s="863">
        <v>6.1660081391344868</v>
      </c>
      <c r="S35" s="865" t="s">
        <v>1414</v>
      </c>
      <c r="T35" s="861">
        <v>362.39380952380958</v>
      </c>
      <c r="U35" s="862">
        <v>390.60346920396518</v>
      </c>
      <c r="V35" s="863">
        <v>7.7842553980774323</v>
      </c>
      <c r="X35" s="871" t="s">
        <v>1415</v>
      </c>
      <c r="Y35" s="861">
        <v>426.06086956521739</v>
      </c>
      <c r="Z35" s="862">
        <v>460.0082451011603</v>
      </c>
      <c r="AA35" s="863">
        <v>7.967729017355011</v>
      </c>
    </row>
    <row r="36" spans="1:27">
      <c r="A36" s="860" t="s">
        <v>1416</v>
      </c>
      <c r="B36" s="861">
        <v>126.45</v>
      </c>
      <c r="C36" s="862">
        <v>138.69371655117763</v>
      </c>
      <c r="D36" s="863">
        <v>9.6826544493298741</v>
      </c>
      <c r="F36" s="860" t="s">
        <v>1417</v>
      </c>
      <c r="G36" s="861">
        <v>128.29</v>
      </c>
      <c r="H36" s="862">
        <v>128.24128618581355</v>
      </c>
      <c r="I36" s="863">
        <v>-3.7971637841173946E-2</v>
      </c>
      <c r="J36" s="864" t="s">
        <v>1418</v>
      </c>
      <c r="K36" s="866">
        <v>151.03</v>
      </c>
      <c r="L36" s="866">
        <v>168.92013182706822</v>
      </c>
      <c r="M36" s="870">
        <v>11.845416027986637</v>
      </c>
      <c r="O36" s="860" t="s">
        <v>1419</v>
      </c>
      <c r="P36" s="861">
        <v>157.30000000000001</v>
      </c>
      <c r="Q36" s="862">
        <v>167.86066906347835</v>
      </c>
      <c r="R36" s="863">
        <v>6.7137120556124241</v>
      </c>
      <c r="S36" s="865" t="s">
        <v>1420</v>
      </c>
      <c r="T36" s="861">
        <v>364.21900000000005</v>
      </c>
      <c r="U36" s="862">
        <v>392.48739956340597</v>
      </c>
      <c r="V36" s="863">
        <v>7.7613742180956828</v>
      </c>
      <c r="X36" s="871" t="s">
        <v>1421</v>
      </c>
      <c r="Y36" s="861">
        <v>435.5704545454546</v>
      </c>
      <c r="Z36" s="862">
        <v>474.31777090832787</v>
      </c>
      <c r="AA36" s="863">
        <v>8.8957632361241217</v>
      </c>
    </row>
    <row r="37" spans="1:27">
      <c r="A37" s="860" t="s">
        <v>1422</v>
      </c>
      <c r="B37" s="861">
        <v>126.56</v>
      </c>
      <c r="C37" s="862">
        <v>136.98858440129032</v>
      </c>
      <c r="D37" s="863">
        <v>8.2400319226377388</v>
      </c>
      <c r="F37" s="860" t="s">
        <v>1423</v>
      </c>
      <c r="G37" s="861">
        <v>128.28</v>
      </c>
      <c r="H37" s="862">
        <v>133.55629975737202</v>
      </c>
      <c r="I37" s="863">
        <v>4.1131117534861366</v>
      </c>
      <c r="J37" s="864" t="s">
        <v>1424</v>
      </c>
      <c r="K37" s="866">
        <v>151.25</v>
      </c>
      <c r="L37" s="866">
        <v>169.70463711533469</v>
      </c>
      <c r="M37" s="870">
        <v>12.201412968816324</v>
      </c>
      <c r="O37" s="860" t="s">
        <v>1425</v>
      </c>
      <c r="P37" s="861">
        <v>157.31</v>
      </c>
      <c r="Q37" s="862">
        <v>167.60347139383353</v>
      </c>
      <c r="R37" s="863">
        <v>6.5434310557711068</v>
      </c>
      <c r="S37" s="865" t="s">
        <v>1426</v>
      </c>
      <c r="T37" s="861">
        <v>363.976</v>
      </c>
      <c r="U37" s="862">
        <v>396.29475486207275</v>
      </c>
      <c r="V37" s="863">
        <v>8.8793642608503731</v>
      </c>
      <c r="X37" s="871" t="s">
        <v>1427</v>
      </c>
      <c r="Y37" s="861">
        <v>440.84684210526319</v>
      </c>
      <c r="Z37" s="862">
        <v>486.17965365679487</v>
      </c>
      <c r="AA37" s="863">
        <v>10.283120399602939</v>
      </c>
    </row>
    <row r="38" spans="1:27">
      <c r="A38" s="860" t="s">
        <v>1428</v>
      </c>
      <c r="B38" s="861">
        <v>126.83</v>
      </c>
      <c r="C38" s="862">
        <v>130.70960782058222</v>
      </c>
      <c r="D38" s="863">
        <v>3.0589039033211565</v>
      </c>
      <c r="F38" s="860" t="s">
        <v>1429</v>
      </c>
      <c r="G38" s="861">
        <v>128.29</v>
      </c>
      <c r="H38" s="862">
        <v>134.38336378716716</v>
      </c>
      <c r="I38" s="863">
        <v>4.7496794661837738</v>
      </c>
      <c r="J38" s="864" t="s">
        <v>1430</v>
      </c>
      <c r="K38" s="861">
        <v>150.22</v>
      </c>
      <c r="L38" s="861">
        <v>169.60451830884983</v>
      </c>
      <c r="M38" s="869">
        <v>12.904086212787803</v>
      </c>
      <c r="O38" s="860" t="s">
        <v>1431</v>
      </c>
      <c r="P38" s="861">
        <v>160</v>
      </c>
      <c r="Q38" s="862">
        <v>167.20670991857921</v>
      </c>
      <c r="R38" s="863">
        <v>4.5041936991120046</v>
      </c>
      <c r="S38" s="865" t="s">
        <v>1432</v>
      </c>
      <c r="T38" s="861">
        <v>363.91380952380956</v>
      </c>
      <c r="U38" s="862">
        <v>394.99357988201245</v>
      </c>
      <c r="V38" s="863">
        <v>8.5404207108467691</v>
      </c>
      <c r="X38" s="871" t="s">
        <v>1433</v>
      </c>
      <c r="Y38" s="861">
        <v>445.58136363636368</v>
      </c>
      <c r="Z38" s="862">
        <v>495.43515344100246</v>
      </c>
      <c r="AA38" s="863">
        <v>11.188481806731074</v>
      </c>
    </row>
    <row r="39" spans="1:27" ht="15" thickBot="1">
      <c r="A39" s="860" t="s">
        <v>1434</v>
      </c>
      <c r="B39" s="861">
        <v>126.88</v>
      </c>
      <c r="C39" s="862">
        <v>139.18098817092505</v>
      </c>
      <c r="D39" s="863">
        <v>9.6949780666181056</v>
      </c>
      <c r="F39" s="860" t="s">
        <v>1435</v>
      </c>
      <c r="G39" s="861">
        <v>128.29</v>
      </c>
      <c r="H39" s="862">
        <v>135.57139742778833</v>
      </c>
      <c r="I39" s="863">
        <v>5.675732658654872</v>
      </c>
      <c r="J39" s="864" t="s">
        <v>1436</v>
      </c>
      <c r="K39" s="861">
        <v>150.47999999999999</v>
      </c>
      <c r="L39" s="862">
        <v>167.48249637839348</v>
      </c>
      <c r="M39" s="863">
        <v>11.298841293456597</v>
      </c>
      <c r="O39" s="860" t="s">
        <v>1437</v>
      </c>
      <c r="P39" s="861">
        <v>169.68</v>
      </c>
      <c r="Q39" s="862">
        <v>170.42955680754329</v>
      </c>
      <c r="R39" s="863">
        <v>0.4417472934602108</v>
      </c>
      <c r="S39" s="865" t="s">
        <v>1438</v>
      </c>
      <c r="T39" s="861">
        <v>364.75684210526316</v>
      </c>
      <c r="U39" s="862">
        <v>396.33906864487375</v>
      </c>
      <c r="V39" s="863">
        <v>8.6584329322865585</v>
      </c>
      <c r="X39" s="875" t="s">
        <v>1439</v>
      </c>
      <c r="Y39" s="876">
        <v>450.70749999999998</v>
      </c>
      <c r="Z39" s="877">
        <v>505.2998033613415</v>
      </c>
      <c r="AA39" s="878">
        <v>12.112579302838652</v>
      </c>
    </row>
    <row r="40" spans="1:27">
      <c r="A40" s="860" t="s">
        <v>1440</v>
      </c>
      <c r="B40" s="861">
        <v>127.07</v>
      </c>
      <c r="C40" s="862">
        <v>139.01517247311841</v>
      </c>
      <c r="D40" s="863">
        <v>9.4004662572742728</v>
      </c>
      <c r="F40" s="860" t="s">
        <v>1441</v>
      </c>
      <c r="G40" s="861">
        <v>128.28</v>
      </c>
      <c r="H40" s="862">
        <v>135.80677931238071</v>
      </c>
      <c r="I40" s="863">
        <v>5.8674612662774486</v>
      </c>
      <c r="J40" s="864" t="s">
        <v>1442</v>
      </c>
      <c r="K40" s="861">
        <v>151.55000000000001</v>
      </c>
      <c r="L40" s="862">
        <v>165.78008675332873</v>
      </c>
      <c r="M40" s="863">
        <v>9.3896976267428052</v>
      </c>
      <c r="O40" s="860" t="s">
        <v>1443</v>
      </c>
      <c r="P40" s="861">
        <v>169.68</v>
      </c>
      <c r="Q40" s="862">
        <v>181.84195230170803</v>
      </c>
      <c r="R40" s="863">
        <v>7.1675815073715388</v>
      </c>
      <c r="S40" s="865" t="s">
        <v>1444</v>
      </c>
      <c r="T40" s="861">
        <v>363.76409090909095</v>
      </c>
      <c r="U40" s="862">
        <v>398.87246807273004</v>
      </c>
      <c r="V40" s="863">
        <v>9.651413660952338</v>
      </c>
    </row>
    <row r="41" spans="1:27">
      <c r="A41" s="860" t="s">
        <v>1445</v>
      </c>
      <c r="B41" s="861">
        <v>127.32</v>
      </c>
      <c r="C41" s="862">
        <v>136.97055818358947</v>
      </c>
      <c r="D41" s="863">
        <v>7.5797660882732352</v>
      </c>
      <c r="F41" s="860" t="s">
        <v>1446</v>
      </c>
      <c r="G41" s="861">
        <v>128.27000000000001</v>
      </c>
      <c r="H41" s="862">
        <v>135.69226012796148</v>
      </c>
      <c r="I41" s="863">
        <v>5.7864349637183015</v>
      </c>
      <c r="J41" s="864" t="s">
        <v>1447</v>
      </c>
      <c r="K41" s="861">
        <v>151.94</v>
      </c>
      <c r="L41" s="862">
        <v>167.12943654425086</v>
      </c>
      <c r="M41" s="863">
        <v>9.996996540904874</v>
      </c>
      <c r="O41" s="860" t="s">
        <v>1448</v>
      </c>
      <c r="P41" s="861">
        <v>194.48</v>
      </c>
      <c r="Q41" s="862">
        <v>183.68501247959514</v>
      </c>
      <c r="R41" s="863">
        <v>-5.5506928837951701</v>
      </c>
      <c r="S41" s="865" t="s">
        <v>1449</v>
      </c>
      <c r="T41" s="861">
        <v>361.94363636363636</v>
      </c>
      <c r="U41" s="862">
        <v>398.95026503092294</v>
      </c>
      <c r="V41" s="863">
        <v>10.22441754718596</v>
      </c>
    </row>
    <row r="42" spans="1:27">
      <c r="A42" s="860" t="s">
        <v>1450</v>
      </c>
      <c r="B42" s="861">
        <v>127.16</v>
      </c>
      <c r="C42" s="862">
        <v>132.62486792065076</v>
      </c>
      <c r="D42" s="863">
        <v>4.2976312682060094</v>
      </c>
      <c r="F42" s="860" t="s">
        <v>1451</v>
      </c>
      <c r="G42" s="861">
        <v>128.15</v>
      </c>
      <c r="H42" s="862">
        <v>134.11214137913888</v>
      </c>
      <c r="I42" s="863">
        <v>4.6524708381887399</v>
      </c>
      <c r="J42" s="864" t="s">
        <v>1452</v>
      </c>
      <c r="K42" s="861">
        <v>152.51</v>
      </c>
      <c r="L42" s="862">
        <v>165.32081568207332</v>
      </c>
      <c r="M42" s="863">
        <v>8.3999840548641576</v>
      </c>
      <c r="O42" s="860" t="s">
        <v>1453</v>
      </c>
      <c r="P42" s="861">
        <v>197.07</v>
      </c>
      <c r="Q42" s="862">
        <v>210.78934447150849</v>
      </c>
      <c r="R42" s="863">
        <v>6.9616605630022299</v>
      </c>
      <c r="S42" s="865" t="s">
        <v>1454</v>
      </c>
      <c r="T42" s="861">
        <v>360.48666666666674</v>
      </c>
      <c r="U42" s="862">
        <v>396.8320672991191</v>
      </c>
      <c r="V42" s="863">
        <v>10.082314824159662</v>
      </c>
    </row>
    <row r="43" spans="1:27">
      <c r="A43" s="860" t="s">
        <v>1455</v>
      </c>
      <c r="B43" s="861">
        <v>127.37</v>
      </c>
      <c r="C43" s="862">
        <v>130.66779058317744</v>
      </c>
      <c r="D43" s="863">
        <v>2.5891423280030077</v>
      </c>
      <c r="F43" s="860" t="s">
        <v>1456</v>
      </c>
      <c r="G43" s="861">
        <v>127.98</v>
      </c>
      <c r="H43" s="862">
        <v>131.23030094674445</v>
      </c>
      <c r="I43" s="863">
        <v>2.5396944419006453</v>
      </c>
      <c r="J43" s="864" t="s">
        <v>1457</v>
      </c>
      <c r="K43" s="861">
        <v>153.97</v>
      </c>
      <c r="L43" s="862">
        <v>167.5075604703151</v>
      </c>
      <c r="M43" s="863">
        <v>8.7923364748425676</v>
      </c>
      <c r="O43" s="860" t="s">
        <v>1458</v>
      </c>
      <c r="P43" s="861">
        <v>197</v>
      </c>
      <c r="Q43" s="862">
        <v>213.96589110361268</v>
      </c>
      <c r="R43" s="863">
        <v>8.6121274637627803</v>
      </c>
      <c r="S43" s="865" t="s">
        <v>1459</v>
      </c>
      <c r="T43" s="861">
        <v>360.44200000000001</v>
      </c>
      <c r="U43" s="862">
        <v>393.71257448009476</v>
      </c>
      <c r="V43" s="863">
        <v>9.2304932499805101</v>
      </c>
    </row>
    <row r="44" spans="1:27">
      <c r="A44" s="860" t="s">
        <v>1460</v>
      </c>
      <c r="B44" s="861">
        <v>127.67</v>
      </c>
      <c r="C44" s="862">
        <v>134.8992165829755</v>
      </c>
      <c r="D44" s="863">
        <v>5.6624238920462879</v>
      </c>
      <c r="F44" s="860" t="s">
        <v>1461</v>
      </c>
      <c r="G44" s="861">
        <v>127.56</v>
      </c>
      <c r="H44" s="879">
        <v>130.03984086992853</v>
      </c>
      <c r="I44" s="880">
        <v>1.9440583803139881</v>
      </c>
      <c r="J44" s="864" t="s">
        <v>1462</v>
      </c>
      <c r="K44" s="861">
        <v>154.80000000000001</v>
      </c>
      <c r="L44" s="862">
        <v>166.10038335092059</v>
      </c>
      <c r="M44" s="863">
        <v>7.2999892447807389</v>
      </c>
      <c r="O44" s="860" t="s">
        <v>1463</v>
      </c>
      <c r="P44" s="861">
        <v>197</v>
      </c>
      <c r="Q44" s="862">
        <v>214.47860454268275</v>
      </c>
      <c r="R44" s="863">
        <v>8.8723880927323577</v>
      </c>
      <c r="S44" s="865" t="s">
        <v>1464</v>
      </c>
      <c r="T44" s="861">
        <v>360.70047619047625</v>
      </c>
      <c r="U44" s="862">
        <v>393.57423686969241</v>
      </c>
      <c r="V44" s="863">
        <v>9.113866725769558</v>
      </c>
    </row>
    <row r="45" spans="1:27">
      <c r="A45" s="860" t="s">
        <v>1465</v>
      </c>
      <c r="B45" s="861">
        <v>127.83</v>
      </c>
      <c r="C45" s="862">
        <v>135.94488926683798</v>
      </c>
      <c r="D45" s="863">
        <v>6.3481884274724063</v>
      </c>
      <c r="F45" s="860" t="s">
        <v>1466</v>
      </c>
      <c r="G45" s="861">
        <v>127.41</v>
      </c>
      <c r="H45" s="862">
        <v>129.97505158820243</v>
      </c>
      <c r="I45" s="863">
        <v>2.0132262681127355</v>
      </c>
      <c r="J45" s="864" t="s">
        <v>1467</v>
      </c>
      <c r="K45" s="861">
        <v>154.5</v>
      </c>
      <c r="L45" s="862">
        <v>167.92832673740628</v>
      </c>
      <c r="M45" s="863">
        <v>8.6914736164441937</v>
      </c>
      <c r="O45" s="860" t="s">
        <v>1468</v>
      </c>
      <c r="P45" s="861">
        <v>196.92</v>
      </c>
      <c r="Q45" s="862">
        <v>214.8219510162879</v>
      </c>
      <c r="R45" s="863">
        <v>9.0909765469672514</v>
      </c>
      <c r="S45" s="865" t="s">
        <v>1469</v>
      </c>
      <c r="T45" s="861">
        <v>360.62705882352935</v>
      </c>
      <c r="U45" s="862">
        <v>394.74060380757157</v>
      </c>
      <c r="V45" s="863">
        <v>9.4595078625909412</v>
      </c>
    </row>
    <row r="46" spans="1:27">
      <c r="A46" s="860" t="s">
        <v>1470</v>
      </c>
      <c r="B46" s="861">
        <v>127.77</v>
      </c>
      <c r="C46" s="862">
        <v>142.69624673090979</v>
      </c>
      <c r="D46" s="863">
        <v>11.682121570720668</v>
      </c>
      <c r="F46" s="860" t="s">
        <v>1471</v>
      </c>
      <c r="G46" s="861">
        <v>127.19</v>
      </c>
      <c r="H46" s="862">
        <v>132.05630706380603</v>
      </c>
      <c r="I46" s="863">
        <v>3.826013887731766</v>
      </c>
      <c r="J46" s="864" t="s">
        <v>1472</v>
      </c>
      <c r="K46" s="861">
        <v>151.86000000000001</v>
      </c>
      <c r="L46" s="862">
        <v>164.45303124888468</v>
      </c>
      <c r="M46" s="863">
        <v>8.2925268331915376</v>
      </c>
      <c r="O46" s="860" t="s">
        <v>1473</v>
      </c>
      <c r="P46" s="861">
        <v>196.97</v>
      </c>
      <c r="Q46" s="862">
        <v>214.70732683830332</v>
      </c>
      <c r="R46" s="863">
        <v>9.0050905408454671</v>
      </c>
      <c r="S46" s="865" t="s">
        <v>1474</v>
      </c>
      <c r="T46" s="861">
        <v>361.25739130434783</v>
      </c>
      <c r="U46" s="862">
        <v>394.57522320651839</v>
      </c>
      <c r="V46" s="863">
        <v>9.2227405457017611</v>
      </c>
    </row>
    <row r="47" spans="1:27">
      <c r="A47" s="860" t="s">
        <v>1475</v>
      </c>
      <c r="B47" s="861">
        <v>127.9</v>
      </c>
      <c r="C47" s="862">
        <v>141.29762281092789</v>
      </c>
      <c r="D47" s="863">
        <v>10.47507647453314</v>
      </c>
      <c r="F47" s="860" t="s">
        <v>1476</v>
      </c>
      <c r="G47" s="861">
        <v>126.68</v>
      </c>
      <c r="H47" s="862">
        <v>130.26510685790686</v>
      </c>
      <c r="I47" s="863">
        <v>2.8300496194402043</v>
      </c>
      <c r="J47" s="864" t="s">
        <v>1477</v>
      </c>
      <c r="K47" s="861">
        <v>152.72</v>
      </c>
      <c r="L47" s="862">
        <v>160.31354325485074</v>
      </c>
      <c r="M47" s="863">
        <v>4.9721996168483127</v>
      </c>
      <c r="O47" s="860" t="s">
        <v>1478</v>
      </c>
      <c r="P47" s="861">
        <v>197</v>
      </c>
      <c r="Q47" s="862">
        <v>214.76237205847104</v>
      </c>
      <c r="R47" s="863">
        <v>9.0164325169903776</v>
      </c>
      <c r="S47" s="865" t="s">
        <v>1479</v>
      </c>
      <c r="T47" s="861">
        <v>362.99550000000011</v>
      </c>
      <c r="U47" s="862">
        <v>394.16072870816197</v>
      </c>
      <c r="V47" s="863">
        <v>8.5855688867112274</v>
      </c>
    </row>
    <row r="48" spans="1:27">
      <c r="A48" s="860" t="s">
        <v>1480</v>
      </c>
      <c r="B48" s="861">
        <v>128.58000000000001</v>
      </c>
      <c r="C48" s="862">
        <v>140.77520155212227</v>
      </c>
      <c r="D48" s="863">
        <v>9.4845244611310129</v>
      </c>
      <c r="F48" s="860" t="s">
        <v>1481</v>
      </c>
      <c r="G48" s="861">
        <v>125.88</v>
      </c>
      <c r="H48" s="862">
        <v>129.46078392393019</v>
      </c>
      <c r="I48" s="863">
        <v>2.8446011470687944</v>
      </c>
      <c r="J48" s="864" t="s">
        <v>1482</v>
      </c>
      <c r="K48" s="861">
        <v>155.26</v>
      </c>
      <c r="L48" s="862">
        <v>160.85778202069324</v>
      </c>
      <c r="M48" s="863">
        <v>3.6054244626389571</v>
      </c>
      <c r="O48" s="860" t="s">
        <v>1483</v>
      </c>
      <c r="P48" s="861">
        <v>197</v>
      </c>
      <c r="Q48" s="862">
        <v>214.97186718058103</v>
      </c>
      <c r="R48" s="863">
        <v>9.1227752185690498</v>
      </c>
      <c r="S48" s="865" t="s">
        <v>1484</v>
      </c>
      <c r="T48" s="861">
        <v>362.26523809523809</v>
      </c>
      <c r="U48" s="862">
        <v>396.05270486657969</v>
      </c>
      <c r="V48" s="863">
        <v>9.3267206505911027</v>
      </c>
    </row>
    <row r="49" spans="1:22">
      <c r="A49" s="860" t="s">
        <v>1485</v>
      </c>
      <c r="B49" s="861">
        <v>129.79</v>
      </c>
      <c r="C49" s="862">
        <v>148.75181032168987</v>
      </c>
      <c r="D49" s="863">
        <v>14.609608075884031</v>
      </c>
      <c r="F49" s="860" t="s">
        <v>1486</v>
      </c>
      <c r="G49" s="861">
        <v>124.28</v>
      </c>
      <c r="H49" s="862">
        <v>127.5477918280662</v>
      </c>
      <c r="I49" s="863">
        <v>2.6293786836708999</v>
      </c>
      <c r="J49" s="864" t="s">
        <v>1487</v>
      </c>
      <c r="K49" s="861">
        <v>153.26</v>
      </c>
      <c r="L49" s="862">
        <v>164.93221425465893</v>
      </c>
      <c r="M49" s="863">
        <v>7.6159560581097088</v>
      </c>
      <c r="O49" s="860" t="s">
        <v>1488</v>
      </c>
      <c r="P49" s="861">
        <v>196.99</v>
      </c>
      <c r="Q49" s="862">
        <v>215.58417506959577</v>
      </c>
      <c r="R49" s="863">
        <v>9.4391466925203122</v>
      </c>
      <c r="S49" s="865" t="s">
        <v>1489</v>
      </c>
      <c r="T49" s="861">
        <v>362.35318181818178</v>
      </c>
      <c r="U49" s="862">
        <v>396.21697414962301</v>
      </c>
      <c r="V49" s="863">
        <v>9.3455208980152111</v>
      </c>
    </row>
    <row r="50" spans="1:22">
      <c r="A50" s="860" t="s">
        <v>1490</v>
      </c>
      <c r="B50" s="861">
        <v>136.61000000000001</v>
      </c>
      <c r="C50" s="862">
        <v>157.2128240361759</v>
      </c>
      <c r="D50" s="863">
        <v>15.081490400538677</v>
      </c>
      <c r="F50" s="860" t="s">
        <v>1491</v>
      </c>
      <c r="G50" s="861">
        <v>120.12</v>
      </c>
      <c r="H50" s="862">
        <v>125.50244620662474</v>
      </c>
      <c r="I50" s="863">
        <v>4.4808909479060395</v>
      </c>
      <c r="J50" s="864" t="s">
        <v>1492</v>
      </c>
      <c r="K50" s="861">
        <v>155.77000000000001</v>
      </c>
      <c r="L50" s="862">
        <v>163.65138319023998</v>
      </c>
      <c r="M50" s="863">
        <v>5.0596284202606228</v>
      </c>
      <c r="O50" s="860" t="s">
        <v>1493</v>
      </c>
      <c r="P50" s="861">
        <v>196.99</v>
      </c>
      <c r="Q50" s="862">
        <v>214.93529040290977</v>
      </c>
      <c r="R50" s="863">
        <v>9.1097468921822227</v>
      </c>
      <c r="S50" s="865" t="s">
        <v>1494</v>
      </c>
      <c r="T50" s="861">
        <v>362.65863636363639</v>
      </c>
      <c r="U50" s="862">
        <v>397.4011217974379</v>
      </c>
      <c r="V50" s="863">
        <v>9.5799415621706991</v>
      </c>
    </row>
    <row r="51" spans="1:22" ht="15" thickBot="1">
      <c r="A51" s="881" t="s">
        <v>1495</v>
      </c>
      <c r="B51" s="876">
        <v>137.22</v>
      </c>
      <c r="C51" s="877">
        <v>162.81848820135895</v>
      </c>
      <c r="D51" s="878">
        <v>18.655070836145569</v>
      </c>
      <c r="F51" s="881" t="s">
        <v>1496</v>
      </c>
      <c r="G51" s="876">
        <v>118.21</v>
      </c>
      <c r="H51" s="877">
        <v>121.10524236182702</v>
      </c>
      <c r="I51" s="878">
        <v>2.4492364113247866</v>
      </c>
      <c r="J51" s="882" t="s">
        <v>1497</v>
      </c>
      <c r="K51" s="876">
        <v>158.21</v>
      </c>
      <c r="L51" s="877">
        <v>166.53532809491543</v>
      </c>
      <c r="M51" s="878">
        <v>5.2622009322517034</v>
      </c>
      <c r="O51" s="881" t="s">
        <v>1498</v>
      </c>
      <c r="P51" s="876">
        <v>196.99</v>
      </c>
      <c r="Q51" s="877">
        <v>214.3686458411191</v>
      </c>
      <c r="R51" s="878">
        <v>8.8220954571902599</v>
      </c>
      <c r="S51" s="883" t="s">
        <v>1499</v>
      </c>
      <c r="T51" s="876">
        <v>363.57</v>
      </c>
      <c r="U51" s="877">
        <v>397.49276076198629</v>
      </c>
      <c r="V51" s="878">
        <v>9.3304620188646741</v>
      </c>
    </row>
    <row r="52" spans="1:22">
      <c r="A52" s="290" t="s">
        <v>282</v>
      </c>
    </row>
    <row r="69" spans="2:2" ht="17.25" customHeight="1"/>
    <row r="70" spans="2:2" ht="17.25" customHeight="1">
      <c r="B70" s="849"/>
    </row>
    <row r="71" spans="2:2" ht="17.25" customHeight="1">
      <c r="B71" s="849"/>
    </row>
    <row r="72" spans="2:2" ht="17.25" customHeight="1">
      <c r="B72" s="849"/>
    </row>
    <row r="73" spans="2:2" ht="17.25" customHeight="1">
      <c r="B73" s="849"/>
    </row>
    <row r="74" spans="2:2" ht="17.25" customHeight="1">
      <c r="B74" s="849"/>
    </row>
    <row r="75" spans="2:2" ht="17.25" customHeight="1">
      <c r="B75" s="849"/>
    </row>
    <row r="76" spans="2:2" ht="17.25" customHeight="1">
      <c r="B76" s="849"/>
    </row>
    <row r="77" spans="2:2" ht="17.25" customHeight="1">
      <c r="B77" s="849"/>
    </row>
    <row r="78" spans="2:2" ht="17.25" customHeight="1">
      <c r="B78" s="849"/>
    </row>
    <row r="79" spans="2:2" ht="17.25" customHeight="1">
      <c r="B79" s="849"/>
    </row>
    <row r="80" spans="2:2" ht="17.25" customHeight="1">
      <c r="B80" s="849"/>
    </row>
    <row r="81" spans="2:30" ht="17.25" customHeight="1">
      <c r="B81" s="849"/>
      <c r="N81" s="885"/>
      <c r="O81" s="885"/>
      <c r="P81" s="885"/>
      <c r="Q81" s="885"/>
      <c r="R81" s="885"/>
      <c r="W81" s="885"/>
      <c r="AB81" s="885"/>
      <c r="AC81" s="885"/>
      <c r="AD81" s="885"/>
    </row>
    <row r="82" spans="2:30" ht="17.25" customHeight="1">
      <c r="B82" s="849"/>
      <c r="N82" s="886"/>
      <c r="O82" s="886"/>
      <c r="P82" s="886"/>
      <c r="Q82" s="886"/>
      <c r="R82" s="886"/>
      <c r="S82" s="885"/>
      <c r="T82" s="885"/>
      <c r="U82" s="885"/>
      <c r="V82" s="885"/>
      <c r="W82" s="886"/>
      <c r="X82" s="885"/>
      <c r="Y82" s="885"/>
      <c r="Z82" s="885"/>
      <c r="AA82" s="885"/>
      <c r="AB82" s="886"/>
      <c r="AC82" s="886"/>
      <c r="AD82" s="886"/>
    </row>
    <row r="83" spans="2:30" ht="17.25" customHeight="1">
      <c r="B83" s="849"/>
      <c r="N83" s="887"/>
      <c r="O83" s="887"/>
      <c r="P83" s="887"/>
      <c r="Q83" s="887"/>
      <c r="R83" s="887"/>
      <c r="S83" s="886"/>
      <c r="T83" s="886"/>
      <c r="U83" s="886"/>
      <c r="V83" s="886"/>
      <c r="W83" s="887"/>
      <c r="X83" s="886"/>
      <c r="Y83" s="886"/>
      <c r="Z83" s="886"/>
      <c r="AA83" s="886"/>
      <c r="AB83" s="887"/>
      <c r="AC83" s="887"/>
      <c r="AD83" s="887"/>
    </row>
    <row r="84" spans="2:30" ht="17.25" customHeight="1">
      <c r="B84" s="849"/>
      <c r="N84" s="887"/>
      <c r="O84" s="887"/>
      <c r="P84" s="887"/>
      <c r="Q84" s="887"/>
      <c r="R84" s="887"/>
      <c r="S84" s="887"/>
      <c r="T84" s="887"/>
      <c r="U84" s="887"/>
      <c r="V84" s="887"/>
      <c r="W84" s="887"/>
      <c r="X84" s="887"/>
      <c r="Y84" s="887"/>
      <c r="Z84" s="887"/>
      <c r="AA84" s="887"/>
      <c r="AB84" s="887"/>
      <c r="AC84" s="887"/>
      <c r="AD84" s="887"/>
    </row>
    <row r="85" spans="2:30" ht="17.25" customHeight="1">
      <c r="B85" s="849"/>
      <c r="N85" s="887"/>
      <c r="O85" s="887"/>
      <c r="P85" s="887"/>
      <c r="Q85" s="887"/>
      <c r="R85" s="887"/>
      <c r="S85" s="887"/>
      <c r="T85" s="887"/>
      <c r="U85" s="887"/>
      <c r="V85" s="887"/>
      <c r="W85" s="887"/>
      <c r="X85" s="887"/>
      <c r="Y85" s="887"/>
      <c r="Z85" s="887"/>
      <c r="AA85" s="887"/>
      <c r="AB85" s="887"/>
      <c r="AC85" s="887"/>
      <c r="AD85" s="887"/>
    </row>
    <row r="86" spans="2:30" ht="17.25" customHeight="1">
      <c r="B86" s="849"/>
      <c r="N86" s="887"/>
      <c r="O86" s="887"/>
      <c r="P86" s="887"/>
      <c r="Q86" s="887"/>
      <c r="R86" s="887"/>
      <c r="S86" s="887"/>
      <c r="T86" s="887"/>
      <c r="U86" s="887"/>
      <c r="V86" s="887"/>
      <c r="W86" s="887"/>
      <c r="X86" s="887"/>
      <c r="Y86" s="887"/>
      <c r="Z86" s="887"/>
      <c r="AA86" s="887"/>
      <c r="AB86" s="887"/>
      <c r="AC86" s="887"/>
      <c r="AD86" s="887"/>
    </row>
    <row r="87" spans="2:30" ht="17.25" customHeight="1">
      <c r="B87" s="849"/>
      <c r="N87" s="887"/>
      <c r="O87" s="887"/>
      <c r="P87" s="887"/>
      <c r="Q87" s="887"/>
      <c r="R87" s="887"/>
      <c r="S87" s="887"/>
      <c r="T87" s="887"/>
      <c r="U87" s="887"/>
      <c r="V87" s="887"/>
      <c r="W87" s="887"/>
      <c r="X87" s="887"/>
      <c r="Y87" s="887"/>
      <c r="Z87" s="887"/>
      <c r="AA87" s="887"/>
      <c r="AB87" s="887"/>
      <c r="AC87" s="887"/>
      <c r="AD87" s="887"/>
    </row>
    <row r="88" spans="2:30" ht="17.25" customHeight="1">
      <c r="B88" s="849"/>
      <c r="N88" s="887"/>
      <c r="O88" s="887"/>
      <c r="P88" s="887"/>
      <c r="Q88" s="887"/>
      <c r="R88" s="887"/>
      <c r="S88" s="887"/>
      <c r="T88" s="887"/>
      <c r="U88" s="887"/>
      <c r="V88" s="887"/>
      <c r="W88" s="887"/>
      <c r="X88" s="887"/>
      <c r="Y88" s="887"/>
      <c r="Z88" s="887"/>
      <c r="AA88" s="887"/>
      <c r="AB88" s="887"/>
      <c r="AC88" s="887"/>
      <c r="AD88" s="887"/>
    </row>
    <row r="89" spans="2:30" ht="17.25" customHeight="1">
      <c r="B89" s="849"/>
      <c r="N89" s="887"/>
      <c r="O89" s="887"/>
      <c r="P89" s="887"/>
      <c r="Q89" s="887"/>
      <c r="R89" s="887"/>
      <c r="S89" s="887"/>
      <c r="T89" s="887"/>
      <c r="U89" s="887"/>
      <c r="V89" s="887"/>
      <c r="W89" s="887"/>
      <c r="X89" s="887"/>
      <c r="Y89" s="887"/>
      <c r="Z89" s="887"/>
      <c r="AA89" s="887"/>
      <c r="AB89" s="887"/>
      <c r="AC89" s="887"/>
      <c r="AD89" s="887"/>
    </row>
    <row r="90" spans="2:30" ht="17.25" customHeight="1">
      <c r="B90" s="849"/>
      <c r="N90" s="887"/>
      <c r="O90" s="887"/>
      <c r="P90" s="887"/>
      <c r="Q90" s="887"/>
      <c r="R90" s="887"/>
      <c r="S90" s="887"/>
      <c r="T90" s="887"/>
      <c r="U90" s="887"/>
      <c r="V90" s="887"/>
      <c r="W90" s="887"/>
      <c r="X90" s="887"/>
      <c r="Y90" s="887"/>
      <c r="Z90" s="887"/>
      <c r="AA90" s="887"/>
      <c r="AB90" s="887"/>
      <c r="AC90" s="887"/>
      <c r="AD90" s="887"/>
    </row>
    <row r="91" spans="2:30" ht="17.25" customHeight="1">
      <c r="B91" s="849"/>
      <c r="N91" s="887"/>
      <c r="O91" s="887"/>
      <c r="P91" s="887"/>
      <c r="Q91" s="887"/>
      <c r="R91" s="887"/>
      <c r="S91" s="887"/>
      <c r="T91" s="887"/>
      <c r="U91" s="887"/>
      <c r="V91" s="887"/>
      <c r="W91" s="887"/>
      <c r="X91" s="887"/>
      <c r="Y91" s="887"/>
      <c r="Z91" s="887"/>
      <c r="AA91" s="887"/>
      <c r="AB91" s="887"/>
      <c r="AC91" s="887"/>
      <c r="AD91" s="887"/>
    </row>
    <row r="92" spans="2:30" ht="17.25" customHeight="1">
      <c r="B92" s="849"/>
      <c r="N92" s="887"/>
      <c r="O92" s="887"/>
      <c r="P92" s="887"/>
      <c r="Q92" s="887"/>
      <c r="R92" s="887"/>
      <c r="S92" s="887"/>
      <c r="T92" s="887"/>
      <c r="U92" s="887"/>
      <c r="V92" s="887"/>
      <c r="W92" s="887"/>
      <c r="X92" s="887"/>
      <c r="Y92" s="887"/>
      <c r="Z92" s="887"/>
      <c r="AA92" s="887"/>
      <c r="AB92" s="887"/>
      <c r="AC92" s="887"/>
      <c r="AD92" s="887"/>
    </row>
    <row r="93" spans="2:30" ht="17.25" customHeight="1">
      <c r="B93" s="849"/>
      <c r="N93" s="887"/>
      <c r="O93" s="887"/>
      <c r="P93" s="887"/>
      <c r="Q93" s="887"/>
      <c r="R93" s="887"/>
      <c r="S93" s="887"/>
      <c r="T93" s="887"/>
      <c r="U93" s="887"/>
      <c r="V93" s="887"/>
      <c r="W93" s="887"/>
      <c r="X93" s="887"/>
      <c r="Y93" s="887"/>
      <c r="Z93" s="887"/>
      <c r="AA93" s="887"/>
      <c r="AB93" s="887"/>
      <c r="AC93" s="887"/>
      <c r="AD93" s="887"/>
    </row>
    <row r="94" spans="2:30" ht="17.25" customHeight="1">
      <c r="B94" s="849"/>
      <c r="N94" s="887"/>
      <c r="O94" s="887"/>
      <c r="P94" s="887"/>
      <c r="Q94" s="887"/>
      <c r="R94" s="887"/>
      <c r="S94" s="887"/>
      <c r="T94" s="887"/>
      <c r="U94" s="887"/>
      <c r="V94" s="887"/>
      <c r="W94" s="887"/>
      <c r="X94" s="887"/>
      <c r="Y94" s="887"/>
      <c r="Z94" s="887"/>
      <c r="AA94" s="887"/>
      <c r="AB94" s="887"/>
      <c r="AC94" s="887"/>
      <c r="AD94" s="887"/>
    </row>
    <row r="95" spans="2:30" ht="17.25" customHeight="1">
      <c r="B95" s="849"/>
      <c r="N95" s="887"/>
      <c r="O95" s="887"/>
      <c r="P95" s="887"/>
      <c r="Q95" s="887"/>
      <c r="R95" s="887"/>
      <c r="S95" s="887"/>
      <c r="T95" s="887"/>
      <c r="U95" s="887"/>
      <c r="V95" s="887"/>
      <c r="W95" s="887"/>
      <c r="X95" s="887"/>
      <c r="Y95" s="887"/>
      <c r="Z95" s="887"/>
      <c r="AA95" s="887"/>
      <c r="AB95" s="887"/>
      <c r="AC95" s="887"/>
      <c r="AD95" s="887"/>
    </row>
    <row r="96" spans="2:30" ht="17.25" customHeight="1">
      <c r="B96" s="849"/>
      <c r="N96" s="887"/>
      <c r="O96" s="887"/>
      <c r="P96" s="887"/>
      <c r="Q96" s="887"/>
      <c r="R96" s="887"/>
      <c r="S96" s="887"/>
      <c r="T96" s="887"/>
      <c r="U96" s="887"/>
      <c r="V96" s="887"/>
      <c r="W96" s="887"/>
      <c r="X96" s="887"/>
      <c r="Y96" s="887"/>
      <c r="Z96" s="887"/>
      <c r="AA96" s="887"/>
      <c r="AB96" s="887"/>
      <c r="AC96" s="887"/>
      <c r="AD96" s="887"/>
    </row>
    <row r="97" spans="2:30" ht="17.25" customHeight="1">
      <c r="B97" s="849"/>
      <c r="N97" s="887"/>
      <c r="O97" s="887"/>
      <c r="P97" s="887"/>
      <c r="Q97" s="887"/>
      <c r="R97" s="887"/>
      <c r="S97" s="887"/>
      <c r="T97" s="887"/>
      <c r="U97" s="887"/>
      <c r="V97" s="887"/>
      <c r="W97" s="887"/>
      <c r="X97" s="887"/>
      <c r="Y97" s="887"/>
      <c r="Z97" s="887"/>
      <c r="AA97" s="887"/>
      <c r="AB97" s="887"/>
      <c r="AC97" s="887"/>
      <c r="AD97" s="887"/>
    </row>
    <row r="98" spans="2:30" ht="17.25" customHeight="1">
      <c r="B98" s="849"/>
      <c r="N98" s="887"/>
      <c r="O98" s="887"/>
      <c r="P98" s="887"/>
      <c r="Q98" s="887"/>
      <c r="R98" s="887"/>
      <c r="S98" s="887"/>
      <c r="T98" s="887"/>
      <c r="U98" s="887"/>
      <c r="V98" s="887"/>
      <c r="W98" s="887"/>
      <c r="X98" s="887"/>
      <c r="Y98" s="887"/>
      <c r="Z98" s="887"/>
      <c r="AA98" s="887"/>
      <c r="AB98" s="887"/>
      <c r="AC98" s="887"/>
      <c r="AD98" s="887"/>
    </row>
    <row r="99" spans="2:30" ht="17.25" customHeight="1">
      <c r="B99" s="849"/>
      <c r="N99" s="887"/>
      <c r="O99" s="887"/>
      <c r="P99" s="887"/>
      <c r="Q99" s="887"/>
      <c r="R99" s="887"/>
      <c r="S99" s="887"/>
      <c r="T99" s="887"/>
      <c r="U99" s="887"/>
      <c r="V99" s="887"/>
      <c r="W99" s="887"/>
      <c r="X99" s="887"/>
      <c r="Y99" s="887"/>
      <c r="Z99" s="887"/>
      <c r="AA99" s="887"/>
      <c r="AB99" s="887"/>
      <c r="AC99" s="887"/>
      <c r="AD99" s="887"/>
    </row>
    <row r="100" spans="2:30" ht="17.25" customHeight="1">
      <c r="B100" s="849"/>
      <c r="N100" s="887"/>
      <c r="O100" s="887"/>
      <c r="P100" s="887"/>
      <c r="Q100" s="887"/>
      <c r="R100" s="887"/>
      <c r="S100" s="887"/>
      <c r="T100" s="887"/>
      <c r="U100" s="887"/>
      <c r="V100" s="887"/>
      <c r="W100" s="887"/>
      <c r="X100" s="887"/>
      <c r="Y100" s="887"/>
      <c r="Z100" s="887"/>
      <c r="AA100" s="887"/>
      <c r="AB100" s="887"/>
      <c r="AC100" s="887"/>
      <c r="AD100" s="887"/>
    </row>
    <row r="101" spans="2:30" ht="17.25" customHeight="1">
      <c r="B101" s="849"/>
      <c r="N101" s="887"/>
      <c r="O101" s="887"/>
      <c r="P101" s="887"/>
      <c r="Q101" s="887"/>
      <c r="R101" s="887"/>
      <c r="S101" s="887"/>
      <c r="T101" s="887"/>
      <c r="U101" s="887"/>
      <c r="V101" s="887"/>
      <c r="W101" s="887"/>
      <c r="X101" s="887"/>
      <c r="Y101" s="887"/>
      <c r="Z101" s="887"/>
      <c r="AA101" s="887"/>
      <c r="AB101" s="887"/>
      <c r="AC101" s="887"/>
      <c r="AD101" s="887"/>
    </row>
    <row r="102" spans="2:30" ht="17.25" customHeight="1">
      <c r="B102" s="849"/>
      <c r="N102" s="887"/>
      <c r="O102" s="887"/>
      <c r="P102" s="887"/>
      <c r="Q102" s="887"/>
      <c r="R102" s="887"/>
      <c r="S102" s="887"/>
      <c r="T102" s="887"/>
      <c r="U102" s="887"/>
      <c r="V102" s="887"/>
      <c r="W102" s="887"/>
      <c r="X102" s="887"/>
      <c r="Y102" s="887"/>
      <c r="Z102" s="887"/>
      <c r="AA102" s="887"/>
      <c r="AB102" s="887"/>
      <c r="AC102" s="887"/>
      <c r="AD102" s="887"/>
    </row>
    <row r="103" spans="2:30" ht="17.25" customHeight="1">
      <c r="B103" s="849"/>
      <c r="N103" s="887"/>
      <c r="O103" s="887"/>
      <c r="P103" s="887"/>
      <c r="Q103" s="887"/>
      <c r="R103" s="887"/>
      <c r="S103" s="887"/>
      <c r="T103" s="887"/>
      <c r="U103" s="887"/>
      <c r="V103" s="887"/>
      <c r="W103" s="887"/>
      <c r="X103" s="887"/>
      <c r="Y103" s="887"/>
      <c r="Z103" s="887"/>
      <c r="AA103" s="887"/>
      <c r="AB103" s="887"/>
      <c r="AC103" s="887"/>
      <c r="AD103" s="887"/>
    </row>
    <row r="104" spans="2:30" ht="17.25" customHeight="1">
      <c r="B104" s="849"/>
      <c r="N104" s="887"/>
      <c r="O104" s="887"/>
      <c r="P104" s="887"/>
      <c r="Q104" s="887"/>
      <c r="R104" s="887"/>
      <c r="S104" s="887"/>
      <c r="T104" s="887"/>
      <c r="U104" s="887"/>
      <c r="V104" s="887"/>
      <c r="W104" s="887"/>
      <c r="X104" s="887"/>
      <c r="Y104" s="887"/>
      <c r="Z104" s="887"/>
      <c r="AA104" s="887"/>
      <c r="AB104" s="887"/>
      <c r="AC104" s="887"/>
      <c r="AD104" s="887"/>
    </row>
    <row r="105" spans="2:30" ht="17.25" customHeight="1">
      <c r="B105" s="849"/>
      <c r="N105" s="887"/>
      <c r="O105" s="887"/>
      <c r="P105" s="887"/>
      <c r="Q105" s="887"/>
      <c r="R105" s="887"/>
      <c r="S105" s="887"/>
      <c r="T105" s="887"/>
      <c r="U105" s="887"/>
      <c r="V105" s="887"/>
      <c r="W105" s="887"/>
      <c r="X105" s="887"/>
      <c r="Y105" s="887"/>
      <c r="Z105" s="887"/>
      <c r="AA105" s="887"/>
      <c r="AB105" s="887"/>
      <c r="AC105" s="887"/>
      <c r="AD105" s="887"/>
    </row>
    <row r="106" spans="2:30" ht="17.25" customHeight="1">
      <c r="B106" s="849"/>
      <c r="N106" s="887"/>
      <c r="O106" s="887"/>
      <c r="P106" s="887"/>
      <c r="Q106" s="887"/>
      <c r="R106" s="887"/>
      <c r="S106" s="887"/>
      <c r="T106" s="887"/>
      <c r="U106" s="887"/>
      <c r="V106" s="887"/>
      <c r="W106" s="887"/>
      <c r="X106" s="887"/>
      <c r="Y106" s="887"/>
      <c r="Z106" s="887"/>
      <c r="AA106" s="887"/>
      <c r="AB106" s="887"/>
      <c r="AC106" s="887"/>
      <c r="AD106" s="887"/>
    </row>
    <row r="107" spans="2:30" ht="17.25" customHeight="1">
      <c r="B107" s="849"/>
      <c r="N107" s="887"/>
      <c r="O107" s="887"/>
      <c r="P107" s="887"/>
      <c r="Q107" s="887"/>
      <c r="R107" s="887"/>
      <c r="S107" s="887"/>
      <c r="T107" s="887"/>
      <c r="U107" s="887"/>
      <c r="V107" s="887"/>
      <c r="W107" s="887"/>
      <c r="X107" s="887"/>
      <c r="Y107" s="887"/>
      <c r="Z107" s="887"/>
      <c r="AA107" s="887"/>
      <c r="AB107" s="887"/>
      <c r="AC107" s="887"/>
      <c r="AD107" s="887"/>
    </row>
    <row r="108" spans="2:30" ht="17.25" customHeight="1">
      <c r="B108" s="849"/>
      <c r="N108" s="887"/>
      <c r="O108" s="887"/>
      <c r="P108" s="887"/>
      <c r="Q108" s="887"/>
      <c r="R108" s="887"/>
      <c r="S108" s="887"/>
      <c r="T108" s="887"/>
      <c r="U108" s="887"/>
      <c r="V108" s="887"/>
      <c r="W108" s="887"/>
      <c r="X108" s="887"/>
      <c r="Y108" s="887"/>
      <c r="Z108" s="887"/>
      <c r="AA108" s="887"/>
      <c r="AB108" s="887"/>
      <c r="AC108" s="887"/>
      <c r="AD108" s="887"/>
    </row>
    <row r="109" spans="2:30" ht="17.25" customHeight="1">
      <c r="B109" s="849"/>
      <c r="N109" s="887"/>
      <c r="O109" s="887"/>
      <c r="P109" s="887"/>
      <c r="Q109" s="887"/>
      <c r="R109" s="887"/>
      <c r="S109" s="887"/>
      <c r="T109" s="887"/>
      <c r="U109" s="887"/>
      <c r="V109" s="887"/>
      <c r="W109" s="887"/>
      <c r="X109" s="887"/>
      <c r="Y109" s="887"/>
      <c r="Z109" s="887"/>
      <c r="AA109" s="887"/>
      <c r="AB109" s="887"/>
      <c r="AC109" s="887"/>
      <c r="AD109" s="887"/>
    </row>
    <row r="110" spans="2:30" ht="17.25" customHeight="1">
      <c r="B110" s="849"/>
      <c r="N110" s="887"/>
      <c r="O110" s="887"/>
      <c r="P110" s="887"/>
      <c r="Q110" s="887"/>
      <c r="R110" s="887"/>
      <c r="S110" s="887"/>
      <c r="T110" s="887"/>
      <c r="U110" s="887"/>
      <c r="V110" s="887"/>
      <c r="W110" s="887"/>
      <c r="X110" s="887"/>
      <c r="Y110" s="887"/>
      <c r="Z110" s="887"/>
      <c r="AA110" s="887"/>
      <c r="AB110" s="887"/>
      <c r="AC110" s="887"/>
      <c r="AD110" s="887"/>
    </row>
    <row r="111" spans="2:30" ht="17.25" customHeight="1">
      <c r="B111" s="849"/>
      <c r="N111" s="887"/>
      <c r="O111" s="887"/>
      <c r="P111" s="887"/>
      <c r="Q111" s="887"/>
      <c r="R111" s="887"/>
      <c r="S111" s="887"/>
      <c r="T111" s="887"/>
      <c r="U111" s="887"/>
      <c r="V111" s="887"/>
      <c r="W111" s="887"/>
      <c r="X111" s="887"/>
      <c r="Y111" s="887"/>
      <c r="Z111" s="887"/>
      <c r="AA111" s="887"/>
      <c r="AB111" s="887"/>
      <c r="AC111" s="887"/>
      <c r="AD111" s="887"/>
    </row>
    <row r="112" spans="2:30" ht="17.25" customHeight="1">
      <c r="B112" s="849"/>
      <c r="N112" s="887"/>
      <c r="O112" s="887"/>
      <c r="P112" s="887"/>
      <c r="Q112" s="887"/>
      <c r="R112" s="887"/>
      <c r="S112" s="887"/>
      <c r="T112" s="887"/>
      <c r="U112" s="887"/>
      <c r="V112" s="887"/>
      <c r="W112" s="887"/>
      <c r="X112" s="887"/>
      <c r="Y112" s="887"/>
      <c r="Z112" s="887"/>
      <c r="AA112" s="887"/>
      <c r="AB112" s="887"/>
      <c r="AC112" s="887"/>
      <c r="AD112" s="887"/>
    </row>
    <row r="113" spans="2:30" ht="17.25" customHeight="1">
      <c r="B113" s="849"/>
      <c r="N113" s="887"/>
      <c r="O113" s="887"/>
      <c r="P113" s="887"/>
      <c r="Q113" s="887"/>
      <c r="R113" s="887"/>
      <c r="S113" s="887"/>
      <c r="T113" s="887"/>
      <c r="U113" s="887"/>
      <c r="V113" s="887"/>
      <c r="W113" s="887"/>
      <c r="X113" s="887"/>
      <c r="Y113" s="887"/>
      <c r="Z113" s="887"/>
      <c r="AA113" s="887"/>
      <c r="AB113" s="887"/>
      <c r="AC113" s="887"/>
      <c r="AD113" s="887"/>
    </row>
    <row r="114" spans="2:30" ht="17.25" customHeight="1">
      <c r="B114" s="849"/>
      <c r="N114" s="887"/>
      <c r="O114" s="887"/>
      <c r="P114" s="887"/>
      <c r="Q114" s="887"/>
      <c r="R114" s="887"/>
      <c r="S114" s="887"/>
      <c r="T114" s="887"/>
      <c r="U114" s="887"/>
      <c r="V114" s="887"/>
      <c r="W114" s="887"/>
      <c r="X114" s="887"/>
      <c r="Y114" s="887"/>
      <c r="Z114" s="887"/>
      <c r="AA114" s="887"/>
      <c r="AB114" s="887"/>
      <c r="AC114" s="887"/>
      <c r="AD114" s="887"/>
    </row>
    <row r="115" spans="2:30" ht="17.25" customHeight="1">
      <c r="B115" s="849"/>
      <c r="N115" s="887"/>
      <c r="O115" s="887"/>
      <c r="P115" s="887"/>
      <c r="Q115" s="887"/>
      <c r="R115" s="887"/>
      <c r="S115" s="887"/>
      <c r="T115" s="887"/>
      <c r="U115" s="887"/>
      <c r="V115" s="887"/>
      <c r="W115" s="887"/>
      <c r="X115" s="887"/>
      <c r="Y115" s="887"/>
      <c r="Z115" s="887"/>
      <c r="AA115" s="887"/>
      <c r="AB115" s="887"/>
      <c r="AC115" s="887"/>
      <c r="AD115" s="887"/>
    </row>
    <row r="116" spans="2:30" ht="17.25" customHeight="1">
      <c r="B116" s="849"/>
      <c r="N116" s="887"/>
      <c r="O116" s="887"/>
      <c r="P116" s="887"/>
      <c r="Q116" s="887"/>
      <c r="R116" s="887"/>
      <c r="S116" s="887"/>
      <c r="T116" s="887"/>
      <c r="U116" s="887"/>
      <c r="V116" s="887"/>
      <c r="W116" s="887"/>
      <c r="X116" s="887"/>
      <c r="Y116" s="887"/>
      <c r="Z116" s="887"/>
      <c r="AA116" s="887"/>
      <c r="AB116" s="887"/>
      <c r="AC116" s="887"/>
      <c r="AD116" s="887"/>
    </row>
    <row r="117" spans="2:30" ht="17.25" customHeight="1">
      <c r="B117" s="849"/>
      <c r="N117" s="887"/>
      <c r="O117" s="887"/>
      <c r="P117" s="887"/>
      <c r="Q117" s="887"/>
      <c r="R117" s="887"/>
      <c r="S117" s="887"/>
      <c r="T117" s="887"/>
      <c r="U117" s="887"/>
      <c r="V117" s="887"/>
      <c r="W117" s="887"/>
      <c r="X117" s="887"/>
      <c r="Y117" s="887"/>
      <c r="Z117" s="887"/>
      <c r="AA117" s="887"/>
      <c r="AB117" s="887"/>
      <c r="AC117" s="887"/>
      <c r="AD117" s="887"/>
    </row>
    <row r="118" spans="2:30" ht="17.25" customHeight="1">
      <c r="B118" s="849"/>
      <c r="N118" s="887"/>
      <c r="O118" s="887"/>
      <c r="P118" s="887"/>
      <c r="Q118" s="887"/>
      <c r="R118" s="887"/>
      <c r="S118" s="887"/>
      <c r="T118" s="887"/>
      <c r="U118" s="887"/>
      <c r="V118" s="887"/>
      <c r="W118" s="887"/>
      <c r="X118" s="887"/>
      <c r="Y118" s="887"/>
      <c r="Z118" s="887"/>
      <c r="AA118" s="887"/>
      <c r="AB118" s="887"/>
      <c r="AC118" s="887"/>
      <c r="AD118" s="887"/>
    </row>
    <row r="119" spans="2:30" ht="17.25" customHeight="1">
      <c r="B119" s="849"/>
      <c r="N119" s="887"/>
      <c r="O119" s="887"/>
      <c r="P119" s="887"/>
      <c r="Q119" s="887"/>
      <c r="R119" s="887"/>
      <c r="S119" s="887"/>
      <c r="T119" s="887"/>
      <c r="U119" s="887"/>
      <c r="V119" s="887"/>
      <c r="W119" s="887"/>
      <c r="X119" s="887"/>
      <c r="Y119" s="887"/>
      <c r="Z119" s="887"/>
      <c r="AA119" s="887"/>
      <c r="AB119" s="887"/>
      <c r="AC119" s="887"/>
      <c r="AD119" s="887"/>
    </row>
    <row r="120" spans="2:30" ht="17.25" customHeight="1">
      <c r="B120" s="849"/>
      <c r="G120" s="849"/>
      <c r="N120" s="887"/>
      <c r="O120" s="887"/>
      <c r="P120" s="887"/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  <c r="AA120" s="887"/>
      <c r="AB120" s="887"/>
      <c r="AC120" s="887"/>
      <c r="AD120" s="887"/>
    </row>
    <row r="121" spans="2:30" ht="17.25" customHeight="1">
      <c r="B121" s="849"/>
      <c r="G121" s="849"/>
      <c r="N121" s="887"/>
      <c r="O121" s="887"/>
      <c r="P121" s="887"/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  <c r="AA121" s="887"/>
      <c r="AB121" s="887"/>
      <c r="AC121" s="887"/>
      <c r="AD121" s="887"/>
    </row>
    <row r="122" spans="2:30" ht="17.25" customHeight="1">
      <c r="B122" s="849"/>
      <c r="G122" s="849"/>
      <c r="N122" s="887"/>
      <c r="O122" s="887"/>
      <c r="P122" s="887"/>
      <c r="Q122" s="887"/>
      <c r="R122" s="887"/>
      <c r="S122" s="887"/>
      <c r="T122" s="887"/>
      <c r="U122" s="887"/>
      <c r="V122" s="887"/>
      <c r="W122" s="887"/>
      <c r="X122" s="887"/>
      <c r="Y122" s="887"/>
      <c r="Z122" s="887"/>
      <c r="AA122" s="887"/>
      <c r="AB122" s="887"/>
      <c r="AC122" s="887"/>
      <c r="AD122" s="887"/>
    </row>
    <row r="123" spans="2:30" ht="17.25" customHeight="1">
      <c r="B123" s="849"/>
      <c r="G123" s="849"/>
      <c r="N123" s="887"/>
      <c r="O123" s="887"/>
      <c r="P123" s="887"/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  <c r="AA123" s="887"/>
      <c r="AB123" s="887"/>
      <c r="AC123" s="887"/>
      <c r="AD123" s="887"/>
    </row>
    <row r="124" spans="2:30" ht="17.25" customHeight="1">
      <c r="B124" s="849"/>
      <c r="G124" s="849"/>
      <c r="N124" s="887"/>
      <c r="O124" s="887"/>
      <c r="P124" s="887"/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  <c r="AA124" s="887"/>
      <c r="AB124" s="887"/>
      <c r="AC124" s="887"/>
      <c r="AD124" s="887"/>
    </row>
    <row r="125" spans="2:30">
      <c r="B125" s="849"/>
      <c r="G125" s="849"/>
      <c r="N125" s="887"/>
      <c r="O125" s="887"/>
      <c r="P125" s="887"/>
      <c r="Q125" s="887"/>
      <c r="R125" s="887"/>
      <c r="S125" s="887"/>
      <c r="T125" s="887"/>
      <c r="U125" s="887"/>
      <c r="V125" s="887"/>
      <c r="W125" s="887"/>
      <c r="X125" s="887"/>
      <c r="Y125" s="887"/>
      <c r="Z125" s="887"/>
      <c r="AA125" s="887"/>
      <c r="AB125" s="887"/>
      <c r="AC125" s="887"/>
      <c r="AD125" s="887"/>
    </row>
    <row r="126" spans="2:30">
      <c r="B126" s="849"/>
      <c r="G126" s="849"/>
      <c r="N126" s="887"/>
      <c r="O126" s="887"/>
      <c r="P126" s="887"/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  <c r="AA126" s="887"/>
      <c r="AB126" s="887"/>
      <c r="AC126" s="887"/>
      <c r="AD126" s="887"/>
    </row>
    <row r="127" spans="2:30">
      <c r="B127" s="849"/>
      <c r="G127" s="849"/>
      <c r="S127" s="887"/>
      <c r="T127" s="887"/>
      <c r="U127" s="887"/>
      <c r="V127" s="887"/>
      <c r="X127" s="887"/>
      <c r="Y127" s="887"/>
      <c r="Z127" s="887"/>
      <c r="AA127" s="887"/>
    </row>
    <row r="128" spans="2:30">
      <c r="B128" s="849"/>
      <c r="G128" s="849"/>
    </row>
    <row r="129" spans="2:7">
      <c r="B129" s="849"/>
      <c r="G129" s="849"/>
    </row>
    <row r="130" spans="2:7">
      <c r="B130" s="849"/>
      <c r="G130" s="849"/>
    </row>
    <row r="131" spans="2:7">
      <c r="B131" s="849"/>
      <c r="G131" s="849"/>
    </row>
    <row r="132" spans="2:7">
      <c r="B132" s="849"/>
      <c r="G132" s="849"/>
    </row>
    <row r="133" spans="2:7">
      <c r="B133" s="849"/>
      <c r="G133" s="849"/>
    </row>
    <row r="134" spans="2:7">
      <c r="B134" s="849"/>
      <c r="G134" s="849"/>
    </row>
    <row r="135" spans="2:7">
      <c r="B135" s="849"/>
      <c r="G135" s="849"/>
    </row>
    <row r="136" spans="2:7">
      <c r="B136" s="849"/>
      <c r="G136" s="849"/>
    </row>
    <row r="137" spans="2:7">
      <c r="B137" s="849"/>
      <c r="G137" s="849"/>
    </row>
    <row r="138" spans="2:7">
      <c r="B138" s="849"/>
      <c r="G138" s="849"/>
    </row>
    <row r="139" spans="2:7">
      <c r="B139" s="849"/>
      <c r="G139" s="849"/>
    </row>
    <row r="140" spans="2:7">
      <c r="B140" s="849"/>
      <c r="G140" s="849"/>
    </row>
    <row r="141" spans="2:7">
      <c r="B141" s="849"/>
      <c r="G141" s="849"/>
    </row>
    <row r="142" spans="2:7">
      <c r="B142" s="849"/>
      <c r="G142" s="849"/>
    </row>
    <row r="143" spans="2:7">
      <c r="B143" s="849"/>
      <c r="G143" s="849"/>
    </row>
    <row r="144" spans="2:7">
      <c r="B144" s="849"/>
      <c r="G144" s="849"/>
    </row>
    <row r="145" spans="2:7">
      <c r="B145" s="849"/>
      <c r="G145" s="849"/>
    </row>
    <row r="146" spans="2:7">
      <c r="B146" s="849"/>
      <c r="G146" s="849"/>
    </row>
    <row r="147" spans="2:7">
      <c r="B147" s="849"/>
      <c r="G147" s="849"/>
    </row>
    <row r="148" spans="2:7">
      <c r="B148" s="849"/>
      <c r="G148" s="849"/>
    </row>
    <row r="149" spans="2:7">
      <c r="B149" s="849"/>
      <c r="G149" s="849"/>
    </row>
    <row r="150" spans="2:7">
      <c r="B150" s="849"/>
      <c r="G150" s="849"/>
    </row>
    <row r="151" spans="2:7">
      <c r="B151" s="849"/>
      <c r="G151" s="849"/>
    </row>
    <row r="152" spans="2:7">
      <c r="B152" s="849"/>
      <c r="G152" s="849"/>
    </row>
    <row r="153" spans="2:7">
      <c r="B153" s="849"/>
      <c r="G153" s="849"/>
    </row>
    <row r="154" spans="2:7">
      <c r="B154" s="849"/>
      <c r="G154" s="849"/>
    </row>
    <row r="155" spans="2:7">
      <c r="B155" s="849"/>
      <c r="G155" s="849"/>
    </row>
    <row r="156" spans="2:7">
      <c r="B156" s="849"/>
      <c r="G156" s="849"/>
    </row>
    <row r="157" spans="2:7">
      <c r="B157" s="849"/>
      <c r="G157" s="849"/>
    </row>
    <row r="158" spans="2:7">
      <c r="B158" s="849"/>
      <c r="G158" s="849"/>
    </row>
    <row r="159" spans="2:7">
      <c r="B159" s="849"/>
      <c r="G159" s="849"/>
    </row>
    <row r="160" spans="2:7">
      <c r="B160" s="849"/>
      <c r="G160" s="849"/>
    </row>
    <row r="161" spans="2:11">
      <c r="B161" s="849"/>
      <c r="G161" s="849"/>
    </row>
    <row r="162" spans="2:11">
      <c r="B162" s="849"/>
      <c r="G162" s="849"/>
    </row>
    <row r="163" spans="2:11">
      <c r="B163" s="849"/>
      <c r="G163" s="849"/>
    </row>
    <row r="164" spans="2:11">
      <c r="B164" s="849"/>
      <c r="G164" s="849"/>
    </row>
    <row r="165" spans="2:11">
      <c r="B165" s="849"/>
      <c r="G165" s="849"/>
    </row>
    <row r="166" spans="2:11">
      <c r="B166" s="849"/>
      <c r="G166" s="849"/>
    </row>
    <row r="167" spans="2:11">
      <c r="B167" s="849"/>
      <c r="G167" s="849"/>
    </row>
    <row r="168" spans="2:11">
      <c r="B168" s="849"/>
      <c r="G168" s="849"/>
    </row>
    <row r="169" spans="2:11">
      <c r="B169" s="849"/>
      <c r="G169" s="849"/>
    </row>
    <row r="170" spans="2:11">
      <c r="B170" s="849"/>
      <c r="G170" s="849"/>
    </row>
    <row r="171" spans="2:11">
      <c r="B171" s="849"/>
      <c r="G171" s="849"/>
    </row>
    <row r="172" spans="2:11">
      <c r="B172" s="849"/>
      <c r="G172" s="849"/>
    </row>
    <row r="173" spans="2:11">
      <c r="B173" s="849"/>
      <c r="G173" s="849"/>
      <c r="K173" s="888"/>
    </row>
    <row r="174" spans="2:11">
      <c r="B174" s="849"/>
      <c r="G174" s="849"/>
      <c r="K174" s="888"/>
    </row>
    <row r="175" spans="2:11">
      <c r="B175" s="849"/>
      <c r="G175" s="849"/>
      <c r="K175" s="888"/>
    </row>
    <row r="176" spans="2:11">
      <c r="B176" s="849"/>
      <c r="G176" s="849"/>
      <c r="K176" s="888"/>
    </row>
    <row r="177" spans="2:11">
      <c r="B177" s="849"/>
      <c r="G177" s="849"/>
      <c r="K177" s="888"/>
    </row>
    <row r="178" spans="2:11">
      <c r="B178" s="849"/>
      <c r="G178" s="849"/>
      <c r="K178" s="888"/>
    </row>
    <row r="179" spans="2:11">
      <c r="B179" s="849"/>
      <c r="G179" s="849"/>
      <c r="K179" s="888"/>
    </row>
    <row r="180" spans="2:11">
      <c r="B180" s="849"/>
      <c r="G180" s="849"/>
      <c r="K180" s="888"/>
    </row>
    <row r="181" spans="2:11">
      <c r="B181" s="849"/>
      <c r="G181" s="849"/>
      <c r="K181" s="888"/>
    </row>
    <row r="182" spans="2:11">
      <c r="B182" s="849"/>
      <c r="G182" s="849"/>
      <c r="K182" s="888"/>
    </row>
    <row r="183" spans="2:11">
      <c r="B183" s="849"/>
      <c r="G183" s="849"/>
      <c r="K183" s="888"/>
    </row>
    <row r="184" spans="2:11">
      <c r="B184" s="849"/>
      <c r="G184" s="849"/>
      <c r="K184" s="888"/>
    </row>
    <row r="185" spans="2:11">
      <c r="B185" s="849"/>
      <c r="G185" s="849"/>
    </row>
    <row r="186" spans="2:11">
      <c r="B186" s="849"/>
      <c r="G186" s="849"/>
    </row>
    <row r="187" spans="2:11">
      <c r="B187" s="849"/>
      <c r="G187" s="849"/>
    </row>
    <row r="188" spans="2:11">
      <c r="B188" s="849"/>
      <c r="G188" s="849"/>
    </row>
    <row r="189" spans="2:11">
      <c r="B189" s="849"/>
      <c r="G189" s="849"/>
    </row>
    <row r="190" spans="2:11">
      <c r="B190" s="849"/>
      <c r="G190" s="849"/>
    </row>
    <row r="191" spans="2:11">
      <c r="B191" s="849"/>
      <c r="G191" s="849"/>
    </row>
    <row r="192" spans="2:11">
      <c r="B192" s="849"/>
      <c r="G192" s="849"/>
    </row>
    <row r="193" spans="2:7">
      <c r="B193" s="849"/>
      <c r="G193" s="849"/>
    </row>
    <row r="194" spans="2:7">
      <c r="B194" s="849"/>
      <c r="G194" s="849"/>
    </row>
    <row r="195" spans="2:7">
      <c r="B195" s="849"/>
      <c r="G195" s="849"/>
    </row>
    <row r="196" spans="2:7">
      <c r="B196" s="849"/>
      <c r="G196" s="849"/>
    </row>
    <row r="197" spans="2:7">
      <c r="B197" s="849"/>
      <c r="G197" s="849"/>
    </row>
    <row r="198" spans="2:7">
      <c r="B198" s="849"/>
      <c r="G198" s="849"/>
    </row>
    <row r="199" spans="2:7">
      <c r="B199" s="849"/>
      <c r="G199" s="849"/>
    </row>
    <row r="200" spans="2:7">
      <c r="B200" s="849"/>
      <c r="G200" s="849"/>
    </row>
    <row r="201" spans="2:7">
      <c r="B201" s="849"/>
      <c r="G201" s="849"/>
    </row>
    <row r="202" spans="2:7">
      <c r="B202" s="849"/>
      <c r="G202" s="849"/>
    </row>
    <row r="203" spans="2:7">
      <c r="B203" s="849"/>
      <c r="G203" s="849"/>
    </row>
    <row r="204" spans="2:7">
      <c r="B204" s="849"/>
      <c r="G204" s="849"/>
    </row>
    <row r="205" spans="2:7">
      <c r="B205" s="849"/>
      <c r="G205" s="849"/>
    </row>
    <row r="206" spans="2:7">
      <c r="B206" s="849"/>
      <c r="G206" s="849"/>
    </row>
    <row r="207" spans="2:7">
      <c r="B207" s="849"/>
      <c r="G207" s="849"/>
    </row>
    <row r="208" spans="2:7">
      <c r="B208" s="849"/>
      <c r="G208" s="849"/>
    </row>
    <row r="209" spans="2:7">
      <c r="B209" s="849"/>
      <c r="G209" s="849"/>
    </row>
    <row r="210" spans="2:7">
      <c r="B210" s="849"/>
      <c r="G210" s="849"/>
    </row>
    <row r="211" spans="2:7">
      <c r="B211" s="849"/>
      <c r="G211" s="849"/>
    </row>
    <row r="212" spans="2:7">
      <c r="B212" s="849"/>
      <c r="G212" s="849"/>
    </row>
    <row r="213" spans="2:7">
      <c r="B213" s="849"/>
      <c r="G213" s="849"/>
    </row>
    <row r="214" spans="2:7">
      <c r="B214" s="849"/>
      <c r="G214" s="849"/>
    </row>
    <row r="215" spans="2:7">
      <c r="B215" s="849"/>
      <c r="G215" s="849"/>
    </row>
    <row r="216" spans="2:7">
      <c r="B216" s="849"/>
      <c r="G216" s="849"/>
    </row>
    <row r="217" spans="2:7">
      <c r="B217" s="849"/>
      <c r="G217" s="849"/>
    </row>
    <row r="218" spans="2:7">
      <c r="B218" s="849"/>
      <c r="G218" s="849"/>
    </row>
    <row r="219" spans="2:7">
      <c r="B219" s="849"/>
      <c r="G219" s="849"/>
    </row>
    <row r="220" spans="2:7">
      <c r="B220" s="849"/>
      <c r="G220" s="849"/>
    </row>
    <row r="221" spans="2:7">
      <c r="B221" s="849"/>
      <c r="G221" s="849"/>
    </row>
    <row r="222" spans="2:7">
      <c r="B222" s="849"/>
      <c r="G222" s="849"/>
    </row>
    <row r="223" spans="2:7">
      <c r="B223" s="849"/>
      <c r="G223" s="849"/>
    </row>
    <row r="224" spans="2:7">
      <c r="B224" s="849"/>
      <c r="G224" s="849"/>
    </row>
    <row r="225" spans="2:7">
      <c r="B225" s="849"/>
      <c r="G225" s="849"/>
    </row>
    <row r="226" spans="2:7">
      <c r="B226" s="849"/>
      <c r="G226" s="849"/>
    </row>
    <row r="227" spans="2:7">
      <c r="B227" s="849"/>
      <c r="G227" s="849"/>
    </row>
    <row r="228" spans="2:7">
      <c r="B228" s="849"/>
      <c r="G228" s="849"/>
    </row>
    <row r="229" spans="2:7">
      <c r="B229" s="849"/>
      <c r="G229" s="849"/>
    </row>
    <row r="230" spans="2:7">
      <c r="B230" s="849"/>
      <c r="G230" s="849"/>
    </row>
    <row r="231" spans="2:7">
      <c r="B231" s="849"/>
      <c r="G231" s="849"/>
    </row>
    <row r="232" spans="2:7">
      <c r="B232" s="849"/>
      <c r="G232" s="849"/>
    </row>
    <row r="233" spans="2:7">
      <c r="B233" s="849"/>
      <c r="G233" s="849"/>
    </row>
    <row r="234" spans="2:7">
      <c r="B234" s="849"/>
      <c r="G234" s="849"/>
    </row>
    <row r="235" spans="2:7">
      <c r="B235" s="849"/>
      <c r="G235" s="849"/>
    </row>
    <row r="236" spans="2:7">
      <c r="B236" s="849"/>
      <c r="G236" s="849"/>
    </row>
    <row r="237" spans="2:7">
      <c r="B237" s="849"/>
      <c r="G237" s="849"/>
    </row>
    <row r="238" spans="2:7">
      <c r="B238" s="849"/>
      <c r="G238" s="849"/>
    </row>
    <row r="239" spans="2:7">
      <c r="B239" s="849"/>
      <c r="G239" s="849"/>
    </row>
    <row r="240" spans="2:7">
      <c r="B240" s="849"/>
      <c r="G240" s="849"/>
    </row>
    <row r="241" spans="2:7">
      <c r="B241" s="849"/>
      <c r="G241" s="849"/>
    </row>
    <row r="242" spans="2:7">
      <c r="B242" s="849"/>
      <c r="G242" s="849"/>
    </row>
    <row r="243" spans="2:7">
      <c r="B243" s="849"/>
      <c r="G243" s="849"/>
    </row>
    <row r="244" spans="2:7">
      <c r="B244" s="849"/>
      <c r="G244" s="849"/>
    </row>
    <row r="245" spans="2:7">
      <c r="B245" s="849"/>
      <c r="G245" s="849"/>
    </row>
    <row r="246" spans="2:7">
      <c r="B246" s="849"/>
      <c r="G246" s="849"/>
    </row>
    <row r="247" spans="2:7">
      <c r="B247" s="849"/>
      <c r="G247" s="849"/>
    </row>
    <row r="248" spans="2:7">
      <c r="B248" s="849"/>
      <c r="G248" s="849"/>
    </row>
    <row r="249" spans="2:7">
      <c r="B249" s="849"/>
      <c r="G249" s="849"/>
    </row>
    <row r="250" spans="2:7">
      <c r="B250" s="849"/>
      <c r="G250" s="849"/>
    </row>
    <row r="251" spans="2:7">
      <c r="B251" s="849"/>
      <c r="G251" s="849"/>
    </row>
    <row r="252" spans="2:7">
      <c r="B252" s="849"/>
      <c r="G252" s="849"/>
    </row>
    <row r="253" spans="2:7">
      <c r="B253" s="849"/>
      <c r="G253" s="849"/>
    </row>
    <row r="254" spans="2:7">
      <c r="B254" s="849"/>
      <c r="G254" s="849"/>
    </row>
    <row r="255" spans="2:7">
      <c r="B255" s="849"/>
      <c r="G255" s="849"/>
    </row>
    <row r="256" spans="2:7">
      <c r="B256" s="849"/>
      <c r="G256" s="849"/>
    </row>
    <row r="257" spans="2:7">
      <c r="B257" s="849"/>
      <c r="G257" s="849"/>
    </row>
    <row r="258" spans="2:7">
      <c r="B258" s="849"/>
      <c r="G258" s="849"/>
    </row>
    <row r="259" spans="2:7">
      <c r="B259" s="849"/>
      <c r="G259" s="849"/>
    </row>
    <row r="260" spans="2:7">
      <c r="B260" s="849"/>
      <c r="G260" s="849"/>
    </row>
    <row r="261" spans="2:7">
      <c r="B261" s="849"/>
      <c r="G261" s="849"/>
    </row>
    <row r="262" spans="2:7">
      <c r="B262" s="849"/>
      <c r="G262" s="849"/>
    </row>
    <row r="263" spans="2:7">
      <c r="B263" s="849"/>
      <c r="G263" s="849"/>
    </row>
    <row r="264" spans="2:7">
      <c r="B264" s="849"/>
      <c r="G264" s="849"/>
    </row>
    <row r="265" spans="2:7">
      <c r="B265" s="849"/>
      <c r="G265" s="849"/>
    </row>
    <row r="266" spans="2:7">
      <c r="B266" s="849"/>
      <c r="G266" s="849"/>
    </row>
    <row r="267" spans="2:7">
      <c r="B267" s="849"/>
      <c r="G267" s="849"/>
    </row>
    <row r="268" spans="2:7">
      <c r="B268" s="849"/>
      <c r="G268" s="849"/>
    </row>
    <row r="269" spans="2:7">
      <c r="B269" s="849"/>
      <c r="G269" s="849"/>
    </row>
    <row r="270" spans="2:7">
      <c r="B270" s="849"/>
      <c r="G270" s="849"/>
    </row>
    <row r="271" spans="2:7">
      <c r="B271" s="849"/>
      <c r="G271" s="849"/>
    </row>
    <row r="272" spans="2:7">
      <c r="B272" s="849"/>
      <c r="G272" s="849"/>
    </row>
    <row r="273" spans="2:7">
      <c r="B273" s="849"/>
      <c r="G273" s="849"/>
    </row>
    <row r="274" spans="2:7">
      <c r="B274" s="849"/>
      <c r="G274" s="849"/>
    </row>
    <row r="275" spans="2:7">
      <c r="B275" s="849"/>
      <c r="G275" s="849"/>
    </row>
    <row r="276" spans="2:7">
      <c r="B276" s="849"/>
      <c r="G276" s="849"/>
    </row>
    <row r="277" spans="2:7">
      <c r="B277" s="849"/>
      <c r="G277" s="849"/>
    </row>
    <row r="278" spans="2:7">
      <c r="B278" s="849"/>
      <c r="G278" s="849"/>
    </row>
    <row r="279" spans="2:7">
      <c r="B279" s="849"/>
      <c r="G279" s="849"/>
    </row>
    <row r="280" spans="2:7">
      <c r="B280" s="849"/>
      <c r="G280" s="849"/>
    </row>
    <row r="281" spans="2:7">
      <c r="B281" s="849"/>
      <c r="G281" s="849"/>
    </row>
    <row r="282" spans="2:7">
      <c r="B282" s="849"/>
      <c r="G282" s="849"/>
    </row>
    <row r="283" spans="2:7">
      <c r="B283" s="849"/>
      <c r="G283" s="849"/>
    </row>
    <row r="284" spans="2:7">
      <c r="B284" s="849"/>
      <c r="G284" s="849"/>
    </row>
    <row r="285" spans="2:7">
      <c r="B285" s="849"/>
      <c r="G285" s="849"/>
    </row>
    <row r="286" spans="2:7">
      <c r="B286" s="849"/>
      <c r="G286" s="849"/>
    </row>
    <row r="287" spans="2:7">
      <c r="B287" s="849"/>
      <c r="G287" s="849"/>
    </row>
    <row r="288" spans="2:7">
      <c r="B288" s="849"/>
      <c r="G288" s="849"/>
    </row>
    <row r="289" spans="2:7">
      <c r="B289" s="849"/>
      <c r="G289" s="849"/>
    </row>
    <row r="290" spans="2:7">
      <c r="B290" s="849"/>
      <c r="G290" s="849"/>
    </row>
    <row r="291" spans="2:7">
      <c r="B291" s="849"/>
      <c r="G291" s="849"/>
    </row>
    <row r="292" spans="2:7">
      <c r="B292" s="849"/>
      <c r="G292" s="849"/>
    </row>
    <row r="293" spans="2:7">
      <c r="B293" s="849"/>
      <c r="G293" s="849"/>
    </row>
    <row r="294" spans="2:7">
      <c r="B294" s="849"/>
      <c r="G294" s="849"/>
    </row>
    <row r="295" spans="2:7">
      <c r="B295" s="849"/>
      <c r="G295" s="849"/>
    </row>
    <row r="296" spans="2:7">
      <c r="B296" s="849"/>
      <c r="G296" s="849"/>
    </row>
    <row r="297" spans="2:7">
      <c r="B297" s="849"/>
      <c r="G297" s="849"/>
    </row>
    <row r="298" spans="2:7">
      <c r="G298" s="849"/>
    </row>
    <row r="299" spans="2:7">
      <c r="G299" s="849"/>
    </row>
    <row r="300" spans="2:7">
      <c r="G300" s="849"/>
    </row>
    <row r="301" spans="2:7">
      <c r="G301" s="849"/>
    </row>
    <row r="302" spans="2:7">
      <c r="G302" s="849"/>
    </row>
    <row r="303" spans="2:7">
      <c r="G303" s="849"/>
    </row>
    <row r="304" spans="2:7">
      <c r="G304" s="849"/>
    </row>
    <row r="305" spans="7:7">
      <c r="G305" s="849"/>
    </row>
    <row r="306" spans="7:7">
      <c r="G306" s="849"/>
    </row>
    <row r="307" spans="7:7">
      <c r="G307" s="849"/>
    </row>
    <row r="308" spans="7:7">
      <c r="G308" s="849"/>
    </row>
    <row r="309" spans="7:7">
      <c r="G309" s="849"/>
    </row>
    <row r="310" spans="7:7">
      <c r="G310" s="849"/>
    </row>
    <row r="311" spans="7:7">
      <c r="G311" s="849"/>
    </row>
    <row r="312" spans="7:7">
      <c r="G312" s="849"/>
    </row>
    <row r="313" spans="7:7">
      <c r="G313" s="849"/>
    </row>
    <row r="314" spans="7:7">
      <c r="G314" s="849"/>
    </row>
    <row r="315" spans="7:7">
      <c r="G315" s="849"/>
    </row>
    <row r="316" spans="7:7">
      <c r="G316" s="849"/>
    </row>
    <row r="317" spans="7:7">
      <c r="G317" s="849"/>
    </row>
    <row r="318" spans="7:7">
      <c r="G318" s="849"/>
    </row>
    <row r="319" spans="7:7">
      <c r="G319" s="849"/>
    </row>
    <row r="320" spans="7:7">
      <c r="G320" s="849"/>
    </row>
    <row r="321" spans="7:7">
      <c r="G321" s="849"/>
    </row>
    <row r="322" spans="7:7">
      <c r="G322" s="849"/>
    </row>
    <row r="323" spans="7:7">
      <c r="G323" s="849"/>
    </row>
    <row r="324" spans="7:7">
      <c r="G324" s="849"/>
    </row>
    <row r="325" spans="7:7">
      <c r="G325" s="849"/>
    </row>
    <row r="326" spans="7:7">
      <c r="G326" s="849"/>
    </row>
    <row r="327" spans="7:7">
      <c r="G327" s="849"/>
    </row>
    <row r="328" spans="7:7">
      <c r="G328" s="849"/>
    </row>
    <row r="329" spans="7:7">
      <c r="G329" s="849"/>
    </row>
    <row r="330" spans="7:7">
      <c r="G330" s="849"/>
    </row>
    <row r="331" spans="7:7">
      <c r="G331" s="849"/>
    </row>
    <row r="332" spans="7:7">
      <c r="G332" s="849"/>
    </row>
    <row r="333" spans="7:7">
      <c r="G333" s="849"/>
    </row>
    <row r="334" spans="7:7">
      <c r="G334" s="849"/>
    </row>
    <row r="335" spans="7:7">
      <c r="G335" s="849"/>
    </row>
    <row r="336" spans="7:7">
      <c r="G336" s="849"/>
    </row>
    <row r="337" spans="7:7">
      <c r="G337" s="849"/>
    </row>
    <row r="338" spans="7:7">
      <c r="G338" s="849"/>
    </row>
    <row r="339" spans="7:7">
      <c r="G339" s="849"/>
    </row>
    <row r="340" spans="7:7">
      <c r="G340" s="849"/>
    </row>
    <row r="341" spans="7:7">
      <c r="G341" s="849"/>
    </row>
    <row r="342" spans="7:7">
      <c r="G342" s="849"/>
    </row>
    <row r="343" spans="7:7">
      <c r="G343" s="849"/>
    </row>
    <row r="344" spans="7:7">
      <c r="G344" s="849"/>
    </row>
    <row r="345" spans="7:7">
      <c r="G345" s="849"/>
    </row>
    <row r="346" spans="7:7">
      <c r="G346" s="849"/>
    </row>
    <row r="347" spans="7:7">
      <c r="G347" s="849"/>
    </row>
    <row r="348" spans="7:7">
      <c r="G348" s="849"/>
    </row>
    <row r="349" spans="7:7">
      <c r="G349" s="849"/>
    </row>
    <row r="350" spans="7:7">
      <c r="G350" s="849"/>
    </row>
    <row r="351" spans="7:7">
      <c r="G351" s="849"/>
    </row>
    <row r="352" spans="7:7">
      <c r="G352" s="849"/>
    </row>
    <row r="353" spans="7:7">
      <c r="G353" s="849"/>
    </row>
    <row r="354" spans="7:7">
      <c r="G354" s="849"/>
    </row>
    <row r="355" spans="7:7">
      <c r="G355" s="849"/>
    </row>
    <row r="356" spans="7:7">
      <c r="G356" s="849"/>
    </row>
    <row r="357" spans="7:7">
      <c r="G357" s="849"/>
    </row>
    <row r="358" spans="7:7">
      <c r="G358" s="849"/>
    </row>
    <row r="359" spans="7:7">
      <c r="G359" s="849"/>
    </row>
    <row r="360" spans="7:7">
      <c r="G360" s="849"/>
    </row>
    <row r="361" spans="7:7">
      <c r="G361" s="849"/>
    </row>
    <row r="362" spans="7:7">
      <c r="G362" s="849"/>
    </row>
    <row r="363" spans="7:7">
      <c r="G363" s="849"/>
    </row>
    <row r="364" spans="7:7">
      <c r="G364" s="849"/>
    </row>
  </sheetData>
  <mergeCells count="3">
    <mergeCell ref="A2:I2"/>
    <mergeCell ref="J2:R2"/>
    <mergeCell ref="S2:AA2"/>
  </mergeCells>
  <hyperlinks>
    <hyperlink ref="A1" location="Menu!A1" display="Return to Menu" xr:uid="{936FA6FF-B8E6-4F64-8783-C3C3E05EF3E2}"/>
  </hyperlinks>
  <printOptions horizontalCentered="1"/>
  <pageMargins left="0.25" right="0.25" top="0.5" bottom="0.25" header="0" footer="0"/>
  <pageSetup paperSize="7" scale="75" fitToHeight="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97609-680D-485F-9415-D16DE5FD9A81}">
  <dimension ref="A1:U199"/>
  <sheetViews>
    <sheetView view="pageBreakPreview" zoomScale="70" zoomScaleNormal="130" zoomScaleSheetLayoutView="70" workbookViewId="0">
      <pane xSplit="1" ySplit="3" topLeftCell="B83" activePane="bottomRight" state="frozen"/>
      <selection activeCell="B82" sqref="B82"/>
      <selection pane="topRight" activeCell="B82" sqref="B82"/>
      <selection pane="bottomLeft" activeCell="B82" sqref="B82"/>
      <selection pane="bottomRight" activeCell="B82" sqref="B82"/>
    </sheetView>
  </sheetViews>
  <sheetFormatPr defaultColWidth="11.26953125" defaultRowHeight="13"/>
  <cols>
    <col min="1" max="1" width="13.453125" style="889" customWidth="1"/>
    <col min="2" max="2" width="9.81640625" style="889" customWidth="1"/>
    <col min="3" max="4" width="8.26953125" style="889" customWidth="1"/>
    <col min="5" max="5" width="14.1796875" style="889" customWidth="1"/>
    <col min="6" max="9" width="8.26953125" style="889" customWidth="1"/>
    <col min="10" max="10" width="11" style="889" customWidth="1"/>
    <col min="11" max="12" width="8.26953125" style="889" customWidth="1"/>
    <col min="13" max="13" width="9.81640625" style="889" customWidth="1"/>
    <col min="14" max="15" width="8.26953125" style="889" customWidth="1"/>
    <col min="16" max="16" width="10.1796875" style="889" customWidth="1"/>
    <col min="17" max="18" width="8.26953125" style="889" customWidth="1"/>
    <col min="19" max="19" width="9.26953125" style="889" customWidth="1"/>
    <col min="20" max="21" width="8.26953125" style="889" customWidth="1"/>
    <col min="22" max="16384" width="11.26953125" style="889"/>
  </cols>
  <sheetData>
    <row r="1" spans="1:21" ht="26">
      <c r="A1" s="17" t="s">
        <v>82</v>
      </c>
    </row>
    <row r="2" spans="1:21" s="891" customFormat="1" ht="31.15" customHeight="1">
      <c r="A2" s="251" t="s">
        <v>2258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890"/>
      <c r="M2" s="890"/>
      <c r="N2" s="890"/>
      <c r="O2" s="890"/>
      <c r="P2" s="890"/>
      <c r="Q2" s="890"/>
      <c r="R2" s="890"/>
      <c r="S2" s="890"/>
      <c r="T2" s="890"/>
      <c r="U2" s="890"/>
    </row>
    <row r="3" spans="1:21" s="894" customFormat="1" ht="46.5" customHeight="1">
      <c r="A3" s="892"/>
      <c r="B3" s="893" t="s">
        <v>1500</v>
      </c>
      <c r="C3" s="893" t="s">
        <v>1501</v>
      </c>
      <c r="D3" s="893" t="s">
        <v>1502</v>
      </c>
      <c r="E3" s="893" t="s">
        <v>1503</v>
      </c>
      <c r="F3" s="893" t="s">
        <v>1504</v>
      </c>
      <c r="G3" s="893" t="s">
        <v>1505</v>
      </c>
      <c r="H3" s="893" t="s">
        <v>1506</v>
      </c>
      <c r="I3" s="893" t="s">
        <v>1507</v>
      </c>
      <c r="J3" s="893" t="s">
        <v>1508</v>
      </c>
      <c r="K3" s="893" t="s">
        <v>1509</v>
      </c>
      <c r="L3" s="893" t="s">
        <v>1510</v>
      </c>
      <c r="M3" s="893" t="s">
        <v>1511</v>
      </c>
      <c r="N3" s="893" t="s">
        <v>1512</v>
      </c>
      <c r="O3" s="893" t="s">
        <v>1513</v>
      </c>
      <c r="P3" s="893" t="s">
        <v>1514</v>
      </c>
      <c r="Q3" s="893" t="s">
        <v>1515</v>
      </c>
      <c r="R3" s="893" t="s">
        <v>1516</v>
      </c>
      <c r="S3" s="893" t="s">
        <v>1517</v>
      </c>
      <c r="T3" s="893" t="s">
        <v>1518</v>
      </c>
      <c r="U3" s="893" t="s">
        <v>1519</v>
      </c>
    </row>
    <row r="4" spans="1:21" s="897" customFormat="1" ht="16.5" customHeight="1">
      <c r="A4" s="895" t="s">
        <v>1520</v>
      </c>
      <c r="B4" s="896">
        <v>20.967232461769125</v>
      </c>
      <c r="C4" s="896">
        <v>3.0213377032356985</v>
      </c>
      <c r="D4" s="896">
        <v>145.52741729192863</v>
      </c>
      <c r="E4" s="896">
        <v>212.29579578495995</v>
      </c>
      <c r="F4" s="896">
        <v>76.824812628389196</v>
      </c>
      <c r="G4" s="896">
        <v>213.31491519771467</v>
      </c>
      <c r="H4" s="896">
        <v>215.68439375635546</v>
      </c>
      <c r="I4" s="896">
        <v>18.620714045803759</v>
      </c>
      <c r="J4" s="896">
        <v>216.39682285366035</v>
      </c>
      <c r="K4" s="896">
        <v>276.71660376060129</v>
      </c>
      <c r="L4" s="896">
        <v>1.3978697932123068</v>
      </c>
      <c r="M4" s="896">
        <v>0.3191243596810095</v>
      </c>
      <c r="N4" s="896">
        <v>0.14899687552128671</v>
      </c>
      <c r="O4" s="896">
        <v>1.4183404542580888E-2</v>
      </c>
      <c r="P4" s="896">
        <v>214.53188793786339</v>
      </c>
      <c r="Q4" s="896">
        <v>213.94641413906112</v>
      </c>
      <c r="R4" s="896">
        <v>115.11030689166071</v>
      </c>
      <c r="S4" s="896">
        <v>22.813983646304738</v>
      </c>
      <c r="T4" s="896">
        <v>38.031390303848589</v>
      </c>
      <c r="U4" s="896">
        <v>1</v>
      </c>
    </row>
    <row r="5" spans="1:21" s="897" customFormat="1" ht="16.5" customHeight="1">
      <c r="A5" s="895" t="s">
        <v>1521</v>
      </c>
      <c r="B5" s="896">
        <v>21.472359252611525</v>
      </c>
      <c r="C5" s="896">
        <v>3.0080710885532693</v>
      </c>
      <c r="D5" s="896">
        <v>145.54288366112468</v>
      </c>
      <c r="E5" s="896">
        <v>213.54005789165959</v>
      </c>
      <c r="F5" s="896">
        <v>79.07130516196321</v>
      </c>
      <c r="G5" s="896">
        <v>213.47091054251067</v>
      </c>
      <c r="H5" s="896">
        <v>215.97331916812689</v>
      </c>
      <c r="I5" s="896">
        <v>17.101030076067943</v>
      </c>
      <c r="J5" s="896">
        <v>217.10671236694787</v>
      </c>
      <c r="K5" s="896">
        <v>277.20295464291831</v>
      </c>
      <c r="L5" s="896">
        <v>1.3976266924389982</v>
      </c>
      <c r="M5" s="896">
        <v>0.32301096607130592</v>
      </c>
      <c r="N5" s="896">
        <v>0.1488797740786558</v>
      </c>
      <c r="O5" s="896">
        <v>1.4607944106186271E-2</v>
      </c>
      <c r="P5" s="896">
        <v>215.90046519924383</v>
      </c>
      <c r="Q5" s="896">
        <v>214.43716094433842</v>
      </c>
      <c r="R5" s="896">
        <v>116.25928665966129</v>
      </c>
      <c r="S5" s="896">
        <v>23.053478341205899</v>
      </c>
      <c r="T5" s="896">
        <v>38.128108175230771</v>
      </c>
      <c r="U5" s="896">
        <v>1</v>
      </c>
    </row>
    <row r="6" spans="1:21" s="897" customFormat="1" ht="16.5" customHeight="1">
      <c r="A6" s="895" t="s">
        <v>1522</v>
      </c>
      <c r="B6" s="896">
        <v>21.500242888518329</v>
      </c>
      <c r="C6" s="896">
        <v>2.981744739556369</v>
      </c>
      <c r="D6" s="896">
        <v>145.63743960264816</v>
      </c>
      <c r="E6" s="896">
        <v>225.23993626966185</v>
      </c>
      <c r="F6" s="896">
        <v>79.743866810384745</v>
      </c>
      <c r="G6" s="896">
        <v>224.92956230039547</v>
      </c>
      <c r="H6" s="896">
        <v>227.2513892356763</v>
      </c>
      <c r="I6" s="896">
        <v>16.548455095427173</v>
      </c>
      <c r="J6" s="896">
        <v>227.90121459169094</v>
      </c>
      <c r="K6" s="896">
        <v>281.63684477520076</v>
      </c>
      <c r="L6" s="896">
        <v>1.4815280151952868</v>
      </c>
      <c r="M6" s="896">
        <v>0.34210946774091217</v>
      </c>
      <c r="N6" s="896">
        <v>0.14329477737793303</v>
      </c>
      <c r="O6" s="896">
        <v>1.4580917620747711E-2</v>
      </c>
      <c r="P6" s="896">
        <v>227.119318485544</v>
      </c>
      <c r="Q6" s="896">
        <v>225.11459525221815</v>
      </c>
      <c r="R6" s="896">
        <v>117.13098195220098</v>
      </c>
      <c r="S6" s="896">
        <v>24.208931055696862</v>
      </c>
      <c r="T6" s="896">
        <v>38.026360051352768</v>
      </c>
      <c r="U6" s="896">
        <v>1</v>
      </c>
    </row>
    <row r="7" spans="1:21" s="897" customFormat="1" ht="16.5" customHeight="1">
      <c r="A7" s="895" t="s">
        <v>1523</v>
      </c>
      <c r="B7" s="896">
        <v>21.447903565343751</v>
      </c>
      <c r="C7" s="896">
        <v>2.9830313926596834</v>
      </c>
      <c r="D7" s="896">
        <v>144.32458891332777</v>
      </c>
      <c r="E7" s="896">
        <v>225.91003488088151</v>
      </c>
      <c r="F7" s="896">
        <v>79.850839069143987</v>
      </c>
      <c r="G7" s="896">
        <v>227.18826413425634</v>
      </c>
      <c r="H7" s="896">
        <v>227.8518594251359</v>
      </c>
      <c r="I7" s="896">
        <v>16.791253375046672</v>
      </c>
      <c r="J7" s="896">
        <v>227.27315318032373</v>
      </c>
      <c r="K7" s="896">
        <v>276.57774726073671</v>
      </c>
      <c r="L7" s="896">
        <v>1.4336252516606924</v>
      </c>
      <c r="M7" s="896">
        <v>0.34425979483121766</v>
      </c>
      <c r="N7" s="896">
        <v>0.14123063741169187</v>
      </c>
      <c r="O7" s="896">
        <v>1.4358262672598945E-2</v>
      </c>
      <c r="P7" s="896">
        <v>227.46923263856252</v>
      </c>
      <c r="Q7" s="896">
        <v>225.41571719564286</v>
      </c>
      <c r="R7" s="896">
        <v>118.01020035402833</v>
      </c>
      <c r="S7" s="896">
        <v>24.382200302251334</v>
      </c>
      <c r="T7" s="896">
        <v>37.956360902715957</v>
      </c>
      <c r="U7" s="896">
        <v>1</v>
      </c>
    </row>
    <row r="8" spans="1:21" s="897" customFormat="1" ht="16.5" customHeight="1">
      <c r="A8" s="895" t="s">
        <v>1524</v>
      </c>
      <c r="B8" s="896">
        <v>20.957607587357472</v>
      </c>
      <c r="C8" s="896">
        <v>2.7981862144092138</v>
      </c>
      <c r="D8" s="896">
        <v>142.67578086959531</v>
      </c>
      <c r="E8" s="896">
        <v>219.50437518723791</v>
      </c>
      <c r="F8" s="896">
        <v>80.249996619201511</v>
      </c>
      <c r="G8" s="896">
        <v>221.45403009220473</v>
      </c>
      <c r="H8" s="896">
        <v>221.78973294735161</v>
      </c>
      <c r="I8" s="896">
        <v>16.933795399835979</v>
      </c>
      <c r="J8" s="896">
        <v>221.40835621557918</v>
      </c>
      <c r="K8" s="896">
        <v>270.77140381075634</v>
      </c>
      <c r="L8" s="896">
        <v>1.3940698639773357</v>
      </c>
      <c r="M8" s="896">
        <v>0.33728775097552716</v>
      </c>
      <c r="N8" s="896">
        <v>0.13274947943345261</v>
      </c>
      <c r="O8" s="896">
        <v>1.4115171001530612E-2</v>
      </c>
      <c r="P8" s="896">
        <v>222.24359035435634</v>
      </c>
      <c r="Q8" s="896">
        <v>219.38691221435207</v>
      </c>
      <c r="R8" s="896">
        <v>118.04044845218716</v>
      </c>
      <c r="S8" s="896">
        <v>23.852299464121415</v>
      </c>
      <c r="T8" s="896">
        <v>37.589222839434704</v>
      </c>
      <c r="U8" s="896">
        <v>1</v>
      </c>
    </row>
    <row r="9" spans="1:21" s="897" customFormat="1" ht="16.5" customHeight="1">
      <c r="A9" s="895" t="s">
        <v>1525</v>
      </c>
      <c r="B9" s="896">
        <v>20.335980928313759</v>
      </c>
      <c r="C9" s="896">
        <v>2.6748701191684892</v>
      </c>
      <c r="D9" s="896">
        <v>139.03135476213075</v>
      </c>
      <c r="E9" s="896">
        <v>211.32146424950051</v>
      </c>
      <c r="F9" s="896">
        <v>79.99209048429941</v>
      </c>
      <c r="G9" s="896">
        <v>214.83989683477165</v>
      </c>
      <c r="H9" s="896">
        <v>214.69374118153769</v>
      </c>
      <c r="I9" s="896">
        <v>15.94422123238779</v>
      </c>
      <c r="J9" s="896">
        <v>213.97945059923393</v>
      </c>
      <c r="K9" s="896">
        <v>262.70852473632425</v>
      </c>
      <c r="L9" s="896">
        <v>1.3165380756218847</v>
      </c>
      <c r="M9" s="896">
        <v>0.32745051157400229</v>
      </c>
      <c r="N9" s="896">
        <v>0.12977524968717374</v>
      </c>
      <c r="O9" s="896">
        <v>1.3972313173665173E-2</v>
      </c>
      <c r="P9" s="896">
        <v>215.50900883735753</v>
      </c>
      <c r="Q9" s="896">
        <v>212.46350958550272</v>
      </c>
      <c r="R9" s="896">
        <v>113.67117550717022</v>
      </c>
      <c r="S9" s="896">
        <v>22.958536028542518</v>
      </c>
      <c r="T9" s="896">
        <v>36.585734918847031</v>
      </c>
      <c r="U9" s="896">
        <v>1</v>
      </c>
    </row>
    <row r="10" spans="1:21" s="897" customFormat="1" ht="16.5" customHeight="1">
      <c r="A10" s="895" t="s">
        <v>1526</v>
      </c>
      <c r="B10" s="896">
        <v>19.926141075732797</v>
      </c>
      <c r="C10" s="896">
        <v>2.6710568737788321</v>
      </c>
      <c r="D10" s="896">
        <v>136.68730910264148</v>
      </c>
      <c r="E10" s="896">
        <v>209.87610918612012</v>
      </c>
      <c r="F10" s="896">
        <v>80.003030689720177</v>
      </c>
      <c r="G10" s="896">
        <v>212.01865287264633</v>
      </c>
      <c r="H10" s="896">
        <v>212.46955776536379</v>
      </c>
      <c r="I10" s="896">
        <v>16.404496219130007</v>
      </c>
      <c r="J10" s="896">
        <v>213.47764346434286</v>
      </c>
      <c r="K10" s="896">
        <v>260.17195795884169</v>
      </c>
      <c r="L10" s="896">
        <v>1.2911738720145307</v>
      </c>
      <c r="M10" s="896">
        <v>0.33213637709831978</v>
      </c>
      <c r="N10" s="896">
        <v>0.12945629983388668</v>
      </c>
      <c r="O10" s="896">
        <v>1.4061602646530757E-2</v>
      </c>
      <c r="P10" s="896">
        <v>214.83258524474388</v>
      </c>
      <c r="Q10" s="896">
        <v>211.76115193454601</v>
      </c>
      <c r="R10" s="896">
        <v>109.36144804139269</v>
      </c>
      <c r="S10" s="896">
        <v>22.521875278343529</v>
      </c>
      <c r="T10" s="896">
        <v>36.189641086645544</v>
      </c>
      <c r="U10" s="896">
        <v>1</v>
      </c>
    </row>
    <row r="11" spans="1:21" s="897" customFormat="1" ht="16.5" customHeight="1">
      <c r="A11" s="895" t="s">
        <v>1527</v>
      </c>
      <c r="B11" s="898">
        <v>19.406822190165851</v>
      </c>
      <c r="C11" s="898">
        <v>2.6710583534788572</v>
      </c>
      <c r="D11" s="898">
        <v>134.56067074356946</v>
      </c>
      <c r="E11" s="898">
        <v>197.30576095507004</v>
      </c>
      <c r="F11" s="898">
        <v>78.276185746556308</v>
      </c>
      <c r="G11" s="898">
        <v>198.49326443572187</v>
      </c>
      <c r="H11" s="898">
        <v>199.27662272030875</v>
      </c>
      <c r="I11" s="898">
        <v>16.235575305183012</v>
      </c>
      <c r="J11" s="898">
        <v>199.69917549435314</v>
      </c>
      <c r="K11" s="898">
        <v>253.72551001886487</v>
      </c>
      <c r="L11" s="898">
        <v>1.2510923129171632</v>
      </c>
      <c r="M11" s="898">
        <v>0.31241623643273048</v>
      </c>
      <c r="N11" s="898">
        <v>0.12420599285180857</v>
      </c>
      <c r="O11" s="898">
        <v>1.3964100061757174E-2</v>
      </c>
      <c r="P11" s="898">
        <v>200.35602614446978</v>
      </c>
      <c r="Q11" s="898">
        <v>198.89401804855393</v>
      </c>
      <c r="R11" s="898">
        <v>103.08046140699039</v>
      </c>
      <c r="S11" s="898">
        <v>21.300073863910921</v>
      </c>
      <c r="T11" s="898">
        <v>35.91299280640569</v>
      </c>
      <c r="U11" s="898">
        <v>1</v>
      </c>
    </row>
    <row r="12" spans="1:21" s="897" customFormat="1" ht="16.5" customHeight="1">
      <c r="A12" s="895" t="s">
        <v>1528</v>
      </c>
      <c r="B12" s="898">
        <v>19.346839005786212</v>
      </c>
      <c r="C12" s="898">
        <v>2.5059258635808384</v>
      </c>
      <c r="D12" s="898">
        <v>132.8734665464311</v>
      </c>
      <c r="E12" s="898">
        <v>188.04863870041052</v>
      </c>
      <c r="F12" s="898">
        <v>69.52463288625222</v>
      </c>
      <c r="G12" s="898">
        <v>188.33622836072928</v>
      </c>
      <c r="H12" s="898">
        <v>189.00302101130703</v>
      </c>
      <c r="I12" s="898">
        <v>15.356108085100363</v>
      </c>
      <c r="J12" s="898">
        <v>189.32766772579276</v>
      </c>
      <c r="K12" s="898">
        <v>232.43020180346781</v>
      </c>
      <c r="L12" s="898">
        <v>1.266467646517798</v>
      </c>
      <c r="M12" s="898">
        <v>0.29681415739508382</v>
      </c>
      <c r="N12" s="898">
        <v>0.11324026345891777</v>
      </c>
      <c r="O12" s="898">
        <v>1.3609746091245649E-2</v>
      </c>
      <c r="P12" s="898">
        <v>190.45038861038483</v>
      </c>
      <c r="Q12" s="898">
        <v>188.37206409699075</v>
      </c>
      <c r="R12" s="898">
        <v>98.922000944185712</v>
      </c>
      <c r="S12" s="898">
        <v>20.067725948425153</v>
      </c>
      <c r="T12" s="898">
        <v>35.733861103157224</v>
      </c>
      <c r="U12" s="898">
        <v>1</v>
      </c>
    </row>
    <row r="13" spans="1:21" s="897" customFormat="1" ht="16.5" customHeight="1">
      <c r="A13" s="895" t="s">
        <v>1529</v>
      </c>
      <c r="B13" s="898">
        <v>19.370356327782382</v>
      </c>
      <c r="C13" s="898">
        <v>2.3951556479566465</v>
      </c>
      <c r="D13" s="898">
        <v>132.43397813513272</v>
      </c>
      <c r="E13" s="898">
        <v>174.95325651003543</v>
      </c>
      <c r="F13" s="898">
        <v>58.227841051046937</v>
      </c>
      <c r="G13" s="898">
        <v>176.21568292987865</v>
      </c>
      <c r="H13" s="898">
        <v>176.12764117627879</v>
      </c>
      <c r="I13" s="898">
        <v>12.808390791373286</v>
      </c>
      <c r="J13" s="898">
        <v>176.18102744988471</v>
      </c>
      <c r="K13" s="898">
        <v>219.40583807573444</v>
      </c>
      <c r="L13" s="898">
        <v>1.3553176637744286</v>
      </c>
      <c r="M13" s="898">
        <v>0.27480862444908483</v>
      </c>
      <c r="N13" s="898">
        <v>9.7587457242420655E-2</v>
      </c>
      <c r="O13" s="898">
        <v>1.2773127389373673E-2</v>
      </c>
      <c r="P13" s="898">
        <v>177.26071023024625</v>
      </c>
      <c r="Q13" s="898">
        <v>175.64622659105058</v>
      </c>
      <c r="R13" s="898">
        <v>97.212460227902056</v>
      </c>
      <c r="S13" s="898">
        <v>18.187191836805734</v>
      </c>
      <c r="T13" s="898">
        <v>36.024649195001999</v>
      </c>
      <c r="U13" s="898">
        <v>1</v>
      </c>
    </row>
    <row r="14" spans="1:21" s="897" customFormat="1" ht="16.5" customHeight="1">
      <c r="A14" s="895" t="s">
        <v>1530</v>
      </c>
      <c r="B14" s="898">
        <v>19.141871629781726</v>
      </c>
      <c r="C14" s="898">
        <v>2.3791761307331964</v>
      </c>
      <c r="D14" s="898">
        <v>129.95622274394682</v>
      </c>
      <c r="E14" s="898">
        <v>166.86804191416417</v>
      </c>
      <c r="F14" s="898">
        <v>56.05697981784779</v>
      </c>
      <c r="G14" s="898">
        <v>167.97674428398184</v>
      </c>
      <c r="H14" s="898">
        <v>167.82069226238661</v>
      </c>
      <c r="I14" s="898">
        <v>12.375825865328736</v>
      </c>
      <c r="J14" s="898">
        <v>167.80391006851534</v>
      </c>
      <c r="K14" s="898">
        <v>199.27437616306247</v>
      </c>
      <c r="L14" s="898">
        <v>1.3948975588036057</v>
      </c>
      <c r="M14" s="898">
        <v>0.25922593414537304</v>
      </c>
      <c r="N14" s="898">
        <v>9.2223206326270596E-2</v>
      </c>
      <c r="O14" s="898">
        <v>1.0918267509948091E-2</v>
      </c>
      <c r="P14" s="898">
        <v>168.6923851343592</v>
      </c>
      <c r="Q14" s="898">
        <v>167.46163586300406</v>
      </c>
      <c r="R14" s="898">
        <v>96.908702015981007</v>
      </c>
      <c r="S14" s="898">
        <v>16.802194434652286</v>
      </c>
      <c r="T14" s="898">
        <v>35.978875819199132</v>
      </c>
      <c r="U14" s="898">
        <v>1</v>
      </c>
    </row>
    <row r="15" spans="1:21" s="897" customFormat="1" ht="16.5" customHeight="1">
      <c r="A15" s="895" t="s">
        <v>1531</v>
      </c>
      <c r="B15" s="898">
        <v>22.095771817685851</v>
      </c>
      <c r="C15" s="898">
        <v>2.6587582296712036</v>
      </c>
      <c r="D15" s="898">
        <v>143.61337088079441</v>
      </c>
      <c r="E15" s="898">
        <v>197.94099896751828</v>
      </c>
      <c r="F15" s="898">
        <v>59.413251872856129</v>
      </c>
      <c r="G15" s="898">
        <v>199.67619882270998</v>
      </c>
      <c r="H15" s="898">
        <v>200.03493563551382</v>
      </c>
      <c r="I15" s="898">
        <v>13.966013363043384</v>
      </c>
      <c r="J15" s="898">
        <v>201.31904007254639</v>
      </c>
      <c r="K15" s="898">
        <v>214.84910359991787</v>
      </c>
      <c r="L15" s="898">
        <v>1.6425115714419027</v>
      </c>
      <c r="M15" s="898">
        <v>0.31380183715319271</v>
      </c>
      <c r="N15" s="898">
        <v>0.10539094355568002</v>
      </c>
      <c r="O15" s="898">
        <v>1.2828765971618345E-2</v>
      </c>
      <c r="P15" s="898">
        <v>201.11350761713794</v>
      </c>
      <c r="Q15" s="898">
        <v>199.89110078740316</v>
      </c>
      <c r="R15" s="898">
        <v>107.94602846913304</v>
      </c>
      <c r="S15" s="898">
        <v>18.358519556525209</v>
      </c>
      <c r="T15" s="898">
        <v>40.1281778294207</v>
      </c>
      <c r="U15" s="898">
        <v>1</v>
      </c>
    </row>
    <row r="16" spans="1:21" s="897" customFormat="1" ht="16.5" customHeight="1">
      <c r="A16" s="895" t="s">
        <v>1532</v>
      </c>
      <c r="B16" s="896">
        <v>24.683985255661089</v>
      </c>
      <c r="C16" s="896">
        <v>2.9190379041314038</v>
      </c>
      <c r="D16" s="896">
        <v>157.93093971197291</v>
      </c>
      <c r="E16" s="896">
        <v>211.18346993022146</v>
      </c>
      <c r="F16" s="896">
        <v>67.82524012769926</v>
      </c>
      <c r="G16" s="896">
        <v>209.87703358238352</v>
      </c>
      <c r="H16" s="896">
        <v>211.9810714316481</v>
      </c>
      <c r="I16" s="896">
        <v>15.471193334426925</v>
      </c>
      <c r="J16" s="896">
        <v>213.15279644319378</v>
      </c>
      <c r="K16" s="896">
        <v>226.2578690067532</v>
      </c>
      <c r="L16" s="896">
        <v>1.8044004377305178</v>
      </c>
      <c r="M16" s="896">
        <v>0.33373628661264526</v>
      </c>
      <c r="N16" s="896">
        <v>0.11670804600694945</v>
      </c>
      <c r="O16" s="896">
        <v>1.4119587651813946E-2</v>
      </c>
      <c r="P16" s="896">
        <v>214.23688146223148</v>
      </c>
      <c r="Q16" s="896">
        <v>212.28315572187273</v>
      </c>
      <c r="R16" s="896">
        <v>116.51391089813929</v>
      </c>
      <c r="S16" s="896">
        <v>19.816818576325577</v>
      </c>
      <c r="T16" s="896">
        <v>43.919743809838671</v>
      </c>
      <c r="U16" s="896">
        <v>1</v>
      </c>
    </row>
    <row r="17" spans="1:21" s="897" customFormat="1" ht="16.5" customHeight="1">
      <c r="A17" s="895" t="s">
        <v>1533</v>
      </c>
      <c r="B17" s="896">
        <v>24.840967862790553</v>
      </c>
      <c r="C17" s="896">
        <v>2.9012514508659608</v>
      </c>
      <c r="D17" s="896">
        <v>159.12703901571317</v>
      </c>
      <c r="E17" s="896">
        <v>205.88733908360211</v>
      </c>
      <c r="F17" s="896">
        <v>68.217940930604698</v>
      </c>
      <c r="G17" s="896">
        <v>203.19699354300727</v>
      </c>
      <c r="H17" s="896">
        <v>206.01088165343037</v>
      </c>
      <c r="I17" s="896">
        <v>15.515132466683728</v>
      </c>
      <c r="J17" s="896">
        <v>207.60664080519041</v>
      </c>
      <c r="K17" s="896">
        <v>228.62724802498371</v>
      </c>
      <c r="L17" s="896">
        <v>1.7643434522682935</v>
      </c>
      <c r="M17" s="896">
        <v>0.32311321042286661</v>
      </c>
      <c r="N17" s="896">
        <v>0.11086014927341287</v>
      </c>
      <c r="O17" s="896">
        <v>1.3362749495789071E-2</v>
      </c>
      <c r="P17" s="896">
        <v>208.09547960982923</v>
      </c>
      <c r="Q17" s="896">
        <v>205.92569836205877</v>
      </c>
      <c r="R17" s="896">
        <v>113.43106184962605</v>
      </c>
      <c r="S17" s="896">
        <v>18.878249332412622</v>
      </c>
      <c r="T17" s="896">
        <v>43.888398085741095</v>
      </c>
      <c r="U17" s="896">
        <v>1</v>
      </c>
    </row>
    <row r="18" spans="1:21" s="897" customFormat="1" ht="16.5" customHeight="1">
      <c r="A18" s="895" t="s">
        <v>1534</v>
      </c>
      <c r="B18" s="896">
        <v>24.50264849719812</v>
      </c>
      <c r="C18" s="896">
        <v>2.7686554459621466</v>
      </c>
      <c r="D18" s="896">
        <v>158.30934569091445</v>
      </c>
      <c r="E18" s="896">
        <v>210.47484476538224</v>
      </c>
      <c r="F18" s="896">
        <v>67.323701943459142</v>
      </c>
      <c r="G18" s="896">
        <v>206.01061052788629</v>
      </c>
      <c r="H18" s="896">
        <v>208.90296208772824</v>
      </c>
      <c r="I18" s="896">
        <v>14.911125754788786</v>
      </c>
      <c r="J18" s="896">
        <v>209.7106900595177</v>
      </c>
      <c r="K18" s="896">
        <v>222.74972744999943</v>
      </c>
      <c r="L18" s="896">
        <v>1.6548777509235633</v>
      </c>
      <c r="M18" s="896">
        <v>0.32471899585214009</v>
      </c>
      <c r="N18" s="896">
        <v>0.10979412046837649</v>
      </c>
      <c r="O18" s="896">
        <v>1.3312014651055925E-2</v>
      </c>
      <c r="P18" s="896">
        <v>209.43021311713281</v>
      </c>
      <c r="Q18" s="896">
        <v>208.64688354575554</v>
      </c>
      <c r="R18" s="896">
        <v>110.52744424692187</v>
      </c>
      <c r="S18" s="896">
        <v>18.692993743202461</v>
      </c>
      <c r="T18" s="896">
        <v>43.187412355627728</v>
      </c>
      <c r="U18" s="896">
        <v>1</v>
      </c>
    </row>
    <row r="19" spans="1:21" s="897" customFormat="1" ht="16.5" customHeight="1">
      <c r="A19" s="895" t="s">
        <v>1535</v>
      </c>
      <c r="B19" s="896">
        <v>24.478608575334068</v>
      </c>
      <c r="C19" s="896">
        <v>2.8598728006274019</v>
      </c>
      <c r="D19" s="896">
        <v>158.05205640336681</v>
      </c>
      <c r="E19" s="896">
        <v>212.52062346661603</v>
      </c>
      <c r="F19" s="896">
        <v>71.172208680023786</v>
      </c>
      <c r="G19" s="896">
        <v>209.55574944964562</v>
      </c>
      <c r="H19" s="896">
        <v>210.76664519751981</v>
      </c>
      <c r="I19" s="896">
        <v>17.366826403690968</v>
      </c>
      <c r="J19" s="896">
        <v>211.47319734009582</v>
      </c>
      <c r="K19" s="896">
        <v>231.63643699173534</v>
      </c>
      <c r="L19" s="896">
        <v>1.6357771157942889</v>
      </c>
      <c r="M19" s="896">
        <v>0.32794324858565771</v>
      </c>
      <c r="N19" s="896">
        <v>0.1192457925964865</v>
      </c>
      <c r="O19" s="896">
        <v>1.4263511727543197E-2</v>
      </c>
      <c r="P19" s="896">
        <v>211.43001751419686</v>
      </c>
      <c r="Q19" s="896">
        <v>210.61607626464709</v>
      </c>
      <c r="R19" s="896">
        <v>110.7961572021301</v>
      </c>
      <c r="S19" s="896">
        <v>19.384837979082121</v>
      </c>
      <c r="T19" s="896">
        <v>42.950313325398362</v>
      </c>
      <c r="U19" s="896">
        <v>1</v>
      </c>
    </row>
    <row r="20" spans="1:21" s="897" customFormat="1" ht="16.5" customHeight="1">
      <c r="A20" s="895" t="s">
        <v>1536</v>
      </c>
      <c r="B20" s="896">
        <v>24.171801728147038</v>
      </c>
      <c r="C20" s="896">
        <v>2.931675451586468</v>
      </c>
      <c r="D20" s="896">
        <v>156.47910899955806</v>
      </c>
      <c r="E20" s="896">
        <v>217.08137229693477</v>
      </c>
      <c r="F20" s="896">
        <v>75.10889872618678</v>
      </c>
      <c r="G20" s="896">
        <v>213.70814339159963</v>
      </c>
      <c r="H20" s="896">
        <v>215.33623522171453</v>
      </c>
      <c r="I20" s="896">
        <v>18.474775964888508</v>
      </c>
      <c r="J20" s="896">
        <v>215.51105635977751</v>
      </c>
      <c r="K20" s="896">
        <v>240.99326993966753</v>
      </c>
      <c r="L20" s="896">
        <v>1.6568491178691704</v>
      </c>
      <c r="M20" s="896">
        <v>0.3370056647491862</v>
      </c>
      <c r="N20" s="896">
        <v>0.12528434098803717</v>
      </c>
      <c r="O20" s="896">
        <v>1.4957566362853343E-2</v>
      </c>
      <c r="P20" s="896">
        <v>215.50913944672456</v>
      </c>
      <c r="Q20" s="896">
        <v>215.29219793762974</v>
      </c>
      <c r="R20" s="896">
        <v>110.11543553409672</v>
      </c>
      <c r="S20" s="896">
        <v>20.306409815145482</v>
      </c>
      <c r="T20" s="896">
        <v>42.332536541331208</v>
      </c>
      <c r="U20" s="896">
        <v>1</v>
      </c>
    </row>
    <row r="21" spans="1:21" s="897" customFormat="1" ht="16.5" customHeight="1">
      <c r="A21" s="895" t="s">
        <v>1537</v>
      </c>
      <c r="B21" s="896">
        <v>23.673572893395029</v>
      </c>
      <c r="C21" s="896">
        <v>2.9648635612093504</v>
      </c>
      <c r="D21" s="896">
        <v>155.07266164504415</v>
      </c>
      <c r="E21" s="896">
        <v>218.57189674286718</v>
      </c>
      <c r="F21" s="896">
        <v>78.4038518855711</v>
      </c>
      <c r="G21" s="896">
        <v>216.87898315210663</v>
      </c>
      <c r="H21" s="896">
        <v>217.86664764546228</v>
      </c>
      <c r="I21" s="896">
        <v>18.992314986068529</v>
      </c>
      <c r="J21" s="896">
        <v>218.41819771305356</v>
      </c>
      <c r="K21" s="896">
        <v>252.09318026784572</v>
      </c>
      <c r="L21" s="896">
        <v>1.6210423164364121</v>
      </c>
      <c r="M21" s="896">
        <v>0.33673404697134557</v>
      </c>
      <c r="N21" s="896">
        <v>0.12234104627093823</v>
      </c>
      <c r="O21" s="896">
        <v>1.4900548062677531E-2</v>
      </c>
      <c r="P21" s="896">
        <v>217.35388407225818</v>
      </c>
      <c r="Q21" s="896">
        <v>217.7561229993006</v>
      </c>
      <c r="R21" s="896">
        <v>108.58693532366379</v>
      </c>
      <c r="S21" s="896">
        <v>19.992896116729007</v>
      </c>
      <c r="T21" s="896">
        <v>41.608492003837171</v>
      </c>
      <c r="U21" s="896">
        <v>1</v>
      </c>
    </row>
    <row r="22" spans="1:21" s="897" customFormat="1" ht="16.5" customHeight="1">
      <c r="A22" s="895" t="s">
        <v>1538</v>
      </c>
      <c r="B22" s="896">
        <v>23.191891491278</v>
      </c>
      <c r="C22" s="896">
        <v>3.0537066474186796</v>
      </c>
      <c r="D22" s="896">
        <v>154.73943122921852</v>
      </c>
      <c r="E22" s="896">
        <v>217.22278771252252</v>
      </c>
      <c r="F22" s="896">
        <v>79.428587449591959</v>
      </c>
      <c r="G22" s="896">
        <v>216.01527993848109</v>
      </c>
      <c r="H22" s="896">
        <v>217.88504991793783</v>
      </c>
      <c r="I22" s="896">
        <v>19.41330596337011</v>
      </c>
      <c r="J22" s="896">
        <v>219.41458841727351</v>
      </c>
      <c r="K22" s="896">
        <v>251.64342823422012</v>
      </c>
      <c r="L22" s="896">
        <v>1.649911681265041</v>
      </c>
      <c r="M22" s="896">
        <v>0.33888639597031961</v>
      </c>
      <c r="N22" s="896">
        <v>0.12273568409859256</v>
      </c>
      <c r="O22" s="896">
        <v>1.5127105636160144E-2</v>
      </c>
      <c r="P22" s="896">
        <v>218.18893157578592</v>
      </c>
      <c r="Q22" s="896">
        <v>218.74949341905162</v>
      </c>
      <c r="R22" s="896">
        <v>107.67401370951849</v>
      </c>
      <c r="S22" s="896">
        <v>20.07572349893039</v>
      </c>
      <c r="T22" s="896">
        <v>41.74286010320953</v>
      </c>
      <c r="U22" s="896">
        <v>1</v>
      </c>
    </row>
    <row r="23" spans="1:21" s="897" customFormat="1" ht="16.5" customHeight="1">
      <c r="A23" s="899" t="s">
        <v>1539</v>
      </c>
      <c r="B23" s="898">
        <v>22.83232205956968</v>
      </c>
      <c r="C23" s="898">
        <v>3.0902361803023002</v>
      </c>
      <c r="D23" s="898">
        <v>154.53835829475622</v>
      </c>
      <c r="E23" s="898">
        <v>219.83624961172086</v>
      </c>
      <c r="F23" s="898">
        <v>83.238777181468606</v>
      </c>
      <c r="G23" s="898">
        <v>218.77141339826341</v>
      </c>
      <c r="H23" s="898">
        <v>221.02024283879894</v>
      </c>
      <c r="I23" s="898">
        <v>19.428737952878976</v>
      </c>
      <c r="J23" s="898">
        <v>221.89250549903014</v>
      </c>
      <c r="K23" s="898">
        <v>254.94239239643576</v>
      </c>
      <c r="L23" s="898">
        <v>1.6430632506388088</v>
      </c>
      <c r="M23" s="898">
        <v>0.34243727499335042</v>
      </c>
      <c r="N23" s="898">
        <v>0.12494854306285721</v>
      </c>
      <c r="O23" s="898">
        <v>1.5327169902144101E-2</v>
      </c>
      <c r="P23" s="898">
        <v>220.88505626839603</v>
      </c>
      <c r="Q23" s="898">
        <v>221.44573057706478</v>
      </c>
      <c r="R23" s="898">
        <v>106.93898823545442</v>
      </c>
      <c r="S23" s="898">
        <v>21.506185416182976</v>
      </c>
      <c r="T23" s="898">
        <v>41.798289492215325</v>
      </c>
      <c r="U23" s="898">
        <v>1</v>
      </c>
    </row>
    <row r="24" spans="1:21" s="897" customFormat="1" ht="16.5" customHeight="1">
      <c r="A24" s="899" t="s">
        <v>1540</v>
      </c>
      <c r="B24" s="898">
        <v>22.009714019721791</v>
      </c>
      <c r="C24" s="898">
        <v>3.013568167734177</v>
      </c>
      <c r="D24" s="898">
        <v>150.19033099606204</v>
      </c>
      <c r="E24" s="898">
        <v>219.07008976685424</v>
      </c>
      <c r="F24" s="898">
        <v>82.036635810543288</v>
      </c>
      <c r="G24" s="898">
        <v>216.33357191118441</v>
      </c>
      <c r="H24" s="898">
        <v>218.53786373810465</v>
      </c>
      <c r="I24" s="898">
        <v>20.003233517343812</v>
      </c>
      <c r="J24" s="898">
        <v>219.26963406733344</v>
      </c>
      <c r="K24" s="898">
        <v>244.6660895256951</v>
      </c>
      <c r="L24" s="898">
        <v>1.6542113083507792</v>
      </c>
      <c r="M24" s="898">
        <v>0.33681313994688589</v>
      </c>
      <c r="N24" s="898">
        <v>0.12392703420977398</v>
      </c>
      <c r="O24" s="898">
        <v>1.5300148792893773E-2</v>
      </c>
      <c r="P24" s="898">
        <v>218.37705081820297</v>
      </c>
      <c r="Q24" s="898">
        <v>219.04794805573977</v>
      </c>
      <c r="R24" s="898">
        <v>103.53581495607575</v>
      </c>
      <c r="S24" s="898">
        <v>21.429288469511064</v>
      </c>
      <c r="T24" s="898">
        <v>40.843309919574054</v>
      </c>
      <c r="U24" s="898">
        <v>1</v>
      </c>
    </row>
    <row r="25" spans="1:21" s="897" customFormat="1" ht="16.5" customHeight="1">
      <c r="A25" s="899" t="s">
        <v>1541</v>
      </c>
      <c r="B25" s="898">
        <v>22.063096787175663</v>
      </c>
      <c r="C25" s="898">
        <v>3.185441791400732</v>
      </c>
      <c r="D25" s="898">
        <v>151.43372071964092</v>
      </c>
      <c r="E25" s="898">
        <v>224.73605472689897</v>
      </c>
      <c r="F25" s="898">
        <v>86.866224218614235</v>
      </c>
      <c r="G25" s="898">
        <v>223.31034816560691</v>
      </c>
      <c r="H25" s="898">
        <v>224.19089042401694</v>
      </c>
      <c r="I25" s="898">
        <v>20.251064438109768</v>
      </c>
      <c r="J25" s="898">
        <v>224.73633033140902</v>
      </c>
      <c r="K25" s="898">
        <v>244.51837898476001</v>
      </c>
      <c r="L25" s="898">
        <v>1.6817446213288236</v>
      </c>
      <c r="M25" s="898">
        <v>0.34148973889579137</v>
      </c>
      <c r="N25" s="898">
        <v>0.12875501537491355</v>
      </c>
      <c r="O25" s="898">
        <v>1.6047014350707451E-2</v>
      </c>
      <c r="P25" s="898">
        <v>223.91317689477327</v>
      </c>
      <c r="Q25" s="898">
        <v>224.50911737990626</v>
      </c>
      <c r="R25" s="898">
        <v>103.99317090405613</v>
      </c>
      <c r="S25" s="898">
        <v>21.779974194209831</v>
      </c>
      <c r="T25" s="898">
        <v>41.098664334154925</v>
      </c>
      <c r="U25" s="898">
        <v>1</v>
      </c>
    </row>
    <row r="26" spans="1:21" s="897" customFormat="1" ht="16.5" customHeight="1">
      <c r="A26" s="899" t="s">
        <v>1542</v>
      </c>
      <c r="B26" s="898">
        <v>21.940022402758625</v>
      </c>
      <c r="C26" s="898">
        <v>3.2165839936438405</v>
      </c>
      <c r="D26" s="898">
        <v>149.79310000000001</v>
      </c>
      <c r="E26" s="898">
        <v>223.39760111627308</v>
      </c>
      <c r="F26" s="898">
        <v>86.878056019924031</v>
      </c>
      <c r="G26" s="898">
        <v>223.39760111627308</v>
      </c>
      <c r="H26" s="898">
        <v>223.39760111627308</v>
      </c>
      <c r="I26" s="898">
        <v>19.92686621056632</v>
      </c>
      <c r="J26" s="898">
        <v>223.39760111627308</v>
      </c>
      <c r="K26" s="898">
        <v>248.45118759529439</v>
      </c>
      <c r="L26" s="898">
        <v>1.6794732152340934</v>
      </c>
      <c r="M26" s="898">
        <v>0.34056744743370859</v>
      </c>
      <c r="N26" s="898">
        <v>0.12877895080726973</v>
      </c>
      <c r="O26" s="898">
        <v>1.5835202706274119E-2</v>
      </c>
      <c r="P26" s="898">
        <v>223.39760111627308</v>
      </c>
      <c r="Q26" s="898">
        <v>223.39760111627308</v>
      </c>
      <c r="R26" s="898">
        <v>104.58221043077569</v>
      </c>
      <c r="S26" s="898">
        <v>21.619221498982494</v>
      </c>
      <c r="T26" s="898">
        <v>40.787773995915593</v>
      </c>
      <c r="U26" s="898">
        <v>1</v>
      </c>
    </row>
    <row r="27" spans="1:21" s="897" customFormat="1" ht="16.5" customHeight="1">
      <c r="A27" s="899" t="s">
        <v>1543</v>
      </c>
      <c r="B27" s="898">
        <v>21.843075160491534</v>
      </c>
      <c r="C27" s="898">
        <v>3.1575085859413474</v>
      </c>
      <c r="D27" s="898">
        <v>146.09550902225428</v>
      </c>
      <c r="E27" s="898">
        <v>212.42090157199166</v>
      </c>
      <c r="F27" s="898">
        <v>84.100582333428065</v>
      </c>
      <c r="G27" s="898">
        <v>213.63055921489592</v>
      </c>
      <c r="H27" s="898">
        <v>214.23608230271199</v>
      </c>
      <c r="I27" s="898">
        <v>19.614860868770442</v>
      </c>
      <c r="J27" s="898">
        <v>215.40358814196327</v>
      </c>
      <c r="K27" s="898">
        <v>238.96406155476581</v>
      </c>
      <c r="L27" s="898">
        <v>1.6309442344061762</v>
      </c>
      <c r="M27" s="898">
        <v>0.32761406653501735</v>
      </c>
      <c r="N27" s="898">
        <v>0.12594693859964332</v>
      </c>
      <c r="O27" s="898">
        <v>1.5525000499527493E-2</v>
      </c>
      <c r="P27" s="898">
        <v>214.02264548759032</v>
      </c>
      <c r="Q27" s="898">
        <v>214.32314220830463</v>
      </c>
      <c r="R27" s="898">
        <v>104.07132748189586</v>
      </c>
      <c r="S27" s="898">
        <v>20.587199292183982</v>
      </c>
      <c r="T27" s="898">
        <v>39.622238707520225</v>
      </c>
      <c r="U27" s="898">
        <v>1</v>
      </c>
    </row>
    <row r="28" spans="1:21" s="897" customFormat="1" ht="16.5" customHeight="1">
      <c r="A28" s="900" t="s">
        <v>1544</v>
      </c>
      <c r="B28" s="901">
        <v>22.087306398686806</v>
      </c>
      <c r="C28" s="901">
        <v>3.2477104575061668</v>
      </c>
      <c r="D28" s="901">
        <v>146.03368034240629</v>
      </c>
      <c r="E28" s="901">
        <v>206.76912425221761</v>
      </c>
      <c r="F28" s="901">
        <v>83.191195587864286</v>
      </c>
      <c r="G28" s="901">
        <v>205.91401677269303</v>
      </c>
      <c r="H28" s="901">
        <v>208.13622482975566</v>
      </c>
      <c r="I28" s="901">
        <v>19.646048763384574</v>
      </c>
      <c r="J28" s="901">
        <v>208.47308288605313</v>
      </c>
      <c r="K28" s="901">
        <v>236.62020101843291</v>
      </c>
      <c r="L28" s="901">
        <v>1.5977928383493119</v>
      </c>
      <c r="M28" s="901">
        <v>0.32010063225077345</v>
      </c>
      <c r="N28" s="901">
        <v>0.12949961176682595</v>
      </c>
      <c r="O28" s="901">
        <v>1.5865319541342678E-2</v>
      </c>
      <c r="P28" s="901">
        <v>209.32640546031885</v>
      </c>
      <c r="Q28" s="901">
        <v>208.89522218446947</v>
      </c>
      <c r="R28" s="901">
        <v>105.62901444307498</v>
      </c>
      <c r="S28" s="901">
        <v>20.325034689107774</v>
      </c>
      <c r="T28" s="901">
        <v>39.402508295061132</v>
      </c>
      <c r="U28" s="901">
        <v>1</v>
      </c>
    </row>
    <row r="29" spans="1:21" s="897" customFormat="1" ht="16.5" customHeight="1">
      <c r="A29" s="895" t="s">
        <v>1545</v>
      </c>
      <c r="B29" s="896">
        <v>22.241205935416133</v>
      </c>
      <c r="C29" s="896">
        <v>3.1224180158954722</v>
      </c>
      <c r="D29" s="896">
        <v>143.22243187850688</v>
      </c>
      <c r="E29" s="896">
        <v>195.79297884423653</v>
      </c>
      <c r="F29" s="896">
        <v>78.889108888948186</v>
      </c>
      <c r="G29" s="896">
        <v>193.25014080928167</v>
      </c>
      <c r="H29" s="896">
        <v>196.78352236773208</v>
      </c>
      <c r="I29" s="896">
        <v>18.864949725823752</v>
      </c>
      <c r="J29" s="896">
        <v>196.8028464256634</v>
      </c>
      <c r="K29" s="896">
        <v>225.02758324509159</v>
      </c>
      <c r="L29" s="896">
        <v>1.5801671839622575</v>
      </c>
      <c r="M29" s="896">
        <v>0.30053747245062207</v>
      </c>
      <c r="N29" s="896">
        <v>0.12523914957721136</v>
      </c>
      <c r="O29" s="896">
        <v>1.5517986719217608E-2</v>
      </c>
      <c r="P29" s="896">
        <v>197.65205355795214</v>
      </c>
      <c r="Q29" s="896">
        <v>196.60607914338442</v>
      </c>
      <c r="R29" s="896">
        <v>104.99326829839627</v>
      </c>
      <c r="S29" s="896">
        <v>19.697030664566455</v>
      </c>
      <c r="T29" s="896">
        <v>38.570078647161608</v>
      </c>
      <c r="U29" s="896">
        <v>1</v>
      </c>
    </row>
    <row r="30" spans="1:21" s="897" customFormat="1" ht="16.5" customHeight="1">
      <c r="A30" s="895" t="s">
        <v>1546</v>
      </c>
      <c r="B30" s="896">
        <v>22.948039561404343</v>
      </c>
      <c r="C30" s="896">
        <v>3.2033526152421321</v>
      </c>
      <c r="D30" s="896">
        <v>144.89312908515734</v>
      </c>
      <c r="E30" s="896">
        <v>198.27635175930939</v>
      </c>
      <c r="F30" s="896">
        <v>82.594899755902958</v>
      </c>
      <c r="G30" s="896">
        <v>194.83632149207466</v>
      </c>
      <c r="H30" s="896">
        <v>197.88402048167714</v>
      </c>
      <c r="I30" s="896">
        <v>19.817538614860769</v>
      </c>
      <c r="J30" s="896">
        <v>197.94259823654869</v>
      </c>
      <c r="K30" s="896">
        <v>219.61038471173271</v>
      </c>
      <c r="L30" s="896">
        <v>1.5926813212300774</v>
      </c>
      <c r="M30" s="896">
        <v>0.30134674927967564</v>
      </c>
      <c r="N30" s="896">
        <v>0.12874039112695579</v>
      </c>
      <c r="O30" s="896">
        <v>1.5915243702357647E-2</v>
      </c>
      <c r="P30" s="896">
        <v>198.54132791062548</v>
      </c>
      <c r="Q30" s="896">
        <v>197.35016272251102</v>
      </c>
      <c r="R30" s="896">
        <v>107.54555815242507</v>
      </c>
      <c r="S30" s="896">
        <v>20.17220509712255</v>
      </c>
      <c r="T30" s="896">
        <v>38.894987665723853</v>
      </c>
      <c r="U30" s="896">
        <v>1</v>
      </c>
    </row>
    <row r="31" spans="1:21" s="897" customFormat="1" ht="16.5" customHeight="1">
      <c r="A31" s="895" t="s">
        <v>1547</v>
      </c>
      <c r="B31" s="896">
        <v>23.26065179003999</v>
      </c>
      <c r="C31" s="896">
        <v>3.2291843505036151</v>
      </c>
      <c r="D31" s="896">
        <v>143.10410881727239</v>
      </c>
      <c r="E31" s="896">
        <v>193.49080716584766</v>
      </c>
      <c r="F31" s="896">
        <v>83.195609833675093</v>
      </c>
      <c r="G31" s="896">
        <v>191.50484502398152</v>
      </c>
      <c r="H31" s="896">
        <v>192.95608914323145</v>
      </c>
      <c r="I31" s="896">
        <v>19.718376871450332</v>
      </c>
      <c r="J31" s="896">
        <v>192.7045604124591</v>
      </c>
      <c r="K31" s="896">
        <v>221.88502516372074</v>
      </c>
      <c r="L31" s="896">
        <v>1.5237721438583789</v>
      </c>
      <c r="M31" s="896">
        <v>0.29858581209990276</v>
      </c>
      <c r="N31" s="896">
        <v>0.12977671670758206</v>
      </c>
      <c r="O31" s="896">
        <v>1.5979624334811472E-2</v>
      </c>
      <c r="P31" s="896">
        <v>193.75506016513353</v>
      </c>
      <c r="Q31" s="896">
        <v>192.51445232784394</v>
      </c>
      <c r="R31" s="896">
        <v>107.66550297260538</v>
      </c>
      <c r="S31" s="896">
        <v>19.789637633108185</v>
      </c>
      <c r="T31" s="896">
        <v>38.33783353122304</v>
      </c>
      <c r="U31" s="896">
        <v>1</v>
      </c>
    </row>
    <row r="32" spans="1:21" s="897" customFormat="1" ht="16.5" customHeight="1">
      <c r="A32" s="895" t="s">
        <v>1548</v>
      </c>
      <c r="B32" s="896">
        <v>24.004813395222836</v>
      </c>
      <c r="C32" s="896">
        <v>3.1770106625599079</v>
      </c>
      <c r="D32" s="896">
        <v>143.3824476181131</v>
      </c>
      <c r="E32" s="896">
        <v>181.357247668399</v>
      </c>
      <c r="F32" s="896">
        <v>81.597028013756102</v>
      </c>
      <c r="G32" s="896">
        <v>179.98085339264375</v>
      </c>
      <c r="H32" s="896">
        <v>181.14489002983856</v>
      </c>
      <c r="I32" s="896">
        <v>19.013542101125886</v>
      </c>
      <c r="J32" s="896">
        <v>180.52948312175374</v>
      </c>
      <c r="K32" s="896">
        <v>212.44493355522457</v>
      </c>
      <c r="L32" s="896">
        <v>1.5507638322072455</v>
      </c>
      <c r="M32" s="896">
        <v>0.28005695588216484</v>
      </c>
      <c r="N32" s="896">
        <v>0.12418958703491749</v>
      </c>
      <c r="O32" s="896">
        <v>1.5681610395207397E-2</v>
      </c>
      <c r="P32" s="896">
        <v>182.42440372795232</v>
      </c>
      <c r="Q32" s="896">
        <v>180.71281173230696</v>
      </c>
      <c r="R32" s="896">
        <v>109.69200376104483</v>
      </c>
      <c r="S32" s="896">
        <v>18.589290463587346</v>
      </c>
      <c r="T32" s="896">
        <v>38.35460835078986</v>
      </c>
      <c r="U32" s="896">
        <v>1</v>
      </c>
    </row>
    <row r="33" spans="1:21" s="897" customFormat="1" ht="16.5" customHeight="1">
      <c r="A33" s="895" t="s">
        <v>1549</v>
      </c>
      <c r="B33" s="896">
        <v>23.99027764709615</v>
      </c>
      <c r="C33" s="896">
        <v>3.0661994009656559</v>
      </c>
      <c r="D33" s="896">
        <v>138.89599712730572</v>
      </c>
      <c r="E33" s="896">
        <v>170.11710145643858</v>
      </c>
      <c r="F33" s="896">
        <v>78.902801128562402</v>
      </c>
      <c r="G33" s="896">
        <v>169.94145931687785</v>
      </c>
      <c r="H33" s="896">
        <v>170.71639213298113</v>
      </c>
      <c r="I33" s="896">
        <v>18.480279817616204</v>
      </c>
      <c r="J33" s="896">
        <v>170.15339383704676</v>
      </c>
      <c r="K33" s="896">
        <v>206.29112851625197</v>
      </c>
      <c r="L33" s="896">
        <v>1.514674010642481</v>
      </c>
      <c r="M33" s="896">
        <v>0.26440769520938201</v>
      </c>
      <c r="N33" s="896">
        <v>0.11592910963481722</v>
      </c>
      <c r="O33" s="896">
        <v>1.5474951652890727E-2</v>
      </c>
      <c r="P33" s="896">
        <v>171.92222203485039</v>
      </c>
      <c r="Q33" s="896">
        <v>170.32618547602812</v>
      </c>
      <c r="R33" s="896">
        <v>107.67636736844835</v>
      </c>
      <c r="S33" s="896">
        <v>17.693005348068741</v>
      </c>
      <c r="T33" s="896">
        <v>37.229172627364996</v>
      </c>
      <c r="U33" s="896">
        <v>1</v>
      </c>
    </row>
    <row r="34" spans="1:21" s="897" customFormat="1" ht="16.5" customHeight="1">
      <c r="A34" s="895" t="s">
        <v>1550</v>
      </c>
      <c r="B34" s="896">
        <v>24.691114458701769</v>
      </c>
      <c r="C34" s="896">
        <v>3.0892303144389568</v>
      </c>
      <c r="D34" s="896">
        <v>137.62590048278582</v>
      </c>
      <c r="E34" s="896">
        <v>175.9175396597679</v>
      </c>
      <c r="F34" s="896">
        <v>79.817923700424444</v>
      </c>
      <c r="G34" s="896">
        <v>175.43816826410458</v>
      </c>
      <c r="H34" s="896">
        <v>176.53820403458283</v>
      </c>
      <c r="I34" s="896">
        <v>18.688252943932568</v>
      </c>
      <c r="J34" s="896">
        <v>176.80229355784488</v>
      </c>
      <c r="K34" s="896">
        <v>213.08024801618151</v>
      </c>
      <c r="L34" s="896">
        <v>1.5461926116124944</v>
      </c>
      <c r="M34" s="896">
        <v>0.27378155252920283</v>
      </c>
      <c r="N34" s="896">
        <v>0.11579824019146261</v>
      </c>
      <c r="O34" s="896">
        <v>1.5780364236271448E-2</v>
      </c>
      <c r="P34" s="896">
        <v>178.35461589025675</v>
      </c>
      <c r="Q34" s="896">
        <v>177.15873074870359</v>
      </c>
      <c r="R34" s="896">
        <v>106.94152865852156</v>
      </c>
      <c r="S34" s="896">
        <v>18.421481806115054</v>
      </c>
      <c r="T34" s="896">
        <v>36.989136404662112</v>
      </c>
      <c r="U34" s="896">
        <v>1</v>
      </c>
    </row>
    <row r="35" spans="1:21" s="897" customFormat="1" ht="16.5" customHeight="1">
      <c r="A35" s="895" t="s">
        <v>1551</v>
      </c>
      <c r="B35" s="896">
        <v>25.168818784470911</v>
      </c>
      <c r="C35" s="896">
        <v>3.0657314985596247</v>
      </c>
      <c r="D35" s="896">
        <v>135.98386996323686</v>
      </c>
      <c r="E35" s="896">
        <v>175.3664228272757</v>
      </c>
      <c r="F35" s="896">
        <v>79.296583712824116</v>
      </c>
      <c r="G35" s="896">
        <v>175.06338868365299</v>
      </c>
      <c r="H35" s="896">
        <v>176.1253294438072</v>
      </c>
      <c r="I35" s="896">
        <v>19.017441907201619</v>
      </c>
      <c r="J35" s="896">
        <v>176.15950506607339</v>
      </c>
      <c r="K35" s="896">
        <v>219.7316405072697</v>
      </c>
      <c r="L35" s="896">
        <v>1.5686189092363207</v>
      </c>
      <c r="M35" s="896">
        <v>0.2719979977371273</v>
      </c>
      <c r="N35" s="896">
        <v>0.11725740685083996</v>
      </c>
      <c r="O35" s="896">
        <v>1.5766569933364755E-2</v>
      </c>
      <c r="P35" s="896">
        <v>177.65298358725653</v>
      </c>
      <c r="Q35" s="896">
        <v>176.86651392079722</v>
      </c>
      <c r="R35" s="896">
        <v>104.73059030426562</v>
      </c>
      <c r="S35" s="896">
        <v>18.498872289099594</v>
      </c>
      <c r="T35" s="896">
        <v>36.687388209848713</v>
      </c>
      <c r="U35" s="896">
        <v>1</v>
      </c>
    </row>
    <row r="36" spans="1:21" s="897" customFormat="1" ht="16.5" customHeight="1">
      <c r="A36" s="895" t="s">
        <v>1552</v>
      </c>
      <c r="B36" s="896">
        <v>26.242170562792452</v>
      </c>
      <c r="C36" s="896">
        <v>3.1147869861273905</v>
      </c>
      <c r="D36" s="896">
        <v>135.96821231142397</v>
      </c>
      <c r="E36" s="896">
        <v>178.76754197584495</v>
      </c>
      <c r="F36" s="896">
        <v>81.371046803439143</v>
      </c>
      <c r="G36" s="896">
        <v>177.48179260749225</v>
      </c>
      <c r="H36" s="896">
        <v>178.30883353821633</v>
      </c>
      <c r="I36" s="896">
        <v>19.487881542318931</v>
      </c>
      <c r="J36" s="896">
        <v>178.29007928569661</v>
      </c>
      <c r="K36" s="896">
        <v>215.10362318857136</v>
      </c>
      <c r="L36" s="896">
        <v>1.5908996189837796</v>
      </c>
      <c r="M36" s="896">
        <v>0.27396697251512092</v>
      </c>
      <c r="N36" s="896">
        <v>0.11983950483501365</v>
      </c>
      <c r="O36" s="896">
        <v>1.5863384458776879E-2</v>
      </c>
      <c r="P36" s="896">
        <v>180.53816415640964</v>
      </c>
      <c r="Q36" s="896">
        <v>178.64951588428224</v>
      </c>
      <c r="R36" s="896">
        <v>103.43439176184079</v>
      </c>
      <c r="S36" s="896">
        <v>19.289375035099422</v>
      </c>
      <c r="T36" s="896">
        <v>36.979986533079604</v>
      </c>
      <c r="U36" s="896">
        <v>1</v>
      </c>
    </row>
    <row r="37" spans="1:21" s="897" customFormat="1" ht="16.5" customHeight="1">
      <c r="A37" s="895" t="s">
        <v>1553</v>
      </c>
      <c r="B37" s="896">
        <v>27.357109725903683</v>
      </c>
      <c r="C37" s="896">
        <v>3.2284521485257063</v>
      </c>
      <c r="D37" s="896">
        <v>134.54556748088072</v>
      </c>
      <c r="E37" s="896">
        <v>188.04992119891568</v>
      </c>
      <c r="F37" s="896">
        <v>83.136219156555043</v>
      </c>
      <c r="G37" s="896">
        <v>188.24456184896457</v>
      </c>
      <c r="H37" s="896">
        <v>187.6429988398767</v>
      </c>
      <c r="I37" s="896">
        <v>19.911365690765329</v>
      </c>
      <c r="J37" s="896">
        <v>187.56703770280961</v>
      </c>
      <c r="K37" s="896">
        <v>217.05968429432798</v>
      </c>
      <c r="L37" s="896">
        <v>1.6256050334805705</v>
      </c>
      <c r="M37" s="896">
        <v>0.28825272745378966</v>
      </c>
      <c r="N37" s="896">
        <v>0.12274040211178242</v>
      </c>
      <c r="O37" s="896">
        <v>1.5754065858217051E-2</v>
      </c>
      <c r="P37" s="896">
        <v>190.00690728220849</v>
      </c>
      <c r="Q37" s="896">
        <v>188.31983021582482</v>
      </c>
      <c r="R37" s="896">
        <v>101.22914850749024</v>
      </c>
      <c r="S37" s="896">
        <v>20.232153988504365</v>
      </c>
      <c r="T37" s="896">
        <v>36.759335381777923</v>
      </c>
      <c r="U37" s="896">
        <v>1</v>
      </c>
    </row>
    <row r="38" spans="1:21" s="897" customFormat="1" ht="16.5" customHeight="1">
      <c r="A38" s="895" t="s">
        <v>1554</v>
      </c>
      <c r="B38" s="896">
        <v>28.850391624850126</v>
      </c>
      <c r="C38" s="896">
        <v>3.2052848079535035</v>
      </c>
      <c r="D38" s="896">
        <v>134.70629631893379</v>
      </c>
      <c r="E38" s="896">
        <v>184.6827810690109</v>
      </c>
      <c r="F38" s="896">
        <v>82.173320618718279</v>
      </c>
      <c r="G38" s="896">
        <v>186.10238987527845</v>
      </c>
      <c r="H38" s="896">
        <v>184.72419009021547</v>
      </c>
      <c r="I38" s="896">
        <v>19.737993350205059</v>
      </c>
      <c r="J38" s="896">
        <v>184.61260212316191</v>
      </c>
      <c r="K38" s="896">
        <v>219.5022488353836</v>
      </c>
      <c r="L38" s="896">
        <v>1.6100502300190802</v>
      </c>
      <c r="M38" s="896">
        <v>0.28729614797173086</v>
      </c>
      <c r="N38" s="896">
        <v>0.12159666917687795</v>
      </c>
      <c r="O38" s="896">
        <v>1.5826397293735188E-2</v>
      </c>
      <c r="P38" s="896">
        <v>187.06895970149122</v>
      </c>
      <c r="Q38" s="896">
        <v>185.16875641481613</v>
      </c>
      <c r="R38" s="896">
        <v>101.11991605330454</v>
      </c>
      <c r="S38" s="896">
        <v>19.879866473011468</v>
      </c>
      <c r="T38" s="896">
        <v>36.795825840098402</v>
      </c>
      <c r="U38" s="896">
        <v>1</v>
      </c>
    </row>
    <row r="39" spans="1:21" s="897" customFormat="1" ht="16.5" customHeight="1">
      <c r="A39" s="895" t="s">
        <v>1555</v>
      </c>
      <c r="B39" s="896">
        <v>29.834769370500602</v>
      </c>
      <c r="C39" s="896">
        <v>3.2169083456340255</v>
      </c>
      <c r="D39" s="896">
        <v>133.66995131945168</v>
      </c>
      <c r="E39" s="896">
        <v>176.71597476379512</v>
      </c>
      <c r="F39" s="896">
        <v>82.640910774587297</v>
      </c>
      <c r="G39" s="896">
        <v>179.55440467757322</v>
      </c>
      <c r="H39" s="896">
        <v>177.93801385139594</v>
      </c>
      <c r="I39" s="896">
        <v>20.006384514116551</v>
      </c>
      <c r="J39" s="896">
        <v>178.09541763414586</v>
      </c>
      <c r="K39" s="896">
        <v>214.66256301873793</v>
      </c>
      <c r="L39" s="896">
        <v>1.5719168099039011</v>
      </c>
      <c r="M39" s="896">
        <v>0.28057727255078424</v>
      </c>
      <c r="N39" s="896">
        <v>0.11900924814408355</v>
      </c>
      <c r="O39" s="896">
        <v>1.5700398960317948E-2</v>
      </c>
      <c r="P39" s="896">
        <v>180.10419093083505</v>
      </c>
      <c r="Q39" s="896">
        <v>178.09992420217037</v>
      </c>
      <c r="R39" s="896">
        <v>97.718110819138431</v>
      </c>
      <c r="S39" s="896">
        <v>19.751940350786409</v>
      </c>
      <c r="T39" s="896">
        <v>36.332473804073871</v>
      </c>
      <c r="U39" s="896">
        <v>1</v>
      </c>
    </row>
    <row r="40" spans="1:21" s="897" customFormat="1" ht="16.5" customHeight="1">
      <c r="A40" s="895" t="s">
        <v>1556</v>
      </c>
      <c r="B40" s="896">
        <v>19.823513230339316</v>
      </c>
      <c r="C40" s="896">
        <v>3.2382932384559191</v>
      </c>
      <c r="D40" s="896">
        <v>133.71800689983743</v>
      </c>
      <c r="E40" s="896">
        <v>177.64500814983299</v>
      </c>
      <c r="F40" s="896">
        <v>84.144321758802235</v>
      </c>
      <c r="G40" s="896">
        <v>179.37057931286682</v>
      </c>
      <c r="H40" s="896">
        <v>178.64351584208956</v>
      </c>
      <c r="I40" s="896">
        <v>19.767857774720813</v>
      </c>
      <c r="J40" s="896">
        <v>178.87313840900487</v>
      </c>
      <c r="K40" s="896">
        <v>212.95794214624399</v>
      </c>
      <c r="L40" s="896">
        <v>1.5790065310935308</v>
      </c>
      <c r="M40" s="896">
        <v>0.28258165283558428</v>
      </c>
      <c r="N40" s="896">
        <v>0.12277650755020771</v>
      </c>
      <c r="O40" s="896">
        <v>1.5715591070297456E-2</v>
      </c>
      <c r="P40" s="896">
        <v>182.27119229216237</v>
      </c>
      <c r="Q40" s="896">
        <v>179.94421005518313</v>
      </c>
      <c r="R40" s="896">
        <v>99.849816698807146</v>
      </c>
      <c r="S40" s="896">
        <v>20.084520160235776</v>
      </c>
      <c r="T40" s="896">
        <v>36.07629345712111</v>
      </c>
      <c r="U40" s="896">
        <v>1</v>
      </c>
    </row>
    <row r="41" spans="1:21" s="897" customFormat="1" ht="16.5" customHeight="1">
      <c r="A41" s="895" t="s">
        <v>1557</v>
      </c>
      <c r="B41" s="896">
        <v>19.969587706544754</v>
      </c>
      <c r="C41" s="896">
        <v>3.157908863107131</v>
      </c>
      <c r="D41" s="896">
        <v>133.29931777235532</v>
      </c>
      <c r="E41" s="896">
        <v>181.39449996449574</v>
      </c>
      <c r="F41" s="896">
        <v>84.408110980703327</v>
      </c>
      <c r="G41" s="896">
        <v>182.00985145393119</v>
      </c>
      <c r="H41" s="896">
        <v>181.88641997350953</v>
      </c>
      <c r="I41" s="896">
        <v>19.05229361688998</v>
      </c>
      <c r="J41" s="896">
        <v>182.3527737232136</v>
      </c>
      <c r="K41" s="896">
        <v>220.96707464533196</v>
      </c>
      <c r="L41" s="896">
        <v>1.5684588022143351</v>
      </c>
      <c r="M41" s="896">
        <v>0.28706776366936132</v>
      </c>
      <c r="N41" s="896">
        <v>0.12261451097882908</v>
      </c>
      <c r="O41" s="896">
        <v>1.5883028958019661E-2</v>
      </c>
      <c r="P41" s="896">
        <v>185.78773867593972</v>
      </c>
      <c r="Q41" s="896">
        <v>182.89888635196121</v>
      </c>
      <c r="R41" s="896">
        <v>99.381628214701635</v>
      </c>
      <c r="S41" s="896">
        <v>20.773377786347641</v>
      </c>
      <c r="T41" s="896">
        <v>35.690415178602784</v>
      </c>
      <c r="U41" s="896">
        <v>1</v>
      </c>
    </row>
    <row r="42" spans="1:21" s="897" customFormat="1" ht="16.5" customHeight="1">
      <c r="A42" s="895" t="s">
        <v>1558</v>
      </c>
      <c r="B42" s="896">
        <v>19.840890619151317</v>
      </c>
      <c r="C42" s="896">
        <v>3.166231243587621</v>
      </c>
      <c r="D42" s="896">
        <v>133.6257814247347</v>
      </c>
      <c r="E42" s="896">
        <v>186.78674120801099</v>
      </c>
      <c r="F42" s="896">
        <v>84.935696541563047</v>
      </c>
      <c r="G42" s="896">
        <v>186.71308130685406</v>
      </c>
      <c r="H42" s="896">
        <v>186.72262373023514</v>
      </c>
      <c r="I42" s="896">
        <v>19.848979850475978</v>
      </c>
      <c r="J42" s="896">
        <v>186.77532752242629</v>
      </c>
      <c r="K42" s="896">
        <v>220.52846073550916</v>
      </c>
      <c r="L42" s="896">
        <v>1.5752521725584019</v>
      </c>
      <c r="M42" s="896">
        <v>0.29552645856489557</v>
      </c>
      <c r="N42" s="896">
        <v>0.1220985551291254</v>
      </c>
      <c r="O42" s="896">
        <v>1.5979138780133333E-2</v>
      </c>
      <c r="P42" s="896">
        <v>190.11614514658177</v>
      </c>
      <c r="Q42" s="896">
        <v>186.96573347151306</v>
      </c>
      <c r="R42" s="896">
        <v>99.705349258295101</v>
      </c>
      <c r="S42" s="896">
        <v>21.062387069822236</v>
      </c>
      <c r="T42" s="896">
        <v>35.351228024926002</v>
      </c>
      <c r="U42" s="896">
        <v>1</v>
      </c>
    </row>
    <row r="43" spans="1:21" s="897" customFormat="1" ht="16.5" customHeight="1">
      <c r="A43" s="895" t="s">
        <v>1559</v>
      </c>
      <c r="B43" s="896">
        <v>20.259880929619246</v>
      </c>
      <c r="C43" s="896">
        <v>3.2744112957740885</v>
      </c>
      <c r="D43" s="896">
        <v>136.42088975292233</v>
      </c>
      <c r="E43" s="896">
        <v>196.5230804060117</v>
      </c>
      <c r="F43" s="896">
        <v>90.434502267541973</v>
      </c>
      <c r="G43" s="896">
        <v>197.83624447817104</v>
      </c>
      <c r="H43" s="896">
        <v>196.05475807918731</v>
      </c>
      <c r="I43" s="896">
        <v>20.745152132352132</v>
      </c>
      <c r="J43" s="896">
        <v>195.45754716971675</v>
      </c>
      <c r="K43" s="896">
        <v>228.40173636987402</v>
      </c>
      <c r="L43" s="896">
        <v>1.5697012155139163</v>
      </c>
      <c r="M43" s="896">
        <v>0.32431531565829647</v>
      </c>
      <c r="N43" s="896">
        <v>0.12804493422973551</v>
      </c>
      <c r="O43" s="896">
        <v>1.6381110556785219E-2</v>
      </c>
      <c r="P43" s="896">
        <v>199.43735770923976</v>
      </c>
      <c r="Q43" s="896">
        <v>196.61694153052011</v>
      </c>
      <c r="R43" s="896">
        <v>102.42546449868124</v>
      </c>
      <c r="S43" s="896">
        <v>21.922842513131499</v>
      </c>
      <c r="T43" s="896">
        <v>35.831170370826698</v>
      </c>
      <c r="U43" s="896">
        <v>1</v>
      </c>
    </row>
    <row r="44" spans="1:21" s="897" customFormat="1" ht="16.5" customHeight="1">
      <c r="A44" s="895" t="s">
        <v>1560</v>
      </c>
      <c r="B44" s="896">
        <v>20.288695847866407</v>
      </c>
      <c r="C44" s="896">
        <v>3.2394458273976108</v>
      </c>
      <c r="D44" s="896">
        <v>136.50974133735704</v>
      </c>
      <c r="E44" s="896">
        <v>194.57628724281383</v>
      </c>
      <c r="F44" s="896">
        <v>89.37085456016554</v>
      </c>
      <c r="G44" s="896">
        <v>195.66732026622688</v>
      </c>
      <c r="H44" s="896">
        <v>194.09415112234311</v>
      </c>
      <c r="I44" s="896">
        <v>20.355363015980128</v>
      </c>
      <c r="J44" s="896">
        <v>193.38935445559179</v>
      </c>
      <c r="K44" s="896">
        <v>227.55048092930105</v>
      </c>
      <c r="L44" s="896">
        <v>1.6035020105296818</v>
      </c>
      <c r="M44" s="896">
        <v>0.31314444187188401</v>
      </c>
      <c r="N44" s="896">
        <v>0.12786108514252378</v>
      </c>
      <c r="O44" s="896">
        <v>1.647054082867791E-2</v>
      </c>
      <c r="P44" s="896">
        <v>197.99706189883381</v>
      </c>
      <c r="Q44" s="896">
        <v>194.72647651648609</v>
      </c>
      <c r="R44" s="896">
        <v>102.89893383632422</v>
      </c>
      <c r="S44" s="896">
        <v>21.765063030322302</v>
      </c>
      <c r="T44" s="896">
        <v>35.748989650015041</v>
      </c>
      <c r="U44" s="896">
        <v>1</v>
      </c>
    </row>
    <row r="45" spans="1:21" s="897" customFormat="1" ht="16.5" customHeight="1">
      <c r="A45" s="895" t="s">
        <v>1561</v>
      </c>
      <c r="B45" s="896">
        <v>19.973668996701225</v>
      </c>
      <c r="C45" s="896">
        <v>3.2072152097008733</v>
      </c>
      <c r="D45" s="896">
        <v>133.41791989914654</v>
      </c>
      <c r="E45" s="896">
        <v>189.97596379789988</v>
      </c>
      <c r="F45" s="896">
        <v>88.95021596717487</v>
      </c>
      <c r="G45" s="896">
        <v>191.71673416480408</v>
      </c>
      <c r="H45" s="896">
        <v>190.5817274006304</v>
      </c>
      <c r="I45" s="896">
        <v>20.211137197484835</v>
      </c>
      <c r="J45" s="896">
        <v>189.92740285896505</v>
      </c>
      <c r="K45" s="896">
        <v>223.11213099378926</v>
      </c>
      <c r="L45" s="896">
        <v>1.5802043470160911</v>
      </c>
      <c r="M45" s="896">
        <v>0.30234765606456365</v>
      </c>
      <c r="N45" s="896">
        <v>0.12570819519991752</v>
      </c>
      <c r="O45" s="896">
        <v>1.6187790436895309E-2</v>
      </c>
      <c r="P45" s="896">
        <v>194.86302779034588</v>
      </c>
      <c r="Q45" s="896">
        <v>191.23952756122895</v>
      </c>
      <c r="R45" s="896">
        <v>102.69837620351109</v>
      </c>
      <c r="S45" s="896">
        <v>20.940669986501117</v>
      </c>
      <c r="T45" s="896">
        <v>35.129534138389594</v>
      </c>
      <c r="U45" s="896">
        <v>1</v>
      </c>
    </row>
    <row r="46" spans="1:21" s="897" customFormat="1" ht="16.5" customHeight="1">
      <c r="A46" s="895" t="s">
        <v>1562</v>
      </c>
      <c r="B46" s="896">
        <v>19.877712251737858</v>
      </c>
      <c r="C46" s="896">
        <v>3.267241078457781</v>
      </c>
      <c r="D46" s="896">
        <v>131.92376219348145</v>
      </c>
      <c r="E46" s="896">
        <v>186.84376319914318</v>
      </c>
      <c r="F46" s="896">
        <v>89.349442298077989</v>
      </c>
      <c r="G46" s="896">
        <v>186.58530619668937</v>
      </c>
      <c r="H46" s="896">
        <v>185.67011536026141</v>
      </c>
      <c r="I46" s="896">
        <v>20.134699616916897</v>
      </c>
      <c r="J46" s="896">
        <v>186.21439220503669</v>
      </c>
      <c r="K46" s="896">
        <v>217.11861209203406</v>
      </c>
      <c r="L46" s="896">
        <v>1.5830627593086353</v>
      </c>
      <c r="M46" s="896">
        <v>0.29523763356533533</v>
      </c>
      <c r="N46" s="896">
        <v>0.12742912529235909</v>
      </c>
      <c r="O46" s="896">
        <v>1.6172724317700522E-2</v>
      </c>
      <c r="P46" s="896">
        <v>190.90022758605971</v>
      </c>
      <c r="Q46" s="896">
        <v>187.68120065936773</v>
      </c>
      <c r="R46" s="896">
        <v>101.99255649116766</v>
      </c>
      <c r="S46" s="896">
        <v>20.451463312742213</v>
      </c>
      <c r="T46" s="896">
        <v>34.654378591610005</v>
      </c>
      <c r="U46" s="896">
        <v>1</v>
      </c>
    </row>
    <row r="47" spans="1:21" s="897" customFormat="1" ht="16.5" customHeight="1">
      <c r="A47" s="895" t="s">
        <v>1563</v>
      </c>
      <c r="B47" s="896">
        <v>19.824502652960504</v>
      </c>
      <c r="C47" s="896">
        <v>3.1780437008645932</v>
      </c>
      <c r="D47" s="896">
        <v>130.48987244530238</v>
      </c>
      <c r="E47" s="896">
        <v>185.7873808024994</v>
      </c>
      <c r="F47" s="896">
        <v>86.685528405964092</v>
      </c>
      <c r="G47" s="896">
        <v>185.47580709495779</v>
      </c>
      <c r="H47" s="896">
        <v>185.29216516771871</v>
      </c>
      <c r="I47" s="896">
        <v>19.145648733835756</v>
      </c>
      <c r="J47" s="896">
        <v>185.05436717311093</v>
      </c>
      <c r="K47" s="896">
        <v>218.76316876431389</v>
      </c>
      <c r="L47" s="896">
        <v>1.6088723532585441</v>
      </c>
      <c r="M47" s="896">
        <v>0.29260871667447924</v>
      </c>
      <c r="N47" s="896">
        <v>0.12471470353034711</v>
      </c>
      <c r="O47" s="896">
        <v>1.6059602880890398E-2</v>
      </c>
      <c r="P47" s="896">
        <v>189.36136664934122</v>
      </c>
      <c r="Q47" s="896">
        <v>186.87302542027032</v>
      </c>
      <c r="R47" s="896">
        <v>99.665717584666211</v>
      </c>
      <c r="S47" s="896">
        <v>20.226650740428674</v>
      </c>
      <c r="T47" s="896">
        <v>34.134467562992853</v>
      </c>
      <c r="U47" s="896">
        <v>1</v>
      </c>
    </row>
    <row r="48" spans="1:21" s="897" customFormat="1" ht="16.5" customHeight="1">
      <c r="A48" s="895" t="s">
        <v>1564</v>
      </c>
      <c r="B48" s="896">
        <v>20.210610844225396</v>
      </c>
      <c r="C48" s="896">
        <v>3.0995079148500584</v>
      </c>
      <c r="D48" s="896">
        <v>132.06745629180202</v>
      </c>
      <c r="E48" s="896">
        <v>180.61995471366865</v>
      </c>
      <c r="F48" s="896">
        <v>80.843416894487518</v>
      </c>
      <c r="G48" s="896">
        <v>180.10667552356657</v>
      </c>
      <c r="H48" s="896">
        <v>179.35250127290547</v>
      </c>
      <c r="I48" s="896">
        <v>18.141590512039027</v>
      </c>
      <c r="J48" s="896">
        <v>179.61280460256634</v>
      </c>
      <c r="K48" s="896">
        <v>214.51108012561536</v>
      </c>
      <c r="L48" s="896">
        <v>1.6339310233262279</v>
      </c>
      <c r="M48" s="896">
        <v>0.28220529183409299</v>
      </c>
      <c r="N48" s="896">
        <v>0.12019648040701839</v>
      </c>
      <c r="O48" s="896">
        <v>1.5951243715996332E-2</v>
      </c>
      <c r="P48" s="896">
        <v>183.92947927314785</v>
      </c>
      <c r="Q48" s="896">
        <v>181.02411108283366</v>
      </c>
      <c r="R48" s="896">
        <v>98.645029448726291</v>
      </c>
      <c r="S48" s="896">
        <v>19.820014071504833</v>
      </c>
      <c r="T48" s="896">
        <v>34.617383503888306</v>
      </c>
      <c r="U48" s="896">
        <v>1</v>
      </c>
    </row>
    <row r="49" spans="1:21" s="897" customFormat="1" ht="16.5" customHeight="1">
      <c r="A49" s="895" t="s">
        <v>1565</v>
      </c>
      <c r="B49" s="896">
        <v>19.646683033709916</v>
      </c>
      <c r="C49" s="896">
        <v>2.9140222533373543</v>
      </c>
      <c r="D49" s="896">
        <v>127.47559330266087</v>
      </c>
      <c r="E49" s="896">
        <v>174.21702431402707</v>
      </c>
      <c r="F49" s="896">
        <v>76.689363536653175</v>
      </c>
      <c r="G49" s="896">
        <v>175.01683427975186</v>
      </c>
      <c r="H49" s="896">
        <v>173.33309777969365</v>
      </c>
      <c r="I49" s="896">
        <v>16.740217711924217</v>
      </c>
      <c r="J49" s="896">
        <v>173.17846048159936</v>
      </c>
      <c r="K49" s="896">
        <v>207.35497189654529</v>
      </c>
      <c r="L49" s="896">
        <v>1.5832417583858946</v>
      </c>
      <c r="M49" s="896">
        <v>0.27092133311097533</v>
      </c>
      <c r="N49" s="896">
        <v>0.11349235319537331</v>
      </c>
      <c r="O49" s="896">
        <v>1.5117441257211721E-2</v>
      </c>
      <c r="P49" s="896">
        <v>177.61317134403961</v>
      </c>
      <c r="Q49" s="896">
        <v>175.55407032660401</v>
      </c>
      <c r="R49" s="896">
        <v>93.774831009686395</v>
      </c>
      <c r="S49" s="896">
        <v>19.124250778690616</v>
      </c>
      <c r="T49" s="896">
        <v>33.623859362745357</v>
      </c>
      <c r="U49" s="896">
        <v>1</v>
      </c>
    </row>
    <row r="50" spans="1:21" s="897" customFormat="1" ht="16.5" customHeight="1">
      <c r="A50" s="895" t="s">
        <v>1566</v>
      </c>
      <c r="B50" s="896">
        <v>20.439975178069645</v>
      </c>
      <c r="C50" s="896">
        <v>2.9494699610541257</v>
      </c>
      <c r="D50" s="896">
        <v>132.39583992611395</v>
      </c>
      <c r="E50" s="896">
        <v>178.57859356564217</v>
      </c>
      <c r="F50" s="896">
        <v>80.391618116885653</v>
      </c>
      <c r="G50" s="896">
        <v>180.68215552044705</v>
      </c>
      <c r="H50" s="896">
        <v>178.69411815529313</v>
      </c>
      <c r="I50" s="896">
        <v>17.103783602066699</v>
      </c>
      <c r="J50" s="896">
        <v>178.39598396490655</v>
      </c>
      <c r="K50" s="896">
        <v>216.94164686541123</v>
      </c>
      <c r="L50" s="896">
        <v>1.6188772866349239</v>
      </c>
      <c r="M50" s="896">
        <v>0.27998912892770705</v>
      </c>
      <c r="N50" s="896">
        <v>0.11975992110980359</v>
      </c>
      <c r="O50" s="896">
        <v>1.5517864174765994E-2</v>
      </c>
      <c r="P50" s="896">
        <v>183.32640767315419</v>
      </c>
      <c r="Q50" s="896">
        <v>180.31712276653232</v>
      </c>
      <c r="R50" s="896">
        <v>97.520075427866843</v>
      </c>
      <c r="S50" s="896">
        <v>19.657125812570968</v>
      </c>
      <c r="T50" s="896">
        <v>34.945061237514615</v>
      </c>
      <c r="U50" s="896">
        <v>1</v>
      </c>
    </row>
    <row r="51" spans="1:21" s="897" customFormat="1" ht="16.5" customHeight="1">
      <c r="A51" s="895" t="s">
        <v>1567</v>
      </c>
      <c r="B51" s="896">
        <v>20.370854786984125</v>
      </c>
      <c r="C51" s="896">
        <v>2.7964960664118204</v>
      </c>
      <c r="D51" s="896">
        <v>131.02759282458405</v>
      </c>
      <c r="E51" s="896">
        <v>171.81524130545938</v>
      </c>
      <c r="F51" s="896">
        <v>77.657282630104078</v>
      </c>
      <c r="G51" s="896">
        <v>174.49612613201202</v>
      </c>
      <c r="H51" s="896">
        <v>173.08241997863072</v>
      </c>
      <c r="I51" s="896">
        <v>16.897342326806442</v>
      </c>
      <c r="J51" s="896">
        <v>172.40923084608923</v>
      </c>
      <c r="K51" s="896">
        <v>212.98423212576898</v>
      </c>
      <c r="L51" s="896">
        <v>1.600412363511371</v>
      </c>
      <c r="M51" s="896">
        <v>0.27151648023391139</v>
      </c>
      <c r="N51" s="896">
        <v>0.11780793653997519</v>
      </c>
      <c r="O51" s="896">
        <v>1.5413828069935595E-2</v>
      </c>
      <c r="P51" s="896">
        <v>176.9143695428572</v>
      </c>
      <c r="Q51" s="896">
        <v>174.59817304471176</v>
      </c>
      <c r="R51" s="896">
        <v>97.3118188355472</v>
      </c>
      <c r="S51" s="896">
        <v>19.253924511768073</v>
      </c>
      <c r="T51" s="896">
        <v>34.646879371053721</v>
      </c>
      <c r="U51" s="896">
        <v>1</v>
      </c>
    </row>
    <row r="52" spans="1:21" s="897" customFormat="1" ht="16.5" customHeight="1">
      <c r="A52" s="895" t="s">
        <v>1568</v>
      </c>
      <c r="B52" s="896">
        <v>20.094957506111701</v>
      </c>
      <c r="C52" s="896">
        <v>2.7962950618538782</v>
      </c>
      <c r="D52" s="896">
        <v>127.64898748500251</v>
      </c>
      <c r="E52" s="896">
        <v>163.08361902280615</v>
      </c>
      <c r="F52" s="896">
        <v>77.415318812585923</v>
      </c>
      <c r="G52" s="896">
        <v>163.90359840452993</v>
      </c>
      <c r="H52" s="896">
        <v>163.79349886269279</v>
      </c>
      <c r="I52" s="896">
        <v>16.842739116285909</v>
      </c>
      <c r="J52" s="896">
        <v>163.58399079041706</v>
      </c>
      <c r="K52" s="896">
        <v>204.44215767150723</v>
      </c>
      <c r="L52" s="896">
        <v>1.5731554215901105</v>
      </c>
      <c r="M52" s="896">
        <v>0.25895026017460748</v>
      </c>
      <c r="N52" s="896">
        <v>0.11509336250376334</v>
      </c>
      <c r="O52" s="896">
        <v>1.5108339122634018E-2</v>
      </c>
      <c r="P52" s="896">
        <v>169.24166765520491</v>
      </c>
      <c r="Q52" s="896">
        <v>166.29993818061604</v>
      </c>
      <c r="R52" s="896">
        <v>92.375240411611856</v>
      </c>
      <c r="S52" s="896">
        <v>18.46038917196433</v>
      </c>
      <c r="T52" s="896">
        <v>33.703587643099475</v>
      </c>
      <c r="U52" s="896">
        <v>1</v>
      </c>
    </row>
    <row r="53" spans="1:21" s="897" customFormat="1" ht="16.5" customHeight="1">
      <c r="A53" s="895" t="s">
        <v>1569</v>
      </c>
      <c r="B53" s="896">
        <v>19.932289012355341</v>
      </c>
      <c r="C53" s="896">
        <v>2.9070346544639727</v>
      </c>
      <c r="D53" s="896">
        <v>126.98242699703134</v>
      </c>
      <c r="E53" s="896">
        <v>166.76785680244197</v>
      </c>
      <c r="F53" s="896">
        <v>80.238784366115112</v>
      </c>
      <c r="G53" s="896">
        <v>166.51884122100256</v>
      </c>
      <c r="H53" s="896">
        <v>166.90877186594969</v>
      </c>
      <c r="I53" s="896">
        <v>17.530429849410325</v>
      </c>
      <c r="J53" s="896">
        <v>167.14801642881264</v>
      </c>
      <c r="K53" s="896">
        <v>207.3064569965957</v>
      </c>
      <c r="L53" s="896">
        <v>1.5330208176462279</v>
      </c>
      <c r="M53" s="896">
        <v>0.26262808484442812</v>
      </c>
      <c r="N53" s="896">
        <v>0.11662275885770092</v>
      </c>
      <c r="O53" s="896">
        <v>1.5001749010400064E-2</v>
      </c>
      <c r="P53" s="896">
        <v>172.76946972232116</v>
      </c>
      <c r="Q53" s="896">
        <v>169.42071459704908</v>
      </c>
      <c r="R53" s="896">
        <v>90.118600732958527</v>
      </c>
      <c r="S53" s="896">
        <v>18.924993632863568</v>
      </c>
      <c r="T53" s="896">
        <v>33.232123958360788</v>
      </c>
      <c r="U53" s="896">
        <v>1</v>
      </c>
    </row>
    <row r="54" spans="1:21" s="897" customFormat="1" ht="16.5" customHeight="1">
      <c r="A54" s="895" t="s">
        <v>1570</v>
      </c>
      <c r="B54" s="896">
        <v>19.642535207563231</v>
      </c>
      <c r="C54" s="896">
        <v>2.8252352164748182</v>
      </c>
      <c r="D54" s="896">
        <v>126.00581182594382</v>
      </c>
      <c r="E54" s="896">
        <v>165.82795534778859</v>
      </c>
      <c r="F54" s="896">
        <v>76.068630109791997</v>
      </c>
      <c r="G54" s="896">
        <v>164.80252794375215</v>
      </c>
      <c r="H54" s="896">
        <v>165.46129415892352</v>
      </c>
      <c r="I54" s="896">
        <v>17.574426322915539</v>
      </c>
      <c r="J54" s="896">
        <v>165.28318180693151</v>
      </c>
      <c r="K54" s="896">
        <v>205.06458973690442</v>
      </c>
      <c r="L54" s="896">
        <v>1.4429560723483135</v>
      </c>
      <c r="M54" s="896">
        <v>0.25756366963178678</v>
      </c>
      <c r="N54" s="896">
        <v>0.11448128995131601</v>
      </c>
      <c r="O54" s="896">
        <v>1.4566529053719973E-2</v>
      </c>
      <c r="P54" s="896">
        <v>170.2256825529156</v>
      </c>
      <c r="Q54" s="896">
        <v>167.35977920618564</v>
      </c>
      <c r="R54" s="896">
        <v>89.020521239867747</v>
      </c>
      <c r="S54" s="896">
        <v>18.518383989886367</v>
      </c>
      <c r="T54" s="896">
        <v>32.677159760202372</v>
      </c>
      <c r="U54" s="896">
        <v>1</v>
      </c>
    </row>
    <row r="55" spans="1:21" s="897" customFormat="1" ht="16.5" customHeight="1">
      <c r="A55" s="895" t="s">
        <v>1571</v>
      </c>
      <c r="B55" s="896">
        <v>19.591791677954863</v>
      </c>
      <c r="C55" s="896">
        <v>2.7892806456354218</v>
      </c>
      <c r="D55" s="896">
        <v>125.94799093562031</v>
      </c>
      <c r="E55" s="896">
        <v>165.42269342057168</v>
      </c>
      <c r="F55" s="896">
        <v>73.80923837046258</v>
      </c>
      <c r="G55" s="896">
        <v>166.05039114257644</v>
      </c>
      <c r="H55" s="896">
        <v>164.61762147840682</v>
      </c>
      <c r="I55" s="896">
        <v>17.084670919890019</v>
      </c>
      <c r="J55" s="896">
        <v>163.90426072305152</v>
      </c>
      <c r="K55" s="896">
        <v>207.88608616139689</v>
      </c>
      <c r="L55" s="896">
        <v>1.4560498686794459</v>
      </c>
      <c r="M55" s="896">
        <v>0.25644256359141576</v>
      </c>
      <c r="N55" s="896">
        <v>0.11322002971621234</v>
      </c>
      <c r="O55" s="896">
        <v>1.4556598335422012E-2</v>
      </c>
      <c r="P55" s="896">
        <v>169.25773180510316</v>
      </c>
      <c r="Q55" s="896">
        <v>167.07261335762087</v>
      </c>
      <c r="R55" s="896">
        <v>89.091181448551964</v>
      </c>
      <c r="S55" s="896">
        <v>18.484331386074807</v>
      </c>
      <c r="T55" s="896">
        <v>32.588893541924826</v>
      </c>
      <c r="U55" s="896">
        <v>1</v>
      </c>
    </row>
    <row r="56" spans="1:21" s="897" customFormat="1" ht="16.5" customHeight="1">
      <c r="A56" s="895" t="s">
        <v>1572</v>
      </c>
      <c r="B56" s="896">
        <v>19.370654002220999</v>
      </c>
      <c r="C56" s="896">
        <v>2.646436994812523</v>
      </c>
      <c r="D56" s="896">
        <v>124.89276212572598</v>
      </c>
      <c r="E56" s="896">
        <v>159.35669309891119</v>
      </c>
      <c r="F56" s="896">
        <v>68.902456855153204</v>
      </c>
      <c r="G56" s="896">
        <v>159.94784832475509</v>
      </c>
      <c r="H56" s="896">
        <v>158.71667252645611</v>
      </c>
      <c r="I56" s="896">
        <v>16.297133293766102</v>
      </c>
      <c r="J56" s="896">
        <v>158.11982633706242</v>
      </c>
      <c r="K56" s="896">
        <v>205.17564821450571</v>
      </c>
      <c r="L56" s="896">
        <v>1.4733872154132317</v>
      </c>
      <c r="M56" s="896">
        <v>0.24797999566872606</v>
      </c>
      <c r="N56" s="896">
        <v>0.11050329108912776</v>
      </c>
      <c r="O56" s="896">
        <v>1.4236247376617482E-2</v>
      </c>
      <c r="P56" s="896">
        <v>163.22296274788249</v>
      </c>
      <c r="Q56" s="896">
        <v>161.17636291605461</v>
      </c>
      <c r="R56" s="896">
        <v>88.340597064603998</v>
      </c>
      <c r="S56" s="896">
        <v>17.560136144921131</v>
      </c>
      <c r="T56" s="896">
        <v>32.422904165476304</v>
      </c>
      <c r="U56" s="896">
        <v>1</v>
      </c>
    </row>
    <row r="57" spans="1:21" s="897" customFormat="1" ht="16.5" customHeight="1">
      <c r="A57" s="895" t="s">
        <v>1573</v>
      </c>
      <c r="B57" s="896">
        <v>19.035115351562563</v>
      </c>
      <c r="C57" s="896">
        <v>2.5722903226453004</v>
      </c>
      <c r="D57" s="896">
        <v>123.48280801927244</v>
      </c>
      <c r="E57" s="896">
        <v>153.80057487035884</v>
      </c>
      <c r="F57" s="896">
        <v>65.850156215402251</v>
      </c>
      <c r="G57" s="896">
        <v>154.83169009856968</v>
      </c>
      <c r="H57" s="896">
        <v>153.99066911613281</v>
      </c>
      <c r="I57" s="896">
        <v>15.731212902960852</v>
      </c>
      <c r="J57" s="896">
        <v>153.04292216109607</v>
      </c>
      <c r="K57" s="896">
        <v>197.83394070563861</v>
      </c>
      <c r="L57" s="896">
        <v>1.4587544596213255</v>
      </c>
      <c r="M57" s="896">
        <v>0.24196250404153685</v>
      </c>
      <c r="N57" s="896">
        <v>0.10864294317896192</v>
      </c>
      <c r="O57" s="896">
        <v>1.397784142967229E-2</v>
      </c>
      <c r="P57" s="896">
        <v>157.92959567663027</v>
      </c>
      <c r="Q57" s="896">
        <v>156.59765617808807</v>
      </c>
      <c r="R57" s="896">
        <v>82.905937057371673</v>
      </c>
      <c r="S57" s="896">
        <v>17.21827823520346</v>
      </c>
      <c r="T57" s="896">
        <v>32.0930593613813</v>
      </c>
      <c r="U57" s="896">
        <v>1</v>
      </c>
    </row>
    <row r="58" spans="1:21" s="897" customFormat="1" ht="16.5" customHeight="1">
      <c r="A58" s="895" t="s">
        <v>1574</v>
      </c>
      <c r="B58" s="896">
        <v>18.965797999654271</v>
      </c>
      <c r="C58" s="896">
        <v>2.6374721955580611</v>
      </c>
      <c r="D58" s="896">
        <v>122.84111457671094</v>
      </c>
      <c r="E58" s="896">
        <v>151.2675000014325</v>
      </c>
      <c r="F58" s="896">
        <v>66.496188998198718</v>
      </c>
      <c r="G58" s="896">
        <v>150.93684894000154</v>
      </c>
      <c r="H58" s="896">
        <v>149.79589034727414</v>
      </c>
      <c r="I58" s="896">
        <v>15.990613272098615</v>
      </c>
      <c r="J58" s="896">
        <v>150.12458509813425</v>
      </c>
      <c r="K58" s="896">
        <v>197.76238966435841</v>
      </c>
      <c r="L58" s="896">
        <v>1.455353072733063</v>
      </c>
      <c r="M58" s="896">
        <v>0.23763956710429335</v>
      </c>
      <c r="N58" s="896">
        <v>0.11002018535665643</v>
      </c>
      <c r="O58" s="896">
        <v>1.4053634885697334E-2</v>
      </c>
      <c r="P58" s="896">
        <v>154.59924845333933</v>
      </c>
      <c r="Q58" s="896">
        <v>153.16571880791804</v>
      </c>
      <c r="R58" s="896">
        <v>82.090855009437661</v>
      </c>
      <c r="S58" s="896">
        <v>17.412876531887818</v>
      </c>
      <c r="T58" s="896">
        <v>31.96847027506643</v>
      </c>
      <c r="U58" s="896">
        <v>1</v>
      </c>
    </row>
    <row r="59" spans="1:21" s="897" customFormat="1" ht="16.5" customHeight="1">
      <c r="A59" s="895" t="s">
        <v>1575</v>
      </c>
      <c r="B59" s="896">
        <v>18.909921010506309</v>
      </c>
      <c r="C59" s="896">
        <v>2.6411082129700847</v>
      </c>
      <c r="D59" s="896">
        <v>122.67390201036214</v>
      </c>
      <c r="E59" s="896">
        <v>151.85303254513667</v>
      </c>
      <c r="F59" s="896">
        <v>66.288132040949279</v>
      </c>
      <c r="G59" s="896">
        <v>152.16845798920187</v>
      </c>
      <c r="H59" s="896">
        <v>151.18790408734981</v>
      </c>
      <c r="I59" s="896">
        <v>15.861078277061104</v>
      </c>
      <c r="J59" s="896">
        <v>151.08333154918554</v>
      </c>
      <c r="K59" s="896">
        <v>198.92897713743233</v>
      </c>
      <c r="L59" s="896">
        <v>1.4527016968636108</v>
      </c>
      <c r="M59" s="896">
        <v>0.23824186715526155</v>
      </c>
      <c r="N59" s="896">
        <v>0.11076915566587139</v>
      </c>
      <c r="O59" s="896">
        <v>1.3940305073174465E-2</v>
      </c>
      <c r="P59" s="896">
        <v>155.66191272171562</v>
      </c>
      <c r="Q59" s="896">
        <v>154.13287616091884</v>
      </c>
      <c r="R59" s="896">
        <v>80.526953177952379</v>
      </c>
      <c r="S59" s="896">
        <v>18.02504210758535</v>
      </c>
      <c r="T59" s="896">
        <v>31.85314188656961</v>
      </c>
      <c r="U59" s="896">
        <v>1</v>
      </c>
    </row>
    <row r="60" spans="1:21" s="897" customFormat="1" ht="16.5" customHeight="1">
      <c r="A60" s="895" t="s">
        <v>1576</v>
      </c>
      <c r="B60" s="896">
        <v>18.770431760847689</v>
      </c>
      <c r="C60" s="896">
        <v>2.6721233776471345</v>
      </c>
      <c r="D60" s="896">
        <v>121.95392394116418</v>
      </c>
      <c r="E60" s="896">
        <v>156.46671229619668</v>
      </c>
      <c r="F60" s="896">
        <v>66.0290969040513</v>
      </c>
      <c r="G60" s="896">
        <v>157.68910699327211</v>
      </c>
      <c r="H60" s="896">
        <v>154.74633351347907</v>
      </c>
      <c r="I60" s="896">
        <v>15.844392936086916</v>
      </c>
      <c r="J60" s="896">
        <v>155.18807672697881</v>
      </c>
      <c r="K60" s="896">
        <v>202.61847937129798</v>
      </c>
      <c r="L60" s="896">
        <v>1.4498325244135759</v>
      </c>
      <c r="M60" s="896">
        <v>0.24420566396032398</v>
      </c>
      <c r="N60" s="896">
        <v>0.11123935662999428</v>
      </c>
      <c r="O60" s="896">
        <v>1.3693548376381011E-2</v>
      </c>
      <c r="P60" s="896">
        <v>160.02254552117566</v>
      </c>
      <c r="Q60" s="896">
        <v>158.16913011552737</v>
      </c>
      <c r="R60" s="896">
        <v>78.434670167860304</v>
      </c>
      <c r="S60" s="896">
        <v>18.10514489709217</v>
      </c>
      <c r="T60" s="896">
        <v>31.671770753907001</v>
      </c>
      <c r="U60" s="896">
        <v>1</v>
      </c>
    </row>
    <row r="61" spans="1:21" s="897" customFormat="1" ht="16.5" customHeight="1">
      <c r="A61" s="895" t="s">
        <v>1577</v>
      </c>
      <c r="B61" s="896">
        <v>18.656875703533252</v>
      </c>
      <c r="C61" s="896">
        <v>2.7520960450691621</v>
      </c>
      <c r="D61" s="896">
        <v>120.80294811771618</v>
      </c>
      <c r="E61" s="896">
        <v>157.38076542589067</v>
      </c>
      <c r="F61" s="896">
        <v>65.74776846049167</v>
      </c>
      <c r="G61" s="896">
        <v>159.02832009579342</v>
      </c>
      <c r="H61" s="896">
        <v>155.03862430134618</v>
      </c>
      <c r="I61" s="896">
        <v>15.147828894590308</v>
      </c>
      <c r="J61" s="896">
        <v>155.18354476622926</v>
      </c>
      <c r="K61" s="896">
        <v>201.50373269293311</v>
      </c>
      <c r="L61" s="896">
        <v>1.4221206736946717</v>
      </c>
      <c r="M61" s="896">
        <v>0.24511519357477746</v>
      </c>
      <c r="N61" s="896">
        <v>0.11183457184080915</v>
      </c>
      <c r="O61" s="896">
        <v>1.3555708384510158E-2</v>
      </c>
      <c r="P61" s="896">
        <v>160.3022022750753</v>
      </c>
      <c r="Q61" s="896">
        <v>158.16451109901146</v>
      </c>
      <c r="R61" s="896">
        <v>77.000995413058988</v>
      </c>
      <c r="S61" s="896">
        <v>17.841234612060418</v>
      </c>
      <c r="T61" s="896">
        <v>31.35701837115457</v>
      </c>
      <c r="U61" s="896">
        <v>1</v>
      </c>
    </row>
    <row r="62" spans="1:21" s="897" customFormat="1" ht="16.5" customHeight="1">
      <c r="A62" s="895" t="s">
        <v>1578</v>
      </c>
      <c r="B62" s="896">
        <v>18.645357759295109</v>
      </c>
      <c r="C62" s="896">
        <v>2.6619419513756912</v>
      </c>
      <c r="D62" s="896">
        <v>119.58466318199491</v>
      </c>
      <c r="E62" s="896">
        <v>154.14336513589114</v>
      </c>
      <c r="F62" s="896">
        <v>64.835568326863026</v>
      </c>
      <c r="G62" s="896">
        <v>156.20133832242016</v>
      </c>
      <c r="H62" s="896">
        <v>152.23310991247195</v>
      </c>
      <c r="I62" s="896">
        <v>14.827190978447147</v>
      </c>
      <c r="J62" s="896">
        <v>152.75501886296058</v>
      </c>
      <c r="K62" s="896">
        <v>199.26730731617002</v>
      </c>
      <c r="L62" s="896">
        <v>1.3769712354110051</v>
      </c>
      <c r="M62" s="896">
        <v>0.24215314857389914</v>
      </c>
      <c r="N62" s="896">
        <v>0.11270535211527714</v>
      </c>
      <c r="O62" s="896">
        <v>1.3456575688127172E-2</v>
      </c>
      <c r="P62" s="896">
        <v>157.46627907066284</v>
      </c>
      <c r="Q62" s="896">
        <v>155.24852616918193</v>
      </c>
      <c r="R62" s="896">
        <v>77.479771613345889</v>
      </c>
      <c r="S62" s="896">
        <v>17.513414607137793</v>
      </c>
      <c r="T62" s="896">
        <v>31.172497792776241</v>
      </c>
      <c r="U62" s="896">
        <v>1</v>
      </c>
    </row>
    <row r="63" spans="1:21" s="897" customFormat="1" ht="16.5" customHeight="1">
      <c r="A63" s="895" t="s">
        <v>1579</v>
      </c>
      <c r="B63" s="896">
        <v>18.654521525723549</v>
      </c>
      <c r="C63" s="896">
        <v>2.6597241238891498</v>
      </c>
      <c r="D63" s="896">
        <v>118.33408471931806</v>
      </c>
      <c r="E63" s="896">
        <v>156.21482232693208</v>
      </c>
      <c r="F63" s="896">
        <v>64.124684861900633</v>
      </c>
      <c r="G63" s="896">
        <v>158.61337868850683</v>
      </c>
      <c r="H63" s="896">
        <v>154.97206644952479</v>
      </c>
      <c r="I63" s="896">
        <v>14.998247970025192</v>
      </c>
      <c r="J63" s="896">
        <v>155.45708004458777</v>
      </c>
      <c r="K63" s="896">
        <v>192.99959593698935</v>
      </c>
      <c r="L63" s="896">
        <v>1.3221139488730245</v>
      </c>
      <c r="M63" s="896">
        <v>0.24815668727436282</v>
      </c>
      <c r="N63" s="896">
        <v>0.11315016458758416</v>
      </c>
      <c r="O63" s="896">
        <v>1.3366446044812751E-2</v>
      </c>
      <c r="P63" s="896">
        <v>159.80879271769723</v>
      </c>
      <c r="Q63" s="896">
        <v>157.83976474972476</v>
      </c>
      <c r="R63" s="896">
        <v>77.375895686329912</v>
      </c>
      <c r="S63" s="896">
        <v>17.727542531680601</v>
      </c>
      <c r="T63" s="896">
        <v>30.937534723466875</v>
      </c>
      <c r="U63" s="896">
        <v>1</v>
      </c>
    </row>
    <row r="64" spans="1:21" s="897" customFormat="1" ht="16.5" customHeight="1">
      <c r="A64" s="895" t="s">
        <v>1580</v>
      </c>
      <c r="B64" s="896">
        <v>18.760599450598058</v>
      </c>
      <c r="C64" s="896">
        <v>2.6802608090483044</v>
      </c>
      <c r="D64" s="896">
        <v>117.96655957437849</v>
      </c>
      <c r="E64" s="896">
        <v>157.28665918830012</v>
      </c>
      <c r="F64" s="896">
        <v>65.89076406876292</v>
      </c>
      <c r="G64" s="896">
        <v>157.63902147216686</v>
      </c>
      <c r="H64" s="896">
        <v>155.21567659759589</v>
      </c>
      <c r="I64" s="896">
        <v>14.695191654572843</v>
      </c>
      <c r="J64" s="896">
        <v>155.74895380250032</v>
      </c>
      <c r="K64" s="896">
        <v>196.50601334436791</v>
      </c>
      <c r="L64" s="896">
        <v>1.2317449427021614</v>
      </c>
      <c r="M64" s="896">
        <v>0.25080202180808214</v>
      </c>
      <c r="N64" s="896">
        <v>0.11417949362332772</v>
      </c>
      <c r="O64" s="896">
        <v>1.3345939466532853E-2</v>
      </c>
      <c r="P64" s="896">
        <v>160.82973371263094</v>
      </c>
      <c r="Q64" s="896">
        <v>159.1910897769159</v>
      </c>
      <c r="R64" s="896">
        <v>80.795067897268837</v>
      </c>
      <c r="S64" s="896">
        <v>17.758153569177065</v>
      </c>
      <c r="T64" s="896">
        <v>30.787202020818771</v>
      </c>
      <c r="U64" s="896">
        <v>1</v>
      </c>
    </row>
    <row r="65" spans="1:21" s="897" customFormat="1" ht="16.5" customHeight="1">
      <c r="A65" s="895" t="s">
        <v>1581</v>
      </c>
      <c r="B65" s="896">
        <v>18.808445864022843</v>
      </c>
      <c r="C65" s="896">
        <v>2.7053839189163806</v>
      </c>
      <c r="D65" s="896">
        <v>118.05126620036143</v>
      </c>
      <c r="E65" s="896">
        <v>158.19559771442346</v>
      </c>
      <c r="F65" s="896">
        <v>67.763399782469108</v>
      </c>
      <c r="G65" s="896">
        <v>157.58083232750042</v>
      </c>
      <c r="H65" s="896">
        <v>155.32745980338427</v>
      </c>
      <c r="I65" s="896">
        <v>14.569269662665903</v>
      </c>
      <c r="J65" s="896">
        <v>156.32049868089783</v>
      </c>
      <c r="K65" s="896">
        <v>190.32996849166216</v>
      </c>
      <c r="L65" s="896">
        <v>1.1689201039721899</v>
      </c>
      <c r="M65" s="896">
        <v>0.25058414037574694</v>
      </c>
      <c r="N65" s="896">
        <v>0.1116747731093807</v>
      </c>
      <c r="O65" s="896">
        <v>1.3348090459807905E-2</v>
      </c>
      <c r="P65" s="896">
        <v>161.00857959207997</v>
      </c>
      <c r="Q65" s="896">
        <v>159.01212175849261</v>
      </c>
      <c r="R65" s="896">
        <v>80.851964998242195</v>
      </c>
      <c r="S65" s="896">
        <v>18.038165560939465</v>
      </c>
      <c r="T65" s="896">
        <v>30.515547857966627</v>
      </c>
      <c r="U65" s="896">
        <v>1</v>
      </c>
    </row>
    <row r="66" spans="1:21" s="897" customFormat="1" ht="16.5" customHeight="1">
      <c r="A66" s="895" t="s">
        <v>1582</v>
      </c>
      <c r="B66" s="896">
        <v>18.536272802592922</v>
      </c>
      <c r="C66" s="896">
        <v>2.6601176235116082</v>
      </c>
      <c r="D66" s="896">
        <v>117.52342442298213</v>
      </c>
      <c r="E66" s="896">
        <v>154.04810426302257</v>
      </c>
      <c r="F66" s="896">
        <v>67.328561969049957</v>
      </c>
      <c r="G66" s="896">
        <v>152.38047736895268</v>
      </c>
      <c r="H66" s="896">
        <v>150.81401884625987</v>
      </c>
      <c r="I66" s="896">
        <v>14.160878697506785</v>
      </c>
      <c r="J66" s="896">
        <v>151.3405020449639</v>
      </c>
      <c r="K66" s="896">
        <v>184.62039140976989</v>
      </c>
      <c r="L66" s="896">
        <v>1.1430767130219661</v>
      </c>
      <c r="M66" s="896">
        <v>0.24103194859871307</v>
      </c>
      <c r="N66" s="896">
        <v>0.10899944826098031</v>
      </c>
      <c r="O66" s="896">
        <v>1.3299934269846027E-2</v>
      </c>
      <c r="P66" s="896">
        <v>155.37253244191456</v>
      </c>
      <c r="Q66" s="896">
        <v>153.50448379746251</v>
      </c>
      <c r="R66" s="896">
        <v>80.309683292691801</v>
      </c>
      <c r="S66" s="896">
        <v>17.788327185428646</v>
      </c>
      <c r="T66" s="896">
        <v>30.338060651173624</v>
      </c>
      <c r="U66" s="896">
        <v>1</v>
      </c>
    </row>
    <row r="67" spans="1:21" s="897" customFormat="1" ht="16.5" customHeight="1">
      <c r="A67" s="895" t="s">
        <v>1583</v>
      </c>
      <c r="B67" s="896">
        <v>18.549219699165555</v>
      </c>
      <c r="C67" s="896">
        <v>2.6619864579271071</v>
      </c>
      <c r="D67" s="896">
        <v>116.75805240970945</v>
      </c>
      <c r="E67" s="896">
        <v>154.07751502099771</v>
      </c>
      <c r="F67" s="896">
        <v>66.602773026318772</v>
      </c>
      <c r="G67" s="896">
        <v>152.8240271640266</v>
      </c>
      <c r="H67" s="896">
        <v>150.47358706749174</v>
      </c>
      <c r="I67" s="896">
        <v>14.264947621185412</v>
      </c>
      <c r="J67" s="896">
        <v>150.51290968198529</v>
      </c>
      <c r="K67" s="896">
        <v>186.7694411513657</v>
      </c>
      <c r="L67" s="896">
        <v>1.1062601056398782</v>
      </c>
      <c r="M67" s="896">
        <v>0.24198236092275568</v>
      </c>
      <c r="N67" s="896">
        <v>0.10658070082882974</v>
      </c>
      <c r="O67" s="896">
        <v>1.321283989598066E-2</v>
      </c>
      <c r="P67" s="896">
        <v>155.18571807272926</v>
      </c>
      <c r="Q67" s="896">
        <v>153.39127355738916</v>
      </c>
      <c r="R67" s="896">
        <v>80.578462302433337</v>
      </c>
      <c r="S67" s="896">
        <v>17.534634972899962</v>
      </c>
      <c r="T67" s="896">
        <v>30.16566205627224</v>
      </c>
      <c r="U67" s="896">
        <v>1</v>
      </c>
    </row>
    <row r="68" spans="1:21" s="897" customFormat="1" ht="16.5" customHeight="1">
      <c r="A68" s="895" t="s">
        <v>1584</v>
      </c>
      <c r="B68" s="896">
        <v>18.469938445208651</v>
      </c>
      <c r="C68" s="896">
        <v>2.6332149679196375</v>
      </c>
      <c r="D68" s="896">
        <v>116.1768651753089</v>
      </c>
      <c r="E68" s="896">
        <v>152.54966096291602</v>
      </c>
      <c r="F68" s="896">
        <v>65.544290497315473</v>
      </c>
      <c r="G68" s="896">
        <v>151.56273118831299</v>
      </c>
      <c r="H68" s="896">
        <v>149.03890094072085</v>
      </c>
      <c r="I68" s="896">
        <v>13.737664205072955</v>
      </c>
      <c r="J68" s="896">
        <v>149.55973974853481</v>
      </c>
      <c r="K68" s="896">
        <v>185.91215948455857</v>
      </c>
      <c r="L68" s="896">
        <v>1.0630920450066756</v>
      </c>
      <c r="M68" s="896">
        <v>0.23899091888777568</v>
      </c>
      <c r="N68" s="896">
        <v>0.10671827656051854</v>
      </c>
      <c r="O68" s="896">
        <v>1.3086737787987499E-2</v>
      </c>
      <c r="P68" s="896">
        <v>153.8471460310285</v>
      </c>
      <c r="Q68" s="896">
        <v>151.84203499626705</v>
      </c>
      <c r="R68" s="896">
        <v>80.005797327386901</v>
      </c>
      <c r="S68" s="896">
        <v>17.126314823990693</v>
      </c>
      <c r="T68" s="896">
        <v>30.041395530750542</v>
      </c>
      <c r="U68" s="896">
        <v>1</v>
      </c>
    </row>
    <row r="69" spans="1:21" s="897" customFormat="1" ht="16.5" customHeight="1">
      <c r="A69" s="895" t="s">
        <v>1585</v>
      </c>
      <c r="B69" s="896">
        <v>18.444056508515747</v>
      </c>
      <c r="C69" s="896">
        <v>2.521631349068314</v>
      </c>
      <c r="D69" s="896">
        <v>115.77850989347485</v>
      </c>
      <c r="E69" s="896">
        <v>153.51858223084631</v>
      </c>
      <c r="F69" s="896">
        <v>61.197783715465839</v>
      </c>
      <c r="G69" s="896">
        <v>153.32176462546656</v>
      </c>
      <c r="H69" s="896">
        <v>150.78789567309738</v>
      </c>
      <c r="I69" s="896">
        <v>12.802435978657542</v>
      </c>
      <c r="J69" s="896">
        <v>151.21367021611297</v>
      </c>
      <c r="K69" s="896">
        <v>186.9153874501153</v>
      </c>
      <c r="L69" s="896">
        <v>1.0977063623854268</v>
      </c>
      <c r="M69" s="896">
        <v>0.24162622861459171</v>
      </c>
      <c r="N69" s="896">
        <v>0.10369223256673279</v>
      </c>
      <c r="O69" s="896">
        <v>1.2984302645057696E-2</v>
      </c>
      <c r="P69" s="896">
        <v>155.67563654790195</v>
      </c>
      <c r="Q69" s="896">
        <v>153.80590433883447</v>
      </c>
      <c r="R69" s="896">
        <v>79.752970263589162</v>
      </c>
      <c r="S69" s="896">
        <v>17.047471500835602</v>
      </c>
      <c r="T69" s="896">
        <v>29.947306652771875</v>
      </c>
      <c r="U69" s="896">
        <v>1</v>
      </c>
    </row>
    <row r="70" spans="1:21" s="897" customFormat="1" ht="16.5" customHeight="1">
      <c r="A70" s="895" t="s">
        <v>1586</v>
      </c>
      <c r="B70" s="896">
        <v>18.359716121996144</v>
      </c>
      <c r="C70" s="896">
        <v>2.4883357238897643</v>
      </c>
      <c r="D70" s="896">
        <v>115.21646872962305</v>
      </c>
      <c r="E70" s="896">
        <v>152.7237793788677</v>
      </c>
      <c r="F70" s="896">
        <v>58.720107538804307</v>
      </c>
      <c r="G70" s="896">
        <v>150.47256525581719</v>
      </c>
      <c r="H70" s="896">
        <v>148.30828654159976</v>
      </c>
      <c r="I70" s="896">
        <v>13.026903126948993</v>
      </c>
      <c r="J70" s="896">
        <v>149.87253885089771</v>
      </c>
      <c r="K70" s="896">
        <v>182.03247287649131</v>
      </c>
      <c r="L70" s="896">
        <v>1.0675199200197476</v>
      </c>
      <c r="M70" s="896">
        <v>0.23846384796935682</v>
      </c>
      <c r="N70" s="896">
        <v>0.10427875789326604</v>
      </c>
      <c r="O70" s="896">
        <v>1.3051843196345166E-2</v>
      </c>
      <c r="P70" s="896">
        <v>153.71036242297174</v>
      </c>
      <c r="Q70" s="896">
        <v>151.86487692404702</v>
      </c>
      <c r="R70" s="896">
        <v>80.169225604325874</v>
      </c>
      <c r="S70" s="896">
        <v>16.835828889047782</v>
      </c>
      <c r="T70" s="896">
        <v>29.773501674612678</v>
      </c>
      <c r="U70" s="896">
        <v>1</v>
      </c>
    </row>
    <row r="71" spans="1:21" s="897" customFormat="1" ht="16.5" customHeight="1">
      <c r="A71" s="895" t="s">
        <v>1587</v>
      </c>
      <c r="B71" s="896">
        <v>18.400048411618602</v>
      </c>
      <c r="C71" s="896">
        <v>2.3769449814698955</v>
      </c>
      <c r="D71" s="896">
        <v>115.06959640858116</v>
      </c>
      <c r="E71" s="896">
        <v>154.82259066964599</v>
      </c>
      <c r="F71" s="896">
        <v>56.406234794007894</v>
      </c>
      <c r="G71" s="896">
        <v>153.20893026567859</v>
      </c>
      <c r="H71" s="896">
        <v>151.24388782171232</v>
      </c>
      <c r="I71" s="896">
        <v>12.787683580220525</v>
      </c>
      <c r="J71" s="896">
        <v>152.12889739574453</v>
      </c>
      <c r="K71" s="896">
        <v>186.08871078906441</v>
      </c>
      <c r="L71" s="896">
        <v>1.0885838076765841</v>
      </c>
      <c r="M71" s="896">
        <v>0.24161100770680902</v>
      </c>
      <c r="N71" s="896">
        <v>0.10536304624627993</v>
      </c>
      <c r="O71" s="896">
        <v>1.2526606630917233E-2</v>
      </c>
      <c r="P71" s="896">
        <v>155.93772340880219</v>
      </c>
      <c r="Q71" s="896">
        <v>154.72540398405701</v>
      </c>
      <c r="R71" s="896">
        <v>79.227609792824296</v>
      </c>
      <c r="S71" s="896">
        <v>17.024013516859444</v>
      </c>
      <c r="T71" s="896">
        <v>29.803777919395102</v>
      </c>
      <c r="U71" s="896">
        <v>1</v>
      </c>
    </row>
    <row r="72" spans="1:21" s="897" customFormat="1" ht="16.5" customHeight="1">
      <c r="A72" s="895" t="s">
        <v>1588</v>
      </c>
      <c r="B72" s="896">
        <v>18.447214474941518</v>
      </c>
      <c r="C72" s="896">
        <v>2.3659750822094407</v>
      </c>
      <c r="D72" s="896">
        <v>114.32919420023457</v>
      </c>
      <c r="E72" s="896">
        <v>154.17869258253435</v>
      </c>
      <c r="F72" s="896">
        <v>57.801923715535054</v>
      </c>
      <c r="G72" s="896">
        <v>152.20302887214169</v>
      </c>
      <c r="H72" s="896">
        <v>150.17445917905425</v>
      </c>
      <c r="I72" s="896">
        <v>12.902836311220476</v>
      </c>
      <c r="J72" s="896">
        <v>151.41217770526799</v>
      </c>
      <c r="K72" s="896">
        <v>189.76517068491432</v>
      </c>
      <c r="L72" s="896">
        <v>1.0682245230861451</v>
      </c>
      <c r="M72" s="896">
        <v>0.23998775665126951</v>
      </c>
      <c r="N72" s="896">
        <v>0.10780135850240065</v>
      </c>
      <c r="O72" s="896">
        <v>1.1556310723146298E-2</v>
      </c>
      <c r="P72" s="896">
        <v>155.28942719441187</v>
      </c>
      <c r="Q72" s="896">
        <v>153.56785014840335</v>
      </c>
      <c r="R72" s="896">
        <v>77.868545162762089</v>
      </c>
      <c r="S72" s="896">
        <v>17.061545447956778</v>
      </c>
      <c r="T72" s="896">
        <v>29.71401962369265</v>
      </c>
      <c r="U72" s="896">
        <v>1</v>
      </c>
    </row>
    <row r="73" spans="1:21" s="897" customFormat="1" ht="16.5" customHeight="1">
      <c r="A73" s="895" t="s">
        <v>1589</v>
      </c>
      <c r="B73" s="896">
        <v>18.385487049357248</v>
      </c>
      <c r="C73" s="896">
        <v>2.4541519745857845</v>
      </c>
      <c r="D73" s="896">
        <v>113.22103689051305</v>
      </c>
      <c r="E73" s="896">
        <v>155.92827367221651</v>
      </c>
      <c r="F73" s="896">
        <v>59.77149499788338</v>
      </c>
      <c r="G73" s="896">
        <v>154.99206700514858</v>
      </c>
      <c r="H73" s="896">
        <v>152.11237378540355</v>
      </c>
      <c r="I73" s="896">
        <v>12.915377073138675</v>
      </c>
      <c r="J73" s="896">
        <v>153.28098049511883</v>
      </c>
      <c r="K73" s="896">
        <v>191.29976266194785</v>
      </c>
      <c r="L73" s="896">
        <v>1.0775088721251167</v>
      </c>
      <c r="M73" s="896">
        <v>0.24316265272360224</v>
      </c>
      <c r="N73" s="896">
        <v>0.10861635776668493</v>
      </c>
      <c r="O73" s="896">
        <v>1.1474414136137831E-2</v>
      </c>
      <c r="P73" s="896">
        <v>157.38615356643948</v>
      </c>
      <c r="Q73" s="896">
        <v>155.46702834603016</v>
      </c>
      <c r="R73" s="896">
        <v>77.830384998953363</v>
      </c>
      <c r="S73" s="896">
        <v>17.127569181879128</v>
      </c>
      <c r="T73" s="896">
        <v>29.477254627674721</v>
      </c>
      <c r="U73" s="896">
        <v>1</v>
      </c>
    </row>
    <row r="74" spans="1:21" s="897" customFormat="1" ht="16.5" customHeight="1">
      <c r="A74" s="895" t="s">
        <v>1590</v>
      </c>
      <c r="B74" s="896">
        <v>18.237105407184568</v>
      </c>
      <c r="C74" s="896">
        <v>2.4271656911566328</v>
      </c>
      <c r="D74" s="896">
        <v>112.13587168984873</v>
      </c>
      <c r="E74" s="896">
        <v>152.37710021983372</v>
      </c>
      <c r="F74" s="896">
        <v>57.179705664615042</v>
      </c>
      <c r="G74" s="896">
        <v>152.53548872360687</v>
      </c>
      <c r="H74" s="896">
        <v>149.32519235988261</v>
      </c>
      <c r="I74" s="896">
        <v>12.465107985500994</v>
      </c>
      <c r="J74" s="896">
        <v>150.8139580347505</v>
      </c>
      <c r="K74" s="896">
        <v>189.75209549983117</v>
      </c>
      <c r="L74" s="896">
        <v>1.0492427510061506</v>
      </c>
      <c r="M74" s="896">
        <v>0.23860045216051096</v>
      </c>
      <c r="N74" s="896">
        <v>0.10807597522756056</v>
      </c>
      <c r="O74" s="896">
        <v>1.116395113697587E-2</v>
      </c>
      <c r="P74" s="896">
        <v>154.66155099081985</v>
      </c>
      <c r="Q74" s="896">
        <v>152.24960032913418</v>
      </c>
      <c r="R74" s="896">
        <v>75.118258665116329</v>
      </c>
      <c r="S74" s="896">
        <v>16.55997355350198</v>
      </c>
      <c r="T74" s="896">
        <v>29.280410480601738</v>
      </c>
      <c r="U74" s="896">
        <v>1</v>
      </c>
    </row>
    <row r="75" spans="1:21" s="897" customFormat="1" ht="16.5" customHeight="1">
      <c r="A75" s="895" t="s">
        <v>1591</v>
      </c>
      <c r="B75" s="896">
        <v>18.203872090487145</v>
      </c>
      <c r="C75" s="896">
        <v>2.398599299095971</v>
      </c>
      <c r="D75" s="896">
        <v>111.2498817290229</v>
      </c>
      <c r="E75" s="896">
        <v>153.62080957713277</v>
      </c>
      <c r="F75" s="896">
        <v>55.862443268980023</v>
      </c>
      <c r="G75" s="896">
        <v>153.83720826688068</v>
      </c>
      <c r="H75" s="896">
        <v>150.97538385704516</v>
      </c>
      <c r="I75" s="896">
        <v>12.189346024282782</v>
      </c>
      <c r="J75" s="896">
        <v>152.54701067557426</v>
      </c>
      <c r="K75" s="896">
        <v>192.5016956845736</v>
      </c>
      <c r="L75" s="896">
        <v>1.00557122651173</v>
      </c>
      <c r="M75" s="896">
        <v>0.24107755785417742</v>
      </c>
      <c r="N75" s="896">
        <v>0.10803544244279679</v>
      </c>
      <c r="O75" s="896">
        <v>1.0689357615794332E-2</v>
      </c>
      <c r="P75" s="896">
        <v>156.11137433818209</v>
      </c>
      <c r="Q75" s="896">
        <v>153.70759880764618</v>
      </c>
      <c r="R75" s="896">
        <v>73.543072411890762</v>
      </c>
      <c r="S75" s="896">
        <v>16.582219109263807</v>
      </c>
      <c r="T75" s="896">
        <v>29.068643874743451</v>
      </c>
      <c r="U75" s="896">
        <v>1</v>
      </c>
    </row>
    <row r="76" spans="1:21" s="897" customFormat="1" ht="16.5" customHeight="1">
      <c r="A76" s="895" t="s">
        <v>1592</v>
      </c>
      <c r="B76" s="896">
        <v>18.326753638262282</v>
      </c>
      <c r="C76" s="896">
        <v>2.3589416216160175</v>
      </c>
      <c r="D76" s="896">
        <v>110.9763940778186</v>
      </c>
      <c r="E76" s="896">
        <v>151.3110341059639</v>
      </c>
      <c r="F76" s="896">
        <v>54.995003330669675</v>
      </c>
      <c r="G76" s="896">
        <v>149.83693707444493</v>
      </c>
      <c r="H76" s="896">
        <v>148.19011800520741</v>
      </c>
      <c r="I76" s="896">
        <v>11.624012592069748</v>
      </c>
      <c r="J76" s="896">
        <v>149.72763757136102</v>
      </c>
      <c r="K76" s="896">
        <v>191.32471522169149</v>
      </c>
      <c r="L76" s="896">
        <v>0.99244787678694057</v>
      </c>
      <c r="M76" s="896">
        <v>0.23815902628767985</v>
      </c>
      <c r="N76" s="896">
        <v>0.10696856006107104</v>
      </c>
      <c r="O76" s="896">
        <v>1.0656313628866423E-2</v>
      </c>
      <c r="P76" s="896">
        <v>154.30810005294671</v>
      </c>
      <c r="Q76" s="896">
        <v>152.00455312055473</v>
      </c>
      <c r="R76" s="896">
        <v>69.07192914728131</v>
      </c>
      <c r="S76" s="896">
        <v>16.410818847523494</v>
      </c>
      <c r="T76" s="896">
        <v>28.930862551097725</v>
      </c>
      <c r="U76" s="896">
        <v>1</v>
      </c>
    </row>
    <row r="77" spans="1:21" s="897" customFormat="1" ht="16.5" customHeight="1">
      <c r="A77" s="895" t="s">
        <v>1593</v>
      </c>
      <c r="B77" s="896">
        <v>18.304737376121544</v>
      </c>
      <c r="C77" s="896">
        <v>2.3405643659568276</v>
      </c>
      <c r="D77" s="896">
        <v>110.83935100550616</v>
      </c>
      <c r="E77" s="896">
        <v>151.75345741849057</v>
      </c>
      <c r="F77" s="896">
        <v>54.949624043307978</v>
      </c>
      <c r="G77" s="896">
        <v>149.5624599085273</v>
      </c>
      <c r="H77" s="896">
        <v>148.80732987766362</v>
      </c>
      <c r="I77" s="896">
        <v>11.604061948153173</v>
      </c>
      <c r="J77" s="896">
        <v>150.22947851858447</v>
      </c>
      <c r="K77" s="896">
        <v>189.49015866766251</v>
      </c>
      <c r="L77" s="896">
        <v>1.0047363344386606</v>
      </c>
      <c r="M77" s="896">
        <v>0.23750730304382481</v>
      </c>
      <c r="N77" s="896">
        <v>0.10620885601855708</v>
      </c>
      <c r="O77" s="896">
        <v>1.0849278891654506E-2</v>
      </c>
      <c r="P77" s="896">
        <v>154.33991219849983</v>
      </c>
      <c r="Q77" s="896">
        <v>151.65604017774132</v>
      </c>
      <c r="R77" s="896">
        <v>65.959629268028607</v>
      </c>
      <c r="S77" s="896">
        <v>16.385270197005028</v>
      </c>
      <c r="T77" s="896">
        <v>28.829478448166505</v>
      </c>
      <c r="U77" s="896">
        <v>1</v>
      </c>
    </row>
    <row r="78" spans="1:21" s="897" customFormat="1" ht="16.5" customHeight="1">
      <c r="A78" s="895" t="s">
        <v>1594</v>
      </c>
      <c r="B78" s="896">
        <v>17.995719834924451</v>
      </c>
      <c r="C78" s="896">
        <v>2.3819077193405676</v>
      </c>
      <c r="D78" s="896">
        <v>110.67407277598947</v>
      </c>
      <c r="E78" s="896">
        <v>153.64429162379477</v>
      </c>
      <c r="F78" s="896">
        <v>56.435319534942899</v>
      </c>
      <c r="G78" s="896">
        <v>150.56526817575502</v>
      </c>
      <c r="H78" s="896">
        <v>150.07847077431467</v>
      </c>
      <c r="I78" s="896">
        <v>11.918683092142793</v>
      </c>
      <c r="J78" s="896">
        <v>151.26514710394613</v>
      </c>
      <c r="K78" s="896">
        <v>191.95773990798722</v>
      </c>
      <c r="L78" s="896">
        <v>0.99868177732354479</v>
      </c>
      <c r="M78" s="896">
        <v>0.23838474278134925</v>
      </c>
      <c r="N78" s="896">
        <v>0.10559651868950504</v>
      </c>
      <c r="O78" s="896">
        <v>1.1251891075595538E-2</v>
      </c>
      <c r="P78" s="896">
        <v>155.0528205656226</v>
      </c>
      <c r="Q78" s="896">
        <v>152.41417051366162</v>
      </c>
      <c r="R78" s="896">
        <v>62.505035675047552</v>
      </c>
      <c r="S78" s="896">
        <v>16.460161806099695</v>
      </c>
      <c r="T78" s="896">
        <v>28.663850898976275</v>
      </c>
      <c r="U78" s="896">
        <v>1</v>
      </c>
    </row>
    <row r="79" spans="1:21" s="897" customFormat="1" ht="16.5" customHeight="1">
      <c r="A79" s="895" t="s">
        <v>1595</v>
      </c>
      <c r="B79" s="896">
        <v>17.768649123847634</v>
      </c>
      <c r="C79" s="896">
        <v>2.4118448308920599</v>
      </c>
      <c r="D79" s="896">
        <v>110.35582318062852</v>
      </c>
      <c r="E79" s="896">
        <v>153.28774697193879</v>
      </c>
      <c r="F79" s="896">
        <v>58.822997845064606</v>
      </c>
      <c r="G79" s="896">
        <v>150.80218456994228</v>
      </c>
      <c r="H79" s="896">
        <v>149.04349113093483</v>
      </c>
      <c r="I79" s="896">
        <v>12.11957534831976</v>
      </c>
      <c r="J79" s="896">
        <v>149.94043199684759</v>
      </c>
      <c r="K79" s="896">
        <v>192.84592058625344</v>
      </c>
      <c r="L79" s="896">
        <v>1.0102714052021984</v>
      </c>
      <c r="M79" s="896">
        <v>0.23737145125542372</v>
      </c>
      <c r="N79" s="896">
        <v>0.10782535693335021</v>
      </c>
      <c r="O79" s="896">
        <v>1.1171138004564807E-2</v>
      </c>
      <c r="P79" s="896">
        <v>153.51489715817581</v>
      </c>
      <c r="Q79" s="896">
        <v>151.64497747176779</v>
      </c>
      <c r="R79" s="896">
        <v>58.514880515273241</v>
      </c>
      <c r="S79" s="896">
        <v>16.108220415082901</v>
      </c>
      <c r="T79" s="896">
        <v>28.558037099736211</v>
      </c>
      <c r="U79" s="896">
        <v>1</v>
      </c>
    </row>
    <row r="80" spans="1:21" s="897" customFormat="1" ht="16.5" customHeight="1">
      <c r="A80" s="895" t="s">
        <v>1596</v>
      </c>
      <c r="B80" s="896">
        <v>17.62473203547453</v>
      </c>
      <c r="C80" s="896">
        <v>2.4504675357923853</v>
      </c>
      <c r="D80" s="896">
        <v>109.88589711856324</v>
      </c>
      <c r="E80" s="896">
        <v>150.6982376736359</v>
      </c>
      <c r="F80" s="896">
        <v>59.020355041561203</v>
      </c>
      <c r="G80" s="896">
        <v>148.78718301608365</v>
      </c>
      <c r="H80" s="896">
        <v>147.0246635729531</v>
      </c>
      <c r="I80" s="896">
        <v>12.210694390091286</v>
      </c>
      <c r="J80" s="896">
        <v>147.77058609522794</v>
      </c>
      <c r="K80" s="896">
        <v>192.45267922055945</v>
      </c>
      <c r="L80" s="896">
        <v>1.0140051741992795</v>
      </c>
      <c r="M80" s="896">
        <v>0.23612984988284372</v>
      </c>
      <c r="N80" s="896">
        <v>0.10913221809629739</v>
      </c>
      <c r="O80" s="896">
        <v>1.1016067021107759E-2</v>
      </c>
      <c r="P80" s="896">
        <v>151.26739738468717</v>
      </c>
      <c r="Q80" s="896">
        <v>149.45187426400861</v>
      </c>
      <c r="R80" s="896">
        <v>56.54171702707513</v>
      </c>
      <c r="S80" s="896">
        <v>15.904380274060914</v>
      </c>
      <c r="T80" s="896">
        <v>28.391768809372966</v>
      </c>
      <c r="U80" s="896">
        <v>1</v>
      </c>
    </row>
    <row r="81" spans="1:21" s="897" customFormat="1" ht="16.5" customHeight="1">
      <c r="A81" s="895" t="s">
        <v>1597</v>
      </c>
      <c r="B81" s="896">
        <v>17.492449816744859</v>
      </c>
      <c r="C81" s="896">
        <v>2.4330990869666294</v>
      </c>
      <c r="D81" s="896">
        <v>109.24222106525238</v>
      </c>
      <c r="E81" s="896">
        <v>147.60806312297299</v>
      </c>
      <c r="F81" s="896">
        <v>58.415024092553452</v>
      </c>
      <c r="G81" s="896">
        <v>146.18044499492839</v>
      </c>
      <c r="H81" s="896">
        <v>144.2993906884787</v>
      </c>
      <c r="I81" s="896">
        <v>11.852525154745614</v>
      </c>
      <c r="J81" s="896">
        <v>145.55039741920854</v>
      </c>
      <c r="K81" s="896">
        <v>191.9760561013116</v>
      </c>
      <c r="L81" s="896">
        <v>1.0026641446050004</v>
      </c>
      <c r="M81" s="896">
        <v>0.23159109462626909</v>
      </c>
      <c r="N81" s="896">
        <v>0.10871728610388362</v>
      </c>
      <c r="O81" s="896">
        <v>1.0640278878756555E-2</v>
      </c>
      <c r="P81" s="896">
        <v>148.69962939395123</v>
      </c>
      <c r="Q81" s="896">
        <v>146.92913895827385</v>
      </c>
      <c r="R81" s="896">
        <v>54.947568702784118</v>
      </c>
      <c r="S81" s="896">
        <v>15.548238861592919</v>
      </c>
      <c r="T81" s="896">
        <v>28.292540153308167</v>
      </c>
      <c r="U81" s="896">
        <v>1</v>
      </c>
    </row>
    <row r="82" spans="1:21" s="897" customFormat="1" ht="16.5" customHeight="1">
      <c r="A82" s="895" t="s">
        <v>1598</v>
      </c>
      <c r="B82" s="896">
        <v>17.348505419706054</v>
      </c>
      <c r="C82" s="896">
        <v>2.4557751242646946</v>
      </c>
      <c r="D82" s="896">
        <v>108.49956603802188</v>
      </c>
      <c r="E82" s="896">
        <v>147.28635863927116</v>
      </c>
      <c r="F82" s="896">
        <v>58.396302832246874</v>
      </c>
      <c r="G82" s="896">
        <v>143.31624862766304</v>
      </c>
      <c r="H82" s="896">
        <v>142.3661697884809</v>
      </c>
      <c r="I82" s="896">
        <v>11.836287045162083</v>
      </c>
      <c r="J82" s="896">
        <v>144.45490986034741</v>
      </c>
      <c r="K82" s="896">
        <v>189.92684680681666</v>
      </c>
      <c r="L82" s="896">
        <v>0.9891598009272855</v>
      </c>
      <c r="M82" s="896">
        <v>0.22999608958494944</v>
      </c>
      <c r="N82" s="896">
        <v>0.10797475713078949</v>
      </c>
      <c r="O82" s="896">
        <v>1.0855560721291003E-2</v>
      </c>
      <c r="P82" s="896">
        <v>147.41181978310962</v>
      </c>
      <c r="Q82" s="896">
        <v>145.27930606944022</v>
      </c>
      <c r="R82" s="896">
        <v>54.890163937840562</v>
      </c>
      <c r="S82" s="896">
        <v>15.102125633553861</v>
      </c>
      <c r="T82" s="896">
        <v>28.134617261506634</v>
      </c>
      <c r="U82" s="896">
        <v>1</v>
      </c>
    </row>
    <row r="83" spans="1:21" s="897" customFormat="1" ht="16.5" customHeight="1">
      <c r="A83" s="895" t="s">
        <v>1599</v>
      </c>
      <c r="B83" s="896">
        <v>17.314970513647818</v>
      </c>
      <c r="C83" s="896">
        <v>2.4326367426635844</v>
      </c>
      <c r="D83" s="896">
        <v>107.79959793463181</v>
      </c>
      <c r="E83" s="896">
        <v>144.05779592486215</v>
      </c>
      <c r="F83" s="896">
        <v>57.029664722924082</v>
      </c>
      <c r="G83" s="896">
        <v>140.5010437945667</v>
      </c>
      <c r="H83" s="896">
        <v>139.99520542691269</v>
      </c>
      <c r="I83" s="896">
        <v>11.867279289661081</v>
      </c>
      <c r="J83" s="896">
        <v>141.391959306411</v>
      </c>
      <c r="K83" s="896">
        <v>187.55395539879228</v>
      </c>
      <c r="L83" s="896">
        <v>0.98555760663907588</v>
      </c>
      <c r="M83" s="896">
        <v>0.22450701857313826</v>
      </c>
      <c r="N83" s="896">
        <v>0.10722078590439596</v>
      </c>
      <c r="O83" s="896">
        <v>1.0838018828447035E-2</v>
      </c>
      <c r="P83" s="896">
        <v>143.73968432859874</v>
      </c>
      <c r="Q83" s="896">
        <v>142.46345608496142</v>
      </c>
      <c r="R83" s="896">
        <v>52.758360333839626</v>
      </c>
      <c r="S83" s="896">
        <v>14.839960606808051</v>
      </c>
      <c r="T83" s="896">
        <v>28.119303737606455</v>
      </c>
      <c r="U83" s="896">
        <v>1</v>
      </c>
    </row>
    <row r="84" spans="1:21" s="897" customFormat="1" ht="16.5" customHeight="1">
      <c r="A84" s="895" t="s">
        <v>1600</v>
      </c>
      <c r="B84" s="896">
        <v>17.337651617552744</v>
      </c>
      <c r="C84" s="896">
        <v>2.4167775061589443</v>
      </c>
      <c r="D84" s="896">
        <v>107.30050582861629</v>
      </c>
      <c r="E84" s="896">
        <v>138.79473995435006</v>
      </c>
      <c r="F84" s="896">
        <v>55.629901405881917</v>
      </c>
      <c r="G84" s="896">
        <v>135.59553527897708</v>
      </c>
      <c r="H84" s="896">
        <v>134.38304358736582</v>
      </c>
      <c r="I84" s="896">
        <v>11.465094144371754</v>
      </c>
      <c r="J84" s="896">
        <v>136.25126149524672</v>
      </c>
      <c r="K84" s="896">
        <v>182.19794191740883</v>
      </c>
      <c r="L84" s="896">
        <v>0.94290439799819636</v>
      </c>
      <c r="M84" s="896">
        <v>0.21423980896908637</v>
      </c>
      <c r="N84" s="896">
        <v>0.10542656421035292</v>
      </c>
      <c r="O84" s="896">
        <v>1.0678979438674395E-2</v>
      </c>
      <c r="P84" s="896">
        <v>138.39802916466462</v>
      </c>
      <c r="Q84" s="896">
        <v>136.77387884132054</v>
      </c>
      <c r="R84" s="896">
        <v>51.251604153918805</v>
      </c>
      <c r="S84" s="896">
        <v>14.313667641903905</v>
      </c>
      <c r="T84" s="896">
        <v>28.228678541506699</v>
      </c>
      <c r="U84" s="896">
        <v>1</v>
      </c>
    </row>
    <row r="85" spans="1:21" s="897" customFormat="1" ht="16.5" customHeight="1">
      <c r="A85" s="895" t="s">
        <v>1601</v>
      </c>
      <c r="B85" s="896">
        <v>17.273472731278865</v>
      </c>
      <c r="C85" s="896">
        <v>2.3859840400723291</v>
      </c>
      <c r="D85" s="896">
        <v>106.49963592753905</v>
      </c>
      <c r="E85" s="896">
        <v>135.49814210692352</v>
      </c>
      <c r="F85" s="896">
        <v>52.790735156586521</v>
      </c>
      <c r="G85" s="896">
        <v>133.15221541615148</v>
      </c>
      <c r="H85" s="896">
        <v>131.39748293090869</v>
      </c>
      <c r="I85" s="896">
        <v>11.333267848448529</v>
      </c>
      <c r="J85" s="896">
        <v>132.80035330316605</v>
      </c>
      <c r="K85" s="896">
        <v>178.892625261696</v>
      </c>
      <c r="L85" s="896">
        <v>0.92840434686713658</v>
      </c>
      <c r="M85" s="896">
        <v>0.21038117755732574</v>
      </c>
      <c r="N85" s="896">
        <v>0.10210736077720092</v>
      </c>
      <c r="O85" s="896">
        <v>1.0415505777332563E-2</v>
      </c>
      <c r="P85" s="896">
        <v>135.44773985602643</v>
      </c>
      <c r="Q85" s="896">
        <v>133.80911650926643</v>
      </c>
      <c r="R85" s="896">
        <v>52.486041329910599</v>
      </c>
      <c r="S85" s="896">
        <v>14.018988442743735</v>
      </c>
      <c r="T85" s="896">
        <v>28.119144205725579</v>
      </c>
      <c r="U85" s="896">
        <v>1</v>
      </c>
    </row>
    <row r="86" spans="1:21" s="897" customFormat="1" ht="16.5" customHeight="1">
      <c r="A86" s="895" t="s">
        <v>1602</v>
      </c>
      <c r="B86" s="896">
        <v>18.141302559109132</v>
      </c>
      <c r="C86" s="896">
        <v>2.4978562533847737</v>
      </c>
      <c r="D86" s="896">
        <v>111.54376103750926</v>
      </c>
      <c r="E86" s="896">
        <v>139.58841195813059</v>
      </c>
      <c r="F86" s="896">
        <v>53.767752947118339</v>
      </c>
      <c r="G86" s="896">
        <v>137.90462286561643</v>
      </c>
      <c r="H86" s="896">
        <v>135.93079765156565</v>
      </c>
      <c r="I86" s="896">
        <v>11.897285344581721</v>
      </c>
      <c r="J86" s="896">
        <v>137.62983835852211</v>
      </c>
      <c r="K86" s="896">
        <v>187.06315752460992</v>
      </c>
      <c r="L86" s="896">
        <v>0.9055917279590523</v>
      </c>
      <c r="M86" s="896">
        <v>0.21866958499056743</v>
      </c>
      <c r="N86" s="896">
        <v>0.1037683907243354</v>
      </c>
      <c r="O86" s="896">
        <v>1.1120848629183321E-2</v>
      </c>
      <c r="P86" s="896">
        <v>140.19134994059414</v>
      </c>
      <c r="Q86" s="896">
        <v>138.41702195493752</v>
      </c>
      <c r="R86" s="896">
        <v>55.594474915840827</v>
      </c>
      <c r="S86" s="896">
        <v>14.416318063564672</v>
      </c>
      <c r="T86" s="896">
        <v>29.552996319272911</v>
      </c>
      <c r="U86" s="896">
        <v>1</v>
      </c>
    </row>
    <row r="87" spans="1:21" s="897" customFormat="1" ht="16.5" customHeight="1">
      <c r="A87" s="895" t="s">
        <v>1603</v>
      </c>
      <c r="B87" s="896">
        <v>18.449239176182083</v>
      </c>
      <c r="C87" s="896">
        <v>2.4664065709361505</v>
      </c>
      <c r="D87" s="896">
        <v>112.02331999437897</v>
      </c>
      <c r="E87" s="896">
        <v>139.13156003544501</v>
      </c>
      <c r="F87" s="896">
        <v>52.939056659586434</v>
      </c>
      <c r="G87" s="896">
        <v>136.91240070830722</v>
      </c>
      <c r="H87" s="896">
        <v>135.87785124180715</v>
      </c>
      <c r="I87" s="896">
        <v>11.62311771548991</v>
      </c>
      <c r="J87" s="896">
        <v>137.44576431357982</v>
      </c>
      <c r="K87" s="896">
        <v>185.48918517943792</v>
      </c>
      <c r="L87" s="896">
        <v>0.89181550282143784</v>
      </c>
      <c r="M87" s="896">
        <v>0.2186755890544681</v>
      </c>
      <c r="N87" s="896">
        <v>0.10418860449814223</v>
      </c>
      <c r="O87" s="896">
        <v>1.1250309700774357E-2</v>
      </c>
      <c r="P87" s="896">
        <v>139.86092261879483</v>
      </c>
      <c r="Q87" s="896">
        <v>138.23189508547381</v>
      </c>
      <c r="R87" s="896">
        <v>56.694281644039727</v>
      </c>
      <c r="S87" s="896">
        <v>14.163640322943689</v>
      </c>
      <c r="T87" s="896">
        <v>29.954867236078385</v>
      </c>
      <c r="U87" s="896">
        <v>1</v>
      </c>
    </row>
    <row r="88" spans="1:21" s="897" customFormat="1" ht="16.5" customHeight="1">
      <c r="A88" s="895" t="s">
        <v>1604</v>
      </c>
      <c r="B88" s="896">
        <v>18.332248580057058</v>
      </c>
      <c r="C88" s="896">
        <v>2.4683598433623821</v>
      </c>
      <c r="D88" s="896">
        <v>110.56162987966819</v>
      </c>
      <c r="E88" s="896">
        <v>128.82327219999465</v>
      </c>
      <c r="F88" s="896">
        <v>53.127531989126894</v>
      </c>
      <c r="G88" s="896">
        <v>125.87884693948727</v>
      </c>
      <c r="H88" s="896">
        <v>125.68454267734384</v>
      </c>
      <c r="I88" s="896">
        <v>11.393129259580995</v>
      </c>
      <c r="J88" s="896">
        <v>127.11411373193837</v>
      </c>
      <c r="K88" s="896">
        <v>177.18705514135496</v>
      </c>
      <c r="L88" s="896">
        <v>0.89006920653513888</v>
      </c>
      <c r="M88" s="896">
        <v>0.20583191942590204</v>
      </c>
      <c r="N88" s="896">
        <v>0.10527329997253591</v>
      </c>
      <c r="O88" s="896">
        <v>1.1003446929729365E-2</v>
      </c>
      <c r="P88" s="896">
        <v>130.5249857297764</v>
      </c>
      <c r="Q88" s="896">
        <v>128.69067180009876</v>
      </c>
      <c r="R88" s="896">
        <v>57.435249132138097</v>
      </c>
      <c r="S88" s="896">
        <v>13.076581003518646</v>
      </c>
      <c r="T88" s="896">
        <v>29.905235440458029</v>
      </c>
      <c r="U88" s="896">
        <v>1</v>
      </c>
    </row>
    <row r="89" spans="1:21" s="897" customFormat="1" ht="16.5" customHeight="1">
      <c r="A89" s="895" t="s">
        <v>1605</v>
      </c>
      <c r="B89" s="896">
        <v>21.487504520249448</v>
      </c>
      <c r="C89" s="896">
        <v>2.8748428955334893</v>
      </c>
      <c r="D89" s="896">
        <v>128.71438709725342</v>
      </c>
      <c r="E89" s="896">
        <v>146.65402430330477</v>
      </c>
      <c r="F89" s="896">
        <v>58.538208170357052</v>
      </c>
      <c r="G89" s="896">
        <v>142.81582089728821</v>
      </c>
      <c r="H89" s="896">
        <v>143.25168051151391</v>
      </c>
      <c r="I89" s="896">
        <v>13.279011529756332</v>
      </c>
      <c r="J89" s="896">
        <v>145.14236672241492</v>
      </c>
      <c r="K89" s="896">
        <v>206.76710012408944</v>
      </c>
      <c r="L89" s="896">
        <v>1.0275574352626282</v>
      </c>
      <c r="M89" s="896">
        <v>0.2322175679379721</v>
      </c>
      <c r="N89" s="896">
        <v>0.12091199130085775</v>
      </c>
      <c r="O89" s="896">
        <v>1.2539153990718756E-2</v>
      </c>
      <c r="P89" s="896">
        <v>148.38250155754378</v>
      </c>
      <c r="Q89" s="896">
        <v>146.24661981484107</v>
      </c>
      <c r="R89" s="896">
        <v>62.916394701390203</v>
      </c>
      <c r="S89" s="896">
        <v>14.796976907345572</v>
      </c>
      <c r="T89" s="896">
        <v>34.698780236051483</v>
      </c>
      <c r="U89" s="896">
        <v>1</v>
      </c>
    </row>
    <row r="90" spans="1:21" s="897" customFormat="1" ht="16.5" customHeight="1">
      <c r="A90" s="895" t="s">
        <v>1606</v>
      </c>
      <c r="B90" s="896">
        <v>21.022875182292005</v>
      </c>
      <c r="C90" s="896">
        <v>2.8279019611685263</v>
      </c>
      <c r="D90" s="896">
        <v>127.67825440935889</v>
      </c>
      <c r="E90" s="896">
        <v>139.57673487551955</v>
      </c>
      <c r="F90" s="896">
        <v>52.693835144124506</v>
      </c>
      <c r="G90" s="896">
        <v>135.33183664820379</v>
      </c>
      <c r="H90" s="896">
        <v>135.77216281641864</v>
      </c>
      <c r="I90" s="896">
        <v>12.748171800282726</v>
      </c>
      <c r="J90" s="896">
        <v>137.30828742078234</v>
      </c>
      <c r="K90" s="896">
        <v>199.65108045387109</v>
      </c>
      <c r="L90" s="896">
        <v>1.0017925617728718</v>
      </c>
      <c r="M90" s="896">
        <v>0.21952930028811166</v>
      </c>
      <c r="N90" s="896">
        <v>0.11769058812549868</v>
      </c>
      <c r="O90" s="896">
        <v>1.2085175692585931E-2</v>
      </c>
      <c r="P90" s="896">
        <v>139.79530978891501</v>
      </c>
      <c r="Q90" s="896">
        <v>137.83495918864918</v>
      </c>
      <c r="R90" s="896">
        <v>58.0115592624974</v>
      </c>
      <c r="S90" s="896">
        <v>14.309987048137245</v>
      </c>
      <c r="T90" s="896">
        <v>34.521634084545738</v>
      </c>
      <c r="U90" s="896">
        <v>1</v>
      </c>
    </row>
    <row r="91" spans="1:21" s="897" customFormat="1" ht="16.5" customHeight="1">
      <c r="A91" s="895" t="s">
        <v>1607</v>
      </c>
      <c r="B91" s="896">
        <v>20.876579139012154</v>
      </c>
      <c r="C91" s="896">
        <v>2.8041315757231851</v>
      </c>
      <c r="D91" s="896">
        <v>126.95010992236108</v>
      </c>
      <c r="E91" s="896">
        <v>138.63070546914918</v>
      </c>
      <c r="F91" s="896">
        <v>53.599332357980423</v>
      </c>
      <c r="G91" s="896">
        <v>134.79151684993252</v>
      </c>
      <c r="H91" s="896">
        <v>134.13006760599242</v>
      </c>
      <c r="I91" s="896">
        <v>12.827510572817287</v>
      </c>
      <c r="J91" s="896">
        <v>135.5066876348254</v>
      </c>
      <c r="K91" s="896">
        <v>198.06628381778145</v>
      </c>
      <c r="L91" s="896">
        <v>1.0048979887040874</v>
      </c>
      <c r="M91" s="896">
        <v>0.21655108203424028</v>
      </c>
      <c r="N91" s="896">
        <v>0.11981138742944816</v>
      </c>
      <c r="O91" s="896">
        <v>1.2145856813549818E-2</v>
      </c>
      <c r="P91" s="896">
        <v>138.48481931568153</v>
      </c>
      <c r="Q91" s="896">
        <v>136.28001683284901</v>
      </c>
      <c r="R91" s="896">
        <v>57.076900962916895</v>
      </c>
      <c r="S91" s="896">
        <v>14.000745072123928</v>
      </c>
      <c r="T91" s="896">
        <v>34.318337948989459</v>
      </c>
      <c r="U91" s="896">
        <v>1</v>
      </c>
    </row>
    <row r="92" spans="1:21" s="897" customFormat="1" ht="16.5" customHeight="1">
      <c r="A92" s="895" t="s">
        <v>1608</v>
      </c>
      <c r="B92" s="896">
        <v>20.665665094141037</v>
      </c>
      <c r="C92" s="896">
        <v>2.7483986374214289</v>
      </c>
      <c r="D92" s="896">
        <v>126.21460323359528</v>
      </c>
      <c r="E92" s="896">
        <v>142.14987503482743</v>
      </c>
      <c r="F92" s="896">
        <v>53.353811878796428</v>
      </c>
      <c r="G92" s="896">
        <v>138.56902425424539</v>
      </c>
      <c r="H92" s="896">
        <v>137.57149587554858</v>
      </c>
      <c r="I92" s="896">
        <v>12.76085014459588</v>
      </c>
      <c r="J92" s="896">
        <v>138.77254404933575</v>
      </c>
      <c r="K92" s="896">
        <v>203.25045698852583</v>
      </c>
      <c r="L92" s="896">
        <v>0.98740656380969261</v>
      </c>
      <c r="M92" s="896">
        <v>0.2228841188978761</v>
      </c>
      <c r="N92" s="896">
        <v>0.11809819747896476</v>
      </c>
      <c r="O92" s="896">
        <v>1.1896142619009363E-2</v>
      </c>
      <c r="P92" s="896">
        <v>141.91223080493637</v>
      </c>
      <c r="Q92" s="896">
        <v>139.56392945038925</v>
      </c>
      <c r="R92" s="896">
        <v>54.892533582306314</v>
      </c>
      <c r="S92" s="896">
        <v>14.408081385048339</v>
      </c>
      <c r="T92" s="896">
        <v>34.03492228626282</v>
      </c>
      <c r="U92" s="896">
        <v>1</v>
      </c>
    </row>
    <row r="93" spans="1:21" s="897" customFormat="1" ht="16.5" customHeight="1">
      <c r="A93" s="895" t="s">
        <v>1609</v>
      </c>
      <c r="B93" s="896">
        <v>20.46407627602575</v>
      </c>
      <c r="C93" s="896">
        <v>2.7512266967343404</v>
      </c>
      <c r="D93" s="896">
        <v>125.45961860027009</v>
      </c>
      <c r="E93" s="896">
        <v>141.0631379485738</v>
      </c>
      <c r="F93" s="896">
        <v>52.409309373917836</v>
      </c>
      <c r="G93" s="896">
        <v>138.39717466566211</v>
      </c>
      <c r="H93" s="896">
        <v>136.92752852784284</v>
      </c>
      <c r="I93" s="896">
        <v>12.352594410904802</v>
      </c>
      <c r="J93" s="896">
        <v>138.1111098105452</v>
      </c>
      <c r="K93" s="896">
        <v>202.58091175511635</v>
      </c>
      <c r="L93" s="896">
        <v>0.95206403003283291</v>
      </c>
      <c r="M93" s="896">
        <v>0.2211119267958318</v>
      </c>
      <c r="N93" s="896">
        <v>0.114963930929878</v>
      </c>
      <c r="O93" s="896">
        <v>1.1693066756955551E-2</v>
      </c>
      <c r="P93" s="896">
        <v>141.58915035026965</v>
      </c>
      <c r="Q93" s="896">
        <v>139.28696432388267</v>
      </c>
      <c r="R93" s="896">
        <v>50.994159906160014</v>
      </c>
      <c r="S93" s="896">
        <v>14.361289344897459</v>
      </c>
      <c r="T93" s="896">
        <v>33.819093954965098</v>
      </c>
      <c r="U93" s="896">
        <v>1</v>
      </c>
    </row>
    <row r="94" spans="1:21" s="897" customFormat="1" ht="16.5" customHeight="1">
      <c r="A94" s="895" t="s">
        <v>1610</v>
      </c>
      <c r="B94" s="896">
        <v>20.397670215164197</v>
      </c>
      <c r="C94" s="896">
        <v>2.7560677483139715</v>
      </c>
      <c r="D94" s="896">
        <v>124.63923503448073</v>
      </c>
      <c r="E94" s="896">
        <v>138.48347030494159</v>
      </c>
      <c r="F94" s="896">
        <v>50.574693366936025</v>
      </c>
      <c r="G94" s="896">
        <v>133.567480990343</v>
      </c>
      <c r="H94" s="896">
        <v>132.84655575675777</v>
      </c>
      <c r="I94" s="896">
        <v>12.240437751287384</v>
      </c>
      <c r="J94" s="896">
        <v>134.79183526147304</v>
      </c>
      <c r="K94" s="896">
        <v>200.88882161521192</v>
      </c>
      <c r="L94" s="896">
        <v>0.94872874102351024</v>
      </c>
      <c r="M94" s="896">
        <v>0.21685197894534006</v>
      </c>
      <c r="N94" s="896">
        <v>0.11104375557945367</v>
      </c>
      <c r="O94" s="896">
        <v>1.166983590737823E-2</v>
      </c>
      <c r="P94" s="896">
        <v>137.92850059821566</v>
      </c>
      <c r="Q94" s="896">
        <v>135.57254353299075</v>
      </c>
      <c r="R94" s="896">
        <v>65.011025177458464</v>
      </c>
      <c r="S94" s="896">
        <v>13.824520950905496</v>
      </c>
      <c r="T94" s="896">
        <v>33.693263820491609</v>
      </c>
      <c r="U94" s="896">
        <v>1</v>
      </c>
    </row>
    <row r="95" spans="1:21" s="897" customFormat="1" ht="16.5" customHeight="1">
      <c r="A95" s="895" t="s">
        <v>1611</v>
      </c>
      <c r="B95" s="896">
        <v>19.773385653824082</v>
      </c>
      <c r="C95" s="896">
        <v>2.7053888540397115</v>
      </c>
      <c r="D95" s="896">
        <v>123.72618256633335</v>
      </c>
      <c r="E95" s="896">
        <v>139.03065366122181</v>
      </c>
      <c r="F95" s="896">
        <v>46.213749043603407</v>
      </c>
      <c r="G95" s="896">
        <v>134.10661425908623</v>
      </c>
      <c r="H95" s="896">
        <v>134.21459244026497</v>
      </c>
      <c r="I95" s="896">
        <v>11.735374632386193</v>
      </c>
      <c r="J95" s="896">
        <v>135.74293582225977</v>
      </c>
      <c r="K95" s="896">
        <v>200.92514412249184</v>
      </c>
      <c r="L95" s="896">
        <v>0.94504957063895823</v>
      </c>
      <c r="M95" s="896">
        <v>0.21781487534717442</v>
      </c>
      <c r="N95" s="896">
        <v>0.10739762167027624</v>
      </c>
      <c r="O95" s="896">
        <v>1.1302679728548679E-2</v>
      </c>
      <c r="P95" s="896">
        <v>138.99114170017859</v>
      </c>
      <c r="Q95" s="896">
        <v>136.77001205530186</v>
      </c>
      <c r="R95" s="896">
        <v>56.603462699971224</v>
      </c>
      <c r="S95" s="896">
        <v>13.703938017951312</v>
      </c>
      <c r="T95" s="896">
        <v>33.804106485067791</v>
      </c>
      <c r="U95" s="896">
        <v>1</v>
      </c>
    </row>
    <row r="96" spans="1:21" s="897" customFormat="1" ht="16.5" customHeight="1">
      <c r="A96" s="895" t="s">
        <v>1612</v>
      </c>
      <c r="B96" s="896">
        <v>19.469852493642176</v>
      </c>
      <c r="C96" s="896">
        <v>2.6546559080279661</v>
      </c>
      <c r="D96" s="896">
        <v>122.76049132245384</v>
      </c>
      <c r="E96" s="896">
        <v>138.91164130885963</v>
      </c>
      <c r="F96" s="896">
        <v>41.536028486856203</v>
      </c>
      <c r="G96" s="896">
        <v>133.79402554421253</v>
      </c>
      <c r="H96" s="896">
        <v>133.81110497352736</v>
      </c>
      <c r="I96" s="896">
        <v>11.068261104061854</v>
      </c>
      <c r="J96" s="896">
        <v>135.63280311548988</v>
      </c>
      <c r="K96" s="896">
        <v>196.29971466851052</v>
      </c>
      <c r="L96" s="896">
        <v>0.96215726565883375</v>
      </c>
      <c r="M96" s="896">
        <v>0.2167330449948561</v>
      </c>
      <c r="N96" s="896">
        <v>0.10609973560213741</v>
      </c>
      <c r="O96" s="896">
        <v>1.074698485368827E-2</v>
      </c>
      <c r="P96" s="896">
        <v>139.24022360637201</v>
      </c>
      <c r="Q96" s="896">
        <v>136.4068520476109</v>
      </c>
      <c r="R96" s="896">
        <v>59.036428545975099</v>
      </c>
      <c r="S96" s="896">
        <v>13.955940677182681</v>
      </c>
      <c r="T96" s="896">
        <v>33.695784250614842</v>
      </c>
      <c r="U96" s="896">
        <v>1</v>
      </c>
    </row>
    <row r="97" spans="1:21" s="897" customFormat="1" ht="16.5" customHeight="1">
      <c r="A97" s="895" t="s">
        <v>1613</v>
      </c>
      <c r="B97" s="896">
        <v>19.387874024838975</v>
      </c>
      <c r="C97" s="896">
        <v>2.7064111799514974</v>
      </c>
      <c r="D97" s="896">
        <v>122.2228403484594</v>
      </c>
      <c r="E97" s="896">
        <v>138.41303468982645</v>
      </c>
      <c r="F97" s="896">
        <v>41.994998190876323</v>
      </c>
      <c r="G97" s="896">
        <v>134.3036525959896</v>
      </c>
      <c r="H97" s="896">
        <v>133.54094648209227</v>
      </c>
      <c r="I97" s="896">
        <v>11.138003700754039</v>
      </c>
      <c r="J97" s="896">
        <v>135.26924011117904</v>
      </c>
      <c r="K97" s="896">
        <v>192.89302065702699</v>
      </c>
      <c r="L97" s="896">
        <v>0.96016330772739145</v>
      </c>
      <c r="M97" s="896">
        <v>0.21476562664129561</v>
      </c>
      <c r="N97" s="896">
        <v>0.10941006695634944</v>
      </c>
      <c r="O97" s="896">
        <v>1.1161382039538374E-2</v>
      </c>
      <c r="P97" s="896">
        <v>139.33880715333282</v>
      </c>
      <c r="Q97" s="896">
        <v>136.3069938630438</v>
      </c>
      <c r="R97" s="896">
        <v>59.424940722763722</v>
      </c>
      <c r="S97" s="896">
        <v>13.992520213174261</v>
      </c>
      <c r="T97" s="896">
        <v>33.403241657278031</v>
      </c>
      <c r="U97" s="896">
        <v>1</v>
      </c>
    </row>
    <row r="98" spans="1:21" s="897" customFormat="1" ht="16.5" customHeight="1">
      <c r="A98" s="895" t="s">
        <v>1614</v>
      </c>
      <c r="B98" s="896">
        <v>19.215050819680396</v>
      </c>
      <c r="C98" s="896">
        <v>2.6559107535271274</v>
      </c>
      <c r="D98" s="896">
        <v>121.16508667619229</v>
      </c>
      <c r="E98" s="896">
        <v>130.66674879981286</v>
      </c>
      <c r="F98" s="896">
        <v>43.298710414826481</v>
      </c>
      <c r="G98" s="896">
        <v>127.96264541268562</v>
      </c>
      <c r="H98" s="896">
        <v>126.53261216001052</v>
      </c>
      <c r="I98" s="896">
        <v>10.599001979538373</v>
      </c>
      <c r="J98" s="896">
        <v>128.53341211047788</v>
      </c>
      <c r="K98" s="896">
        <v>192.60918004765662</v>
      </c>
      <c r="L98" s="896">
        <v>0.93103109081440438</v>
      </c>
      <c r="M98" s="896">
        <v>0.2051227392473475</v>
      </c>
      <c r="N98" s="896">
        <v>0.10775920102303548</v>
      </c>
      <c r="O98" s="896">
        <v>1.1211610961763057E-2</v>
      </c>
      <c r="P98" s="896">
        <v>132.42198653148645</v>
      </c>
      <c r="Q98" s="896">
        <v>128.90596458729047</v>
      </c>
      <c r="R98" s="896">
        <v>59.671126150039171</v>
      </c>
      <c r="S98" s="896">
        <v>13.31187102736172</v>
      </c>
      <c r="T98" s="896">
        <v>33.066920515630109</v>
      </c>
      <c r="U98" s="896">
        <v>1</v>
      </c>
    </row>
    <row r="99" spans="1:21" s="897" customFormat="1" ht="16.5" customHeight="1">
      <c r="A99" s="895" t="s">
        <v>1615</v>
      </c>
      <c r="B99" s="896">
        <v>18.862019500420079</v>
      </c>
      <c r="C99" s="896">
        <v>2.6006325522012714</v>
      </c>
      <c r="D99" s="896">
        <v>119.56006713374261</v>
      </c>
      <c r="E99" s="896">
        <v>130.91851695181177</v>
      </c>
      <c r="F99" s="896">
        <v>42.222993421749514</v>
      </c>
      <c r="G99" s="896">
        <v>127.97881072643638</v>
      </c>
      <c r="H99" s="896">
        <v>127.20474574990958</v>
      </c>
      <c r="I99" s="896">
        <v>9.9069929236895327</v>
      </c>
      <c r="J99" s="896">
        <v>128.81444093960425</v>
      </c>
      <c r="K99" s="896">
        <v>180.54164972276899</v>
      </c>
      <c r="L99" s="896">
        <v>0.92643592088454407</v>
      </c>
      <c r="M99" s="896">
        <v>0.2072324036108249</v>
      </c>
      <c r="N99" s="896">
        <v>0.10516597603929359</v>
      </c>
      <c r="O99" s="896">
        <v>1.1059753253718265E-2</v>
      </c>
      <c r="P99" s="896">
        <v>132.66552913692675</v>
      </c>
      <c r="Q99" s="896">
        <v>129.30853296136647</v>
      </c>
      <c r="R99" s="896">
        <v>59.519724825638122</v>
      </c>
      <c r="S99" s="896">
        <v>13.471499252903355</v>
      </c>
      <c r="T99" s="896">
        <v>32.877086346875338</v>
      </c>
      <c r="U99" s="896">
        <v>1</v>
      </c>
    </row>
    <row r="100" spans="1:21" s="897" customFormat="1" ht="16.5" customHeight="1">
      <c r="A100" s="895" t="s">
        <v>1616</v>
      </c>
      <c r="B100" s="896">
        <v>18.436408811589597</v>
      </c>
      <c r="C100" s="896">
        <v>2.5335866859053309</v>
      </c>
      <c r="D100" s="896">
        <v>118.73033107052288</v>
      </c>
      <c r="E100" s="896">
        <v>128.96738973618338</v>
      </c>
      <c r="F100" s="896">
        <v>40.177334043206571</v>
      </c>
      <c r="G100" s="896">
        <v>124.94996641281188</v>
      </c>
      <c r="H100" s="896">
        <v>125.40062414386733</v>
      </c>
      <c r="I100" s="896">
        <v>9.2307739526363903</v>
      </c>
      <c r="J100" s="896">
        <v>127.13509485011302</v>
      </c>
      <c r="K100" s="896">
        <v>176.3626205179981</v>
      </c>
      <c r="L100" s="896">
        <v>0.92174059678736919</v>
      </c>
      <c r="M100" s="896">
        <v>0.20548812610783254</v>
      </c>
      <c r="N100" s="896">
        <v>0.10205420071909331</v>
      </c>
      <c r="O100" s="896">
        <v>1.1028453842539001E-2</v>
      </c>
      <c r="P100" s="896">
        <v>132.18664903893944</v>
      </c>
      <c r="Q100" s="896">
        <v>128.39331514927434</v>
      </c>
      <c r="R100" s="896">
        <v>61.211599064585343</v>
      </c>
      <c r="S100" s="896">
        <v>13.215716417248318</v>
      </c>
      <c r="T100" s="896">
        <v>32.486133677673067</v>
      </c>
      <c r="U100" s="896">
        <v>1</v>
      </c>
    </row>
    <row r="101" spans="1:21" s="897" customFormat="1" ht="16.5" customHeight="1">
      <c r="A101" s="895" t="s">
        <v>1617</v>
      </c>
      <c r="B101" s="896">
        <v>18.387297183942238</v>
      </c>
      <c r="C101" s="896">
        <v>2.4440975016163811</v>
      </c>
      <c r="D101" s="896">
        <v>116.15664985295179</v>
      </c>
      <c r="E101" s="896">
        <v>126.45607702236398</v>
      </c>
      <c r="F101" s="896">
        <v>40.890365693028031</v>
      </c>
      <c r="G101" s="896">
        <v>121.3523571215155</v>
      </c>
      <c r="H101" s="896">
        <v>122.52534550897275</v>
      </c>
      <c r="I101" s="896">
        <v>9.1559249357428563</v>
      </c>
      <c r="J101" s="896">
        <v>124.37921065401494</v>
      </c>
      <c r="K101" s="896">
        <v>167.48350699274539</v>
      </c>
      <c r="L101" s="896">
        <v>0.96242530886575051</v>
      </c>
      <c r="M101" s="896">
        <v>0.20067568944627345</v>
      </c>
      <c r="N101" s="896">
        <v>9.7140641627732782E-2</v>
      </c>
      <c r="O101" s="896">
        <v>1.1132767942820559E-2</v>
      </c>
      <c r="P101" s="896">
        <v>128.91168666684399</v>
      </c>
      <c r="Q101" s="896">
        <v>124.88120395798109</v>
      </c>
      <c r="R101" s="896">
        <v>59.585985572234826</v>
      </c>
      <c r="S101" s="896">
        <v>12.959609371183213</v>
      </c>
      <c r="T101" s="896">
        <v>31.676625378422735</v>
      </c>
      <c r="U101" s="896">
        <v>1</v>
      </c>
    </row>
    <row r="102" spans="1:21" s="897" customFormat="1" ht="16.5" customHeight="1">
      <c r="A102" s="895" t="s">
        <v>1618</v>
      </c>
      <c r="B102" s="896">
        <v>18.129969532059821</v>
      </c>
      <c r="C102" s="896">
        <v>2.4743124098289706</v>
      </c>
      <c r="D102" s="896">
        <v>114.1712484296151</v>
      </c>
      <c r="E102" s="896">
        <v>130.72187048145702</v>
      </c>
      <c r="F102" s="896">
        <v>44.049306389368013</v>
      </c>
      <c r="G102" s="896">
        <v>124.98267480895383</v>
      </c>
      <c r="H102" s="896">
        <v>126.25913693148269</v>
      </c>
      <c r="I102" s="896">
        <v>9.840447242717465</v>
      </c>
      <c r="J102" s="896">
        <v>128.23959064110679</v>
      </c>
      <c r="K102" s="896">
        <v>171.09484603133714</v>
      </c>
      <c r="L102" s="896">
        <v>0.94926236794394181</v>
      </c>
      <c r="M102" s="896">
        <v>0.20628467588449345</v>
      </c>
      <c r="N102" s="896">
        <v>0.10255275335883661</v>
      </c>
      <c r="O102" s="896">
        <v>1.1014924835051501E-2</v>
      </c>
      <c r="P102" s="896">
        <v>133.11585309404032</v>
      </c>
      <c r="Q102" s="896">
        <v>128.06050316853208</v>
      </c>
      <c r="R102" s="896">
        <v>59.936230915134487</v>
      </c>
      <c r="S102" s="896">
        <v>13.46691022262339</v>
      </c>
      <c r="T102" s="896">
        <v>31.044244095609056</v>
      </c>
      <c r="U102" s="896">
        <v>1</v>
      </c>
    </row>
    <row r="103" spans="1:21" s="897" customFormat="1" ht="16.5" customHeight="1">
      <c r="A103" s="895" t="s">
        <v>1619</v>
      </c>
      <c r="B103" s="896">
        <v>17.761015485433042</v>
      </c>
      <c r="C103" s="896">
        <v>2.4535020930154268</v>
      </c>
      <c r="D103" s="896">
        <v>112.89163666502861</v>
      </c>
      <c r="E103" s="896">
        <v>128.97701840597543</v>
      </c>
      <c r="F103" s="896">
        <v>45.01799737956361</v>
      </c>
      <c r="G103" s="896">
        <v>124.06576293705074</v>
      </c>
      <c r="H103" s="896">
        <v>124.54270530793171</v>
      </c>
      <c r="I103" s="896">
        <v>10.154144479096724</v>
      </c>
      <c r="J103" s="896">
        <v>125.9412427913938</v>
      </c>
      <c r="K103" s="896">
        <v>170.85775560543416</v>
      </c>
      <c r="L103" s="896">
        <v>0.94361618486728294</v>
      </c>
      <c r="M103" s="896">
        <v>0.20554752519419031</v>
      </c>
      <c r="N103" s="896">
        <v>0.10149550625233093</v>
      </c>
      <c r="O103" s="896">
        <v>1.0850254120168695E-2</v>
      </c>
      <c r="P103" s="896">
        <v>131.44951004927398</v>
      </c>
      <c r="Q103" s="896">
        <v>126.10617280057542</v>
      </c>
      <c r="R103" s="896">
        <v>60.620592968742045</v>
      </c>
      <c r="S103" s="896">
        <v>13.354048257482045</v>
      </c>
      <c r="T103" s="896">
        <v>30.669813315161644</v>
      </c>
      <c r="U103" s="896">
        <v>1</v>
      </c>
    </row>
    <row r="104" spans="1:21" s="897" customFormat="1" ht="16.5" customHeight="1">
      <c r="A104" s="895" t="s">
        <v>1620</v>
      </c>
      <c r="B104" s="896">
        <v>16.955891144382147</v>
      </c>
      <c r="C104" s="896">
        <v>2.3875858702806476</v>
      </c>
      <c r="D104" s="896">
        <v>110.31927822332992</v>
      </c>
      <c r="E104" s="896">
        <v>123.00636434661766</v>
      </c>
      <c r="F104" s="896">
        <v>42.978607743719834</v>
      </c>
      <c r="G104" s="896">
        <v>118.75132111582383</v>
      </c>
      <c r="H104" s="896">
        <v>119.05464370608709</v>
      </c>
      <c r="I104" s="896">
        <v>8.8863879546440714</v>
      </c>
      <c r="J104" s="896">
        <v>120.22881007131606</v>
      </c>
      <c r="K104" s="896">
        <v>166.65464753759358</v>
      </c>
      <c r="L104" s="896">
        <v>0.92461424284164495</v>
      </c>
      <c r="M104" s="896">
        <v>0.19739031487498743</v>
      </c>
      <c r="N104" s="896">
        <v>9.4490603768726186E-2</v>
      </c>
      <c r="O104" s="896">
        <v>1.0265155019087842E-2</v>
      </c>
      <c r="P104" s="896">
        <v>125.53798651354771</v>
      </c>
      <c r="Q104" s="896">
        <v>120.40868361925486</v>
      </c>
      <c r="R104" s="896">
        <v>58.784854645825845</v>
      </c>
      <c r="S104" s="896">
        <v>12.568544157372081</v>
      </c>
      <c r="T104" s="896">
        <v>29.92460430804692</v>
      </c>
      <c r="U104" s="896">
        <v>1</v>
      </c>
    </row>
    <row r="105" spans="1:21" s="897" customFormat="1" ht="16.5" customHeight="1">
      <c r="A105" s="895" t="s">
        <v>1621</v>
      </c>
      <c r="B105" s="896">
        <v>23.685119466760217</v>
      </c>
      <c r="C105" s="896">
        <v>3.3905307307355304</v>
      </c>
      <c r="D105" s="896">
        <v>156.33079913368167</v>
      </c>
      <c r="E105" s="896">
        <v>172.36491491181732</v>
      </c>
      <c r="F105" s="896">
        <v>68.223331580317819</v>
      </c>
      <c r="G105" s="896">
        <v>167.70681875473088</v>
      </c>
      <c r="H105" s="896">
        <v>167.56590068752959</v>
      </c>
      <c r="I105" s="896">
        <v>13.479817100585688</v>
      </c>
      <c r="J105" s="896">
        <v>169.16910664773985</v>
      </c>
      <c r="K105" s="896">
        <v>217.60264651524997</v>
      </c>
      <c r="L105" s="896">
        <v>1.4084381844768308</v>
      </c>
      <c r="M105" s="896">
        <v>0.27472920671724527</v>
      </c>
      <c r="N105" s="896">
        <v>0.13804775393885349</v>
      </c>
      <c r="O105" s="896">
        <v>1.5074560696494215E-2</v>
      </c>
      <c r="P105" s="896">
        <v>176.66314986772576</v>
      </c>
      <c r="Q105" s="896">
        <v>169.43793898383154</v>
      </c>
      <c r="R105" s="896">
        <v>82.345901463834323</v>
      </c>
      <c r="S105" s="896">
        <v>17.436805066889164</v>
      </c>
      <c r="T105" s="896">
        <v>42.456281573477163</v>
      </c>
      <c r="U105" s="896">
        <v>1</v>
      </c>
    </row>
    <row r="106" spans="1:21" s="897" customFormat="1" ht="16.5" customHeight="1">
      <c r="A106" s="895" t="s">
        <v>1622</v>
      </c>
      <c r="B106" s="896">
        <v>25.888525905599952</v>
      </c>
      <c r="C106" s="896">
        <v>3.7643980271765241</v>
      </c>
      <c r="D106" s="896">
        <v>170.48298559057235</v>
      </c>
      <c r="E106" s="896">
        <v>189.39140686558537</v>
      </c>
      <c r="F106" s="896">
        <v>74.236116567448406</v>
      </c>
      <c r="G106" s="896">
        <v>182.03537954720409</v>
      </c>
      <c r="H106" s="896">
        <v>182.52481760784713</v>
      </c>
      <c r="I106" s="896">
        <v>15.499300359128886</v>
      </c>
      <c r="J106" s="896">
        <v>185.48459522947766</v>
      </c>
      <c r="K106" s="896">
        <v>232.20813187230698</v>
      </c>
      <c r="L106" s="896">
        <v>1.5176140962869908</v>
      </c>
      <c r="M106" s="896">
        <v>0.29868148851079174</v>
      </c>
      <c r="N106" s="896">
        <v>0.15475177862815348</v>
      </c>
      <c r="O106" s="896">
        <v>1.6689487285915992E-2</v>
      </c>
      <c r="P106" s="896">
        <v>193.3860188552423</v>
      </c>
      <c r="Q106" s="896">
        <v>185.64110045781294</v>
      </c>
      <c r="R106" s="896">
        <v>90.274900380193358</v>
      </c>
      <c r="S106" s="896">
        <v>18.79072493261668</v>
      </c>
      <c r="T106" s="896">
        <v>46.510490274633945</v>
      </c>
      <c r="U106" s="896">
        <v>1</v>
      </c>
    </row>
    <row r="107" spans="1:21" s="897" customFormat="1" ht="16.5" customHeight="1">
      <c r="A107" s="895" t="s">
        <v>1623</v>
      </c>
      <c r="B107" s="896">
        <v>24.984122810464925</v>
      </c>
      <c r="C107" s="896">
        <v>3.6461497229343571</v>
      </c>
      <c r="D107" s="896">
        <v>165.1370609904078</v>
      </c>
      <c r="E107" s="896">
        <v>183.83506504455801</v>
      </c>
      <c r="F107" s="896">
        <v>72.13333687865105</v>
      </c>
      <c r="G107" s="896">
        <v>176.70616673288794</v>
      </c>
      <c r="H107" s="896">
        <v>177.53956056352808</v>
      </c>
      <c r="I107" s="896">
        <v>14.589477357605649</v>
      </c>
      <c r="J107" s="896">
        <v>179.82205684737238</v>
      </c>
      <c r="K107" s="896">
        <v>224.74672772231219</v>
      </c>
      <c r="L107" s="896">
        <v>1.4850507351128539</v>
      </c>
      <c r="M107" s="896">
        <v>0.28627581273222946</v>
      </c>
      <c r="N107" s="896">
        <v>0.15038814780907608</v>
      </c>
      <c r="O107" s="896">
        <v>1.5899333690098674E-2</v>
      </c>
      <c r="P107" s="896">
        <v>187.3933235026019</v>
      </c>
      <c r="Q107" s="896">
        <v>180.33001019192506</v>
      </c>
      <c r="R107" s="896">
        <v>86.814225598401862</v>
      </c>
      <c r="S107" s="896">
        <v>18.296119050517603</v>
      </c>
      <c r="T107" s="896">
        <v>45.215567728678522</v>
      </c>
      <c r="U107" s="896">
        <v>1</v>
      </c>
    </row>
    <row r="108" spans="1:21" s="897" customFormat="1" ht="16.5" customHeight="1">
      <c r="A108" s="895" t="s">
        <v>1624</v>
      </c>
      <c r="B108" s="896">
        <v>24.920675468931123</v>
      </c>
      <c r="C108" s="896">
        <v>3.6193656571586548</v>
      </c>
      <c r="D108" s="896">
        <v>163.7787225559797</v>
      </c>
      <c r="E108" s="896">
        <v>181.79912108427087</v>
      </c>
      <c r="F108" s="896">
        <v>71.295439702519531</v>
      </c>
      <c r="G108" s="896">
        <v>175.29659648438115</v>
      </c>
      <c r="H108" s="896">
        <v>175.69429336369481</v>
      </c>
      <c r="I108" s="896">
        <v>15.138217897760157</v>
      </c>
      <c r="J108" s="896">
        <v>178.54448604652822</v>
      </c>
      <c r="K108" s="896">
        <v>219.80256633265367</v>
      </c>
      <c r="L108" s="896">
        <v>1.4981321146957003</v>
      </c>
      <c r="M108" s="896">
        <v>0.28297632025438491</v>
      </c>
      <c r="N108" s="896">
        <v>0.15201624233631067</v>
      </c>
      <c r="O108" s="896">
        <v>1.6132248195677188E-2</v>
      </c>
      <c r="P108" s="896">
        <v>185.49315693175504</v>
      </c>
      <c r="Q108" s="896">
        <v>178.52588773200452</v>
      </c>
      <c r="R108" s="896">
        <v>85.476350327083836</v>
      </c>
      <c r="S108" s="896">
        <v>17.980980535758892</v>
      </c>
      <c r="T108" s="896">
        <v>44.638594115969752</v>
      </c>
      <c r="U108" s="896">
        <v>1</v>
      </c>
    </row>
    <row r="109" spans="1:21" s="897" customFormat="1" ht="16.5" customHeight="1">
      <c r="A109" s="895" t="s">
        <v>1625</v>
      </c>
      <c r="B109" s="896">
        <v>24.311635847197905</v>
      </c>
      <c r="C109" s="896">
        <v>3.5901754073350562</v>
      </c>
      <c r="D109" s="896">
        <v>162.52032021569778</v>
      </c>
      <c r="E109" s="896">
        <v>177.16360268508828</v>
      </c>
      <c r="F109" s="896">
        <v>72.293652598685597</v>
      </c>
      <c r="G109" s="896">
        <v>172.33338602288001</v>
      </c>
      <c r="H109" s="896">
        <v>170.82400115394697</v>
      </c>
      <c r="I109" s="896">
        <v>15.125467192706816</v>
      </c>
      <c r="J109" s="896">
        <v>173.86557084658193</v>
      </c>
      <c r="K109" s="896">
        <v>204.7665149040123</v>
      </c>
      <c r="L109" s="896">
        <v>1.4406759529872264</v>
      </c>
      <c r="M109" s="896">
        <v>0.27529331355322079</v>
      </c>
      <c r="N109" s="896">
        <v>0.14508489980592706</v>
      </c>
      <c r="O109" s="896">
        <v>1.5946287939592459E-2</v>
      </c>
      <c r="P109" s="896">
        <v>180.82226571831242</v>
      </c>
      <c r="Q109" s="896">
        <v>173.35186993809285</v>
      </c>
      <c r="R109" s="896">
        <v>86.060687316637782</v>
      </c>
      <c r="S109" s="896">
        <v>17.103716995893286</v>
      </c>
      <c r="T109" s="896">
        <v>44.257405325177473</v>
      </c>
      <c r="U109" s="896">
        <v>1</v>
      </c>
    </row>
    <row r="110" spans="1:21" s="897" customFormat="1" ht="16.5" customHeight="1">
      <c r="A110" s="895" t="s">
        <v>1626</v>
      </c>
      <c r="B110" s="896">
        <v>23.744623498214143</v>
      </c>
      <c r="C110" s="896">
        <v>3.4708989954699394</v>
      </c>
      <c r="D110" s="896">
        <v>161.03880855561033</v>
      </c>
      <c r="E110" s="896">
        <v>170.25056667144671</v>
      </c>
      <c r="F110" s="896">
        <v>67.312675729278709</v>
      </c>
      <c r="G110" s="896">
        <v>166.77082754104629</v>
      </c>
      <c r="H110" s="896">
        <v>164.68093591072881</v>
      </c>
      <c r="I110" s="896">
        <v>14.88772985892313</v>
      </c>
      <c r="J110" s="896">
        <v>167.80190442697702</v>
      </c>
      <c r="K110" s="896">
        <v>208.31865563384133</v>
      </c>
      <c r="L110" s="896">
        <v>1.3332108888708409</v>
      </c>
      <c r="M110" s="896">
        <v>0.26661978475597575</v>
      </c>
      <c r="N110" s="896">
        <v>0.1409068523773323</v>
      </c>
      <c r="O110" s="896">
        <v>1.5299668668159483E-2</v>
      </c>
      <c r="P110" s="896">
        <v>174.47249492746812</v>
      </c>
      <c r="Q110" s="896">
        <v>166.98405486747237</v>
      </c>
      <c r="R110" s="896">
        <v>84.652169385490026</v>
      </c>
      <c r="S110" s="896">
        <v>16.685176621738492</v>
      </c>
      <c r="T110" s="896">
        <v>44.065028254038118</v>
      </c>
      <c r="U110" s="896">
        <v>1</v>
      </c>
    </row>
    <row r="111" spans="1:21" s="897" customFormat="1" ht="16.5" customHeight="1">
      <c r="A111" s="895" t="s">
        <v>1627</v>
      </c>
      <c r="B111" s="896">
        <v>23.318093432124069</v>
      </c>
      <c r="C111" s="896">
        <v>3.4412788327631576</v>
      </c>
      <c r="D111" s="896">
        <v>159.35692030224018</v>
      </c>
      <c r="E111" s="896">
        <v>167.29419968473954</v>
      </c>
      <c r="F111" s="896">
        <v>69.608459812938719</v>
      </c>
      <c r="G111" s="896">
        <v>164.48723352125404</v>
      </c>
      <c r="H111" s="896">
        <v>161.95050131322847</v>
      </c>
      <c r="I111" s="896">
        <v>15.129476912061573</v>
      </c>
      <c r="J111" s="896">
        <v>165.74658653708693</v>
      </c>
      <c r="K111" s="896">
        <v>204.59699586504556</v>
      </c>
      <c r="L111" s="896">
        <v>1.2652673283645737</v>
      </c>
      <c r="M111" s="896">
        <v>0.26164779225551238</v>
      </c>
      <c r="N111" s="896">
        <v>0.13492209159689916</v>
      </c>
      <c r="O111" s="896">
        <v>1.5342156513524571E-2</v>
      </c>
      <c r="P111" s="896">
        <v>171.28335526742748</v>
      </c>
      <c r="Q111" s="896">
        <v>164.38152886811298</v>
      </c>
      <c r="R111" s="896">
        <v>81.157859411240437</v>
      </c>
      <c r="S111" s="896">
        <v>16.787377122420818</v>
      </c>
      <c r="T111" s="896">
        <v>43.46330680885405</v>
      </c>
      <c r="U111" s="896">
        <v>1</v>
      </c>
    </row>
    <row r="112" spans="1:21" s="897" customFormat="1" ht="16.5" customHeight="1">
      <c r="A112" s="895" t="s">
        <v>1628</v>
      </c>
      <c r="B112" s="896">
        <v>23.593713524854081</v>
      </c>
      <c r="C112" s="896">
        <v>3.4150995510186157</v>
      </c>
      <c r="D112" s="896">
        <v>158.85521194881096</v>
      </c>
      <c r="E112" s="896">
        <v>168.56259261670073</v>
      </c>
      <c r="F112" s="896">
        <v>72.175886103496566</v>
      </c>
      <c r="G112" s="896">
        <v>165.4145375048102</v>
      </c>
      <c r="H112" s="896">
        <v>163.37327778762247</v>
      </c>
      <c r="I112" s="896">
        <v>15.345656100062021</v>
      </c>
      <c r="J112" s="896">
        <v>166.52403653147388</v>
      </c>
      <c r="K112" s="896">
        <v>204.39231341201537</v>
      </c>
      <c r="L112" s="896">
        <v>1.2880112736424767</v>
      </c>
      <c r="M112" s="896">
        <v>0.26713699472063512</v>
      </c>
      <c r="N112" s="896">
        <v>0.14024830968472082</v>
      </c>
      <c r="O112" s="896">
        <v>1.545985121736621E-2</v>
      </c>
      <c r="P112" s="896">
        <v>174.43898922749383</v>
      </c>
      <c r="Q112" s="896">
        <v>166.71919360176662</v>
      </c>
      <c r="R112" s="896">
        <v>81.284557218550788</v>
      </c>
      <c r="S112" s="896">
        <v>17.041433346955952</v>
      </c>
      <c r="T112" s="896">
        <v>43.373395330524268</v>
      </c>
      <c r="U112" s="896">
        <v>1</v>
      </c>
    </row>
    <row r="113" spans="1:21" s="897" customFormat="1" ht="16.5" customHeight="1">
      <c r="A113" s="895" t="s">
        <v>1629</v>
      </c>
      <c r="B113" s="896">
        <v>23.260499394453198</v>
      </c>
      <c r="C113" s="896">
        <v>3.4300612590803405</v>
      </c>
      <c r="D113" s="896">
        <v>157.15405462307538</v>
      </c>
      <c r="E113" s="896">
        <v>165.00019871509426</v>
      </c>
      <c r="F113" s="896">
        <v>72.051670480755391</v>
      </c>
      <c r="G113" s="896">
        <v>160.15373689407679</v>
      </c>
      <c r="H113" s="896">
        <v>158.93962464688752</v>
      </c>
      <c r="I113" s="896">
        <v>15.800336801726115</v>
      </c>
      <c r="J113" s="896">
        <v>162.85930463021276</v>
      </c>
      <c r="K113" s="896">
        <v>202.61067824487446</v>
      </c>
      <c r="L113" s="896">
        <v>1.2795078748412256</v>
      </c>
      <c r="M113" s="896">
        <v>0.26093383770526796</v>
      </c>
      <c r="N113" s="896">
        <v>0.14262407935180529</v>
      </c>
      <c r="O113" s="896">
        <v>1.5277497596020526E-2</v>
      </c>
      <c r="P113" s="896">
        <v>170.13638792985918</v>
      </c>
      <c r="Q113" s="896">
        <v>161.19595622860072</v>
      </c>
      <c r="R113" s="896">
        <v>76.941815336015964</v>
      </c>
      <c r="S113" s="896">
        <v>16.471595563959408</v>
      </c>
      <c r="T113" s="896">
        <v>42.862134209797517</v>
      </c>
      <c r="U113" s="896">
        <v>1</v>
      </c>
    </row>
    <row r="114" spans="1:21" s="897" customFormat="1" ht="16.5" customHeight="1">
      <c r="A114" s="895" t="s">
        <v>1630</v>
      </c>
      <c r="B114" s="896">
        <v>22.788435374796645</v>
      </c>
      <c r="C114" s="896">
        <v>3.4852582425068426</v>
      </c>
      <c r="D114" s="896">
        <v>155.02818241764666</v>
      </c>
      <c r="E114" s="896">
        <v>164.64673429818203</v>
      </c>
      <c r="F114" s="896">
        <v>69.643513118195088</v>
      </c>
      <c r="G114" s="896">
        <v>159.2246091420775</v>
      </c>
      <c r="H114" s="896">
        <v>159.05812562292584</v>
      </c>
      <c r="I114" s="896">
        <v>15.372301023057918</v>
      </c>
      <c r="J114" s="896">
        <v>162.24741589363964</v>
      </c>
      <c r="K114" s="896">
        <v>200.6914350206068</v>
      </c>
      <c r="L114" s="896">
        <v>1.2680715622028631</v>
      </c>
      <c r="M114" s="896">
        <v>0.25790254075158142</v>
      </c>
      <c r="N114" s="896">
        <v>0.14215423808242628</v>
      </c>
      <c r="O114" s="896">
        <v>1.5085632859612142E-2</v>
      </c>
      <c r="P114" s="896">
        <v>169.57408447435745</v>
      </c>
      <c r="Q114" s="896">
        <v>161.73687551162075</v>
      </c>
      <c r="R114" s="896">
        <v>79.658278450366041</v>
      </c>
      <c r="S114" s="896">
        <v>16.437684308406155</v>
      </c>
      <c r="T114" s="896">
        <v>42.392012919210273</v>
      </c>
      <c r="U114" s="896">
        <v>1</v>
      </c>
    </row>
    <row r="115" spans="1:21" s="897" customFormat="1" ht="16.5" customHeight="1">
      <c r="A115" s="895" t="s">
        <v>1631</v>
      </c>
      <c r="B115" s="896">
        <v>27.719817554965335</v>
      </c>
      <c r="C115" s="896">
        <v>4.2944884394418503</v>
      </c>
      <c r="D115" s="896">
        <v>189.31916288314812</v>
      </c>
      <c r="E115" s="896">
        <v>206.04336401317343</v>
      </c>
      <c r="F115" s="896">
        <v>84.119127341300498</v>
      </c>
      <c r="G115" s="896">
        <v>200.16333191584215</v>
      </c>
      <c r="H115" s="896">
        <v>198.171764852813</v>
      </c>
      <c r="I115" s="896">
        <v>18.779390923775978</v>
      </c>
      <c r="J115" s="896">
        <v>201.96565959769947</v>
      </c>
      <c r="K115" s="896">
        <v>254.94489803666724</v>
      </c>
      <c r="L115" s="896">
        <v>1.5613093498393977</v>
      </c>
      <c r="M115" s="896">
        <v>0.3235562404763021</v>
      </c>
      <c r="N115" s="896">
        <v>0.16990305115861301</v>
      </c>
      <c r="O115" s="896">
        <v>1.8375463295589631E-2</v>
      </c>
      <c r="P115" s="896">
        <v>211.44807206831919</v>
      </c>
      <c r="Q115" s="896">
        <v>202.1274857740126</v>
      </c>
      <c r="R115" s="896">
        <v>101.66568561297244</v>
      </c>
      <c r="S115" s="896">
        <v>20.367782317335344</v>
      </c>
      <c r="T115" s="896">
        <v>51.417434886277157</v>
      </c>
      <c r="U115" s="896">
        <v>1</v>
      </c>
    </row>
    <row r="116" spans="1:21" s="897" customFormat="1" ht="16.5" customHeight="1">
      <c r="A116" s="895" t="s">
        <v>1632</v>
      </c>
      <c r="B116" s="896">
        <v>27.568366683284324</v>
      </c>
      <c r="C116" s="896">
        <v>4.2205943780275188</v>
      </c>
      <c r="D116" s="896">
        <v>186.74705870884003</v>
      </c>
      <c r="E116" s="896">
        <v>207.80240046736034</v>
      </c>
      <c r="F116" s="896">
        <v>82.001439214805259</v>
      </c>
      <c r="G116" s="896">
        <v>202.35099179441283</v>
      </c>
      <c r="H116" s="896">
        <v>200.61145244034893</v>
      </c>
      <c r="I116" s="896">
        <v>18.721777496185148</v>
      </c>
      <c r="J116" s="896">
        <v>203.97619330775828</v>
      </c>
      <c r="K116" s="896">
        <v>250.23559895478212</v>
      </c>
      <c r="L116" s="896">
        <v>1.5444811271634804</v>
      </c>
      <c r="M116" s="896">
        <v>0.3287938754739404</v>
      </c>
      <c r="N116" s="896">
        <v>0.17043594179889526</v>
      </c>
      <c r="O116" s="896">
        <v>1.8189084144000226E-2</v>
      </c>
      <c r="P116" s="896">
        <v>213.76233738200858</v>
      </c>
      <c r="Q116" s="896">
        <v>204.11150468933027</v>
      </c>
      <c r="R116" s="896">
        <v>98.579124142382781</v>
      </c>
      <c r="S116" s="896">
        <v>20.359241520853733</v>
      </c>
      <c r="T116" s="896">
        <v>50.664112546881789</v>
      </c>
      <c r="U116" s="896">
        <v>1</v>
      </c>
    </row>
    <row r="117" spans="1:21" s="897" customFormat="1" ht="16.5" customHeight="1">
      <c r="A117" s="895" t="s">
        <v>1633</v>
      </c>
      <c r="B117" s="896">
        <v>26.263356885161702</v>
      </c>
      <c r="C117" s="896">
        <v>4.0072840018102367</v>
      </c>
      <c r="D117" s="896">
        <v>177.18845940097097</v>
      </c>
      <c r="E117" s="896">
        <v>199.78860348311085</v>
      </c>
      <c r="F117" s="896">
        <v>76.042550894436729</v>
      </c>
      <c r="G117" s="896">
        <v>195.16894168989353</v>
      </c>
      <c r="H117" s="896">
        <v>193.42681272200025</v>
      </c>
      <c r="I117" s="896">
        <v>17.873756781195063</v>
      </c>
      <c r="J117" s="896">
        <v>197.01313089412716</v>
      </c>
      <c r="K117" s="896">
        <v>239.79890546901424</v>
      </c>
      <c r="L117" s="896">
        <v>1.4482598989619404</v>
      </c>
      <c r="M117" s="896">
        <v>0.31999058394249308</v>
      </c>
      <c r="N117" s="896">
        <v>0.15789182023820567</v>
      </c>
      <c r="O117" s="896">
        <v>1.7364163307108028E-2</v>
      </c>
      <c r="P117" s="896">
        <v>205.77233729112717</v>
      </c>
      <c r="Q117" s="896">
        <v>196.5876427825354</v>
      </c>
      <c r="R117" s="896">
        <v>92.628120772458416</v>
      </c>
      <c r="S117" s="896">
        <v>19.878418182475773</v>
      </c>
      <c r="T117" s="896">
        <v>48.298327133918605</v>
      </c>
      <c r="U117" s="896">
        <v>1</v>
      </c>
    </row>
    <row r="118" spans="1:21" s="897" customFormat="1" ht="16.5" customHeight="1">
      <c r="A118" s="895" t="s">
        <v>1634</v>
      </c>
      <c r="B118" s="896">
        <v>26.23898305381811</v>
      </c>
      <c r="C118" s="896">
        <v>4.0825609423003213</v>
      </c>
      <c r="D118" s="896">
        <v>175.6245662285917</v>
      </c>
      <c r="E118" s="896">
        <v>205.11823391890121</v>
      </c>
      <c r="F118" s="896">
        <v>79.891817289899635</v>
      </c>
      <c r="G118" s="896">
        <v>197.55097883054012</v>
      </c>
      <c r="H118" s="896">
        <v>196.46653167691264</v>
      </c>
      <c r="I118" s="896">
        <v>17.821319431793246</v>
      </c>
      <c r="J118" s="896">
        <v>201.53975417714776</v>
      </c>
      <c r="K118" s="896">
        <v>240.28012987595778</v>
      </c>
      <c r="L118" s="896">
        <v>1.4530781847990137</v>
      </c>
      <c r="M118" s="896">
        <v>0.32141511716615634</v>
      </c>
      <c r="N118" s="896">
        <v>0.16041539832553026</v>
      </c>
      <c r="O118" s="896">
        <v>1.7254780163486069E-2</v>
      </c>
      <c r="P118" s="896">
        <v>210.35071037336934</v>
      </c>
      <c r="Q118" s="896">
        <v>200.56737927314819</v>
      </c>
      <c r="R118" s="896">
        <v>92.228956276181748</v>
      </c>
      <c r="S118" s="896">
        <v>20.57730916489075</v>
      </c>
      <c r="T118" s="896">
        <v>47.656372710308453</v>
      </c>
      <c r="U118" s="896">
        <v>1</v>
      </c>
    </row>
    <row r="119" spans="1:21" s="897" customFormat="1" ht="16.5" customHeight="1">
      <c r="A119" s="895" t="s">
        <v>1635</v>
      </c>
      <c r="B119" s="896">
        <v>26.036981121158391</v>
      </c>
      <c r="C119" s="896">
        <v>3.992370303887133</v>
      </c>
      <c r="D119" s="896">
        <v>170.56740685190155</v>
      </c>
      <c r="E119" s="896">
        <v>200.59066769509542</v>
      </c>
      <c r="F119" s="896">
        <v>77.102614429648455</v>
      </c>
      <c r="G119" s="896">
        <v>193.27264091119036</v>
      </c>
      <c r="H119" s="896">
        <v>192.81727919156327</v>
      </c>
      <c r="I119" s="896">
        <v>17.197870477907177</v>
      </c>
      <c r="J119" s="896">
        <v>196.96270378551827</v>
      </c>
      <c r="K119" s="896">
        <v>229.59504544839044</v>
      </c>
      <c r="L119" s="896">
        <v>1.4104722903318485</v>
      </c>
      <c r="M119" s="896">
        <v>0.31192679192762574</v>
      </c>
      <c r="N119" s="896">
        <v>0.15504801186177911</v>
      </c>
      <c r="O119" s="896">
        <v>1.6661309977842435E-2</v>
      </c>
      <c r="P119" s="896">
        <v>205.52254970023029</v>
      </c>
      <c r="Q119" s="896">
        <v>196.41393895483648</v>
      </c>
      <c r="R119" s="896">
        <v>88.620161307667004</v>
      </c>
      <c r="S119" s="896">
        <v>20.187968887956036</v>
      </c>
      <c r="T119" s="896">
        <v>46.179234526907813</v>
      </c>
      <c r="U119" s="896">
        <v>1</v>
      </c>
    </row>
    <row r="120" spans="1:21" s="897" customFormat="1" ht="16.5" customHeight="1">
      <c r="A120" s="895" t="s">
        <v>1636</v>
      </c>
      <c r="B120" s="896">
        <v>25.831509982465548</v>
      </c>
      <c r="C120" s="896">
        <v>3.8822061618444064</v>
      </c>
      <c r="D120" s="896">
        <v>170.48059954314002</v>
      </c>
      <c r="E120" s="896">
        <v>198.64489997499021</v>
      </c>
      <c r="F120" s="896">
        <v>76.273423598545065</v>
      </c>
      <c r="G120" s="896">
        <v>192.18245313356135</v>
      </c>
      <c r="H120" s="896">
        <v>191.094331758202</v>
      </c>
      <c r="I120" s="896">
        <v>16.643687900303053</v>
      </c>
      <c r="J120" s="896">
        <v>195.68948804905108</v>
      </c>
      <c r="K120" s="896">
        <v>237.96127277673457</v>
      </c>
      <c r="L120" s="896">
        <v>1.3781854280673655</v>
      </c>
      <c r="M120" s="896">
        <v>0.30881852334752463</v>
      </c>
      <c r="N120" s="896">
        <v>0.15194554161212467</v>
      </c>
      <c r="O120" s="896">
        <v>1.6413454231699785E-2</v>
      </c>
      <c r="P120" s="896">
        <v>203.79441712133826</v>
      </c>
      <c r="Q120" s="896">
        <v>194.38996439333366</v>
      </c>
      <c r="R120" s="896">
        <v>88.216452578521285</v>
      </c>
      <c r="S120" s="896">
        <v>19.718558235207791</v>
      </c>
      <c r="T120" s="896">
        <v>45.972017017797889</v>
      </c>
      <c r="U120" s="896">
        <v>1</v>
      </c>
    </row>
    <row r="121" spans="1:21" s="897" customFormat="1" ht="16.5" customHeight="1">
      <c r="A121" s="895" t="s">
        <v>1637</v>
      </c>
      <c r="B121" s="896">
        <v>25.767406799002206</v>
      </c>
      <c r="C121" s="896">
        <v>3.9179397654598516</v>
      </c>
      <c r="D121" s="896">
        <v>169.28638570579074</v>
      </c>
      <c r="E121" s="896">
        <v>194.83642315086522</v>
      </c>
      <c r="F121" s="896">
        <v>73.575760147320096</v>
      </c>
      <c r="G121" s="896">
        <v>189.97524447422754</v>
      </c>
      <c r="H121" s="896">
        <v>187.37697568255442</v>
      </c>
      <c r="I121" s="896">
        <v>15.882560648485683</v>
      </c>
      <c r="J121" s="896">
        <v>191.67466770478299</v>
      </c>
      <c r="K121" s="896">
        <v>233.75321630441428</v>
      </c>
      <c r="L121" s="896">
        <v>1.3648232407890515</v>
      </c>
      <c r="M121" s="896">
        <v>0.3019543619428614</v>
      </c>
      <c r="N121" s="896">
        <v>0.15406230590771097</v>
      </c>
      <c r="O121" s="896">
        <v>1.6213900495933763E-2</v>
      </c>
      <c r="P121" s="896">
        <v>200.18304067916111</v>
      </c>
      <c r="Q121" s="896">
        <v>190.02551728730415</v>
      </c>
      <c r="R121" s="896">
        <v>88.838985639293867</v>
      </c>
      <c r="S121" s="896">
        <v>19.11656664140207</v>
      </c>
      <c r="T121" s="896">
        <v>46.121590143369659</v>
      </c>
      <c r="U121" s="896">
        <v>1</v>
      </c>
    </row>
    <row r="122" spans="1:21" s="897" customFormat="1" ht="16.5" customHeight="1">
      <c r="A122" s="899" t="s">
        <v>1638</v>
      </c>
      <c r="B122" s="898">
        <v>25.636798436930142</v>
      </c>
      <c r="C122" s="898">
        <v>3.9492467800793887</v>
      </c>
      <c r="D122" s="898">
        <v>167.89371436677988</v>
      </c>
      <c r="E122" s="898">
        <v>196.40480729771764</v>
      </c>
      <c r="F122" s="898">
        <v>73.516362118939284</v>
      </c>
      <c r="G122" s="898">
        <v>192.6999455473786</v>
      </c>
      <c r="H122" s="898">
        <v>189.42396125603051</v>
      </c>
      <c r="I122" s="898">
        <v>16.323671853506749</v>
      </c>
      <c r="J122" s="898">
        <v>194.06939161115318</v>
      </c>
      <c r="K122" s="898">
        <v>236.68430183518234</v>
      </c>
      <c r="L122" s="898">
        <v>1.3715383983298872</v>
      </c>
      <c r="M122" s="898">
        <v>0.30409208455963005</v>
      </c>
      <c r="N122" s="898">
        <v>0.15627772660314942</v>
      </c>
      <c r="O122" s="898">
        <v>1.6181411492739627E-2</v>
      </c>
      <c r="P122" s="898">
        <v>202.39924730401819</v>
      </c>
      <c r="Q122" s="898">
        <v>191.49448410486468</v>
      </c>
      <c r="R122" s="898">
        <v>88.190578806921749</v>
      </c>
      <c r="S122" s="898">
        <v>18.992314107462789</v>
      </c>
      <c r="T122" s="898">
        <v>45.729385992177328</v>
      </c>
      <c r="U122" s="898">
        <v>1</v>
      </c>
    </row>
    <row r="123" spans="1:21" s="897" customFormat="1" ht="16.5" customHeight="1">
      <c r="A123" s="899" t="s">
        <v>1639</v>
      </c>
      <c r="B123" s="898">
        <v>25.91160048635248</v>
      </c>
      <c r="C123" s="898">
        <v>3.942038966734966</v>
      </c>
      <c r="D123" s="898">
        <v>166.65741331691135</v>
      </c>
      <c r="E123" s="898">
        <v>197.38587097321454</v>
      </c>
      <c r="F123" s="898">
        <v>72.310366685304757</v>
      </c>
      <c r="G123" s="898">
        <v>193.80775819508577</v>
      </c>
      <c r="H123" s="898">
        <v>191.0263434819764</v>
      </c>
      <c r="I123" s="898">
        <v>18.034783509570648</v>
      </c>
      <c r="J123" s="898">
        <v>196.33882162419786</v>
      </c>
      <c r="K123" s="898">
        <v>236.92873458652346</v>
      </c>
      <c r="L123" s="898">
        <v>1.3553983883803851</v>
      </c>
      <c r="M123" s="898">
        <v>0.30811439882617964</v>
      </c>
      <c r="N123" s="898">
        <v>0.1582761731002961</v>
      </c>
      <c r="O123" s="898">
        <v>1.6145750173710179E-2</v>
      </c>
      <c r="P123" s="898">
        <v>203.85564059768515</v>
      </c>
      <c r="Q123" s="898">
        <v>193.27155927517339</v>
      </c>
      <c r="R123" s="898">
        <v>88.416024003644253</v>
      </c>
      <c r="S123" s="898">
        <v>19.312727361692708</v>
      </c>
      <c r="T123" s="898">
        <v>45.731669559826138</v>
      </c>
      <c r="U123" s="898">
        <v>1</v>
      </c>
    </row>
    <row r="124" spans="1:21" s="897" customFormat="1" ht="16.5" customHeight="1">
      <c r="A124" s="895" t="s">
        <v>1640</v>
      </c>
      <c r="B124" s="896">
        <v>26.816300533133873</v>
      </c>
      <c r="C124" s="896">
        <v>3.9133241736177955</v>
      </c>
      <c r="D124" s="896">
        <v>166.08469082341932</v>
      </c>
      <c r="E124" s="896">
        <v>202.91204478669655</v>
      </c>
      <c r="F124" s="896">
        <v>75.189019415189776</v>
      </c>
      <c r="G124" s="896">
        <v>197.37505307492549</v>
      </c>
      <c r="H124" s="896">
        <v>196.50929409319357</v>
      </c>
      <c r="I124" s="896">
        <v>18.676525412487731</v>
      </c>
      <c r="J124" s="896">
        <v>199.85269378239317</v>
      </c>
      <c r="K124" s="896">
        <v>245.83280652149827</v>
      </c>
      <c r="L124" s="896">
        <v>1.3949118621028673</v>
      </c>
      <c r="M124" s="896">
        <v>0.317483308593563</v>
      </c>
      <c r="N124" s="896">
        <v>0.15790057486158307</v>
      </c>
      <c r="O124" s="896">
        <v>1.6265117391785735E-2</v>
      </c>
      <c r="P124" s="896">
        <v>210.48689956035548</v>
      </c>
      <c r="Q124" s="896">
        <v>199.36847394646023</v>
      </c>
      <c r="R124" s="896">
        <v>88.704732859638497</v>
      </c>
      <c r="S124" s="896">
        <v>19.876526913605808</v>
      </c>
      <c r="T124" s="896">
        <v>46.53974360723592</v>
      </c>
      <c r="U124" s="896">
        <v>1</v>
      </c>
    </row>
    <row r="125" spans="1:21" s="897" customFormat="1" ht="16.5" customHeight="1">
      <c r="A125" s="895" t="s">
        <v>1641</v>
      </c>
      <c r="B125" s="896">
        <v>26.955736603656163</v>
      </c>
      <c r="C125" s="896">
        <v>3.7896642829490736</v>
      </c>
      <c r="D125" s="896">
        <v>165.7616090958945</v>
      </c>
      <c r="E125" s="896">
        <v>198.6216947149189</v>
      </c>
      <c r="F125" s="896">
        <v>73.037951481305086</v>
      </c>
      <c r="G125" s="896">
        <v>192.53453655919859</v>
      </c>
      <c r="H125" s="896">
        <v>191.26841071309485</v>
      </c>
      <c r="I125" s="896">
        <v>18.84043932527716</v>
      </c>
      <c r="J125" s="896">
        <v>195.26271877804865</v>
      </c>
      <c r="K125" s="896">
        <v>237.92901182538256</v>
      </c>
      <c r="L125" s="896">
        <v>1.4055427164802017</v>
      </c>
      <c r="M125" s="896">
        <v>0.30847525973886636</v>
      </c>
      <c r="N125" s="896">
        <v>0.15591959915510487</v>
      </c>
      <c r="O125" s="896">
        <v>1.5839890577883549E-2</v>
      </c>
      <c r="P125" s="896">
        <v>205.36630715625816</v>
      </c>
      <c r="Q125" s="896">
        <v>194.54117319645371</v>
      </c>
      <c r="R125" s="896">
        <v>87.364510524186286</v>
      </c>
      <c r="S125" s="896">
        <v>18.87132278175724</v>
      </c>
      <c r="T125" s="896">
        <v>46.171669462317716</v>
      </c>
      <c r="U125" s="896">
        <v>1</v>
      </c>
    </row>
    <row r="126" spans="1:21" s="897" customFormat="1" ht="16.5" customHeight="1">
      <c r="A126" s="895" t="s">
        <v>1642</v>
      </c>
      <c r="B126" s="896">
        <v>26.494966856031787</v>
      </c>
      <c r="C126" s="896">
        <v>3.7611693358683675</v>
      </c>
      <c r="D126" s="896">
        <v>164.6171001568726</v>
      </c>
      <c r="E126" s="896">
        <v>198.83987604785349</v>
      </c>
      <c r="F126" s="896">
        <v>70.715358167135946</v>
      </c>
      <c r="G126" s="896">
        <v>192.67289944234179</v>
      </c>
      <c r="H126" s="896">
        <v>193.11538637100838</v>
      </c>
      <c r="I126" s="896">
        <v>18.552621103111996</v>
      </c>
      <c r="J126" s="896">
        <v>196.31668959146091</v>
      </c>
      <c r="K126" s="896">
        <v>240.78974948045479</v>
      </c>
      <c r="L126" s="896">
        <v>1.4033407221525691</v>
      </c>
      <c r="M126" s="896">
        <v>0.31021363204840019</v>
      </c>
      <c r="N126" s="896">
        <v>0.15714653889358912</v>
      </c>
      <c r="O126" s="896">
        <v>1.5669857692757434E-2</v>
      </c>
      <c r="P126" s="896">
        <v>205.56075542614002</v>
      </c>
      <c r="Q126" s="896">
        <v>195.02550691809239</v>
      </c>
      <c r="R126" s="896">
        <v>87.770777845960765</v>
      </c>
      <c r="S126" s="896">
        <v>18.561056014916968</v>
      </c>
      <c r="T126" s="896">
        <v>45.454287252635076</v>
      </c>
      <c r="U126" s="896">
        <v>1</v>
      </c>
    </row>
    <row r="127" spans="1:21" s="897" customFormat="1" ht="16.5" customHeight="1">
      <c r="A127" s="895" t="s">
        <v>1643</v>
      </c>
      <c r="B127" s="896">
        <v>25.978028979938895</v>
      </c>
      <c r="C127" s="896">
        <v>3.6521852469547822</v>
      </c>
      <c r="D127" s="896">
        <v>164.04467938993335</v>
      </c>
      <c r="E127" s="896">
        <v>194.69590714136638</v>
      </c>
      <c r="F127" s="896">
        <v>67.165625844673414</v>
      </c>
      <c r="G127" s="896">
        <v>189.03466790985274</v>
      </c>
      <c r="H127" s="896">
        <v>188.22794981663367</v>
      </c>
      <c r="I127" s="896">
        <v>17.69643042482609</v>
      </c>
      <c r="J127" s="896">
        <v>191.40346703284322</v>
      </c>
      <c r="K127" s="896">
        <v>232.61644808183001</v>
      </c>
      <c r="L127" s="896">
        <v>1.3518263595426523</v>
      </c>
      <c r="M127" s="896">
        <v>0.3026479358710949</v>
      </c>
      <c r="N127" s="896">
        <v>0.15553160828788146</v>
      </c>
      <c r="O127" s="896">
        <v>1.543304169948982E-2</v>
      </c>
      <c r="P127" s="896">
        <v>200.62915706714702</v>
      </c>
      <c r="Q127" s="896">
        <v>189.96216429858217</v>
      </c>
      <c r="R127" s="896">
        <v>87.817091463155279</v>
      </c>
      <c r="S127" s="896">
        <v>17.764395601784965</v>
      </c>
      <c r="T127" s="896">
        <v>45.015169411189994</v>
      </c>
      <c r="U127" s="896">
        <v>1</v>
      </c>
    </row>
    <row r="128" spans="1:21" s="897" customFormat="1" ht="16.5" customHeight="1">
      <c r="A128" s="895" t="s">
        <v>1644</v>
      </c>
      <c r="B128" s="896">
        <v>25.436024486872338</v>
      </c>
      <c r="C128" s="896">
        <v>3.5700561352170523</v>
      </c>
      <c r="D128" s="896">
        <v>163.15986135289535</v>
      </c>
      <c r="E128" s="896">
        <v>187.33850822235118</v>
      </c>
      <c r="F128" s="896">
        <v>62.218281692030786</v>
      </c>
      <c r="G128" s="896">
        <v>182.98062063363471</v>
      </c>
      <c r="H128" s="896">
        <v>181.34405559561353</v>
      </c>
      <c r="I128" s="896">
        <v>17.371391569654836</v>
      </c>
      <c r="J128" s="896">
        <v>185.04321762443826</v>
      </c>
      <c r="K128" s="896">
        <v>224.55364327207414</v>
      </c>
      <c r="L128" s="896">
        <v>1.3483108865094977</v>
      </c>
      <c r="M128" s="896">
        <v>0.28833069252682691</v>
      </c>
      <c r="N128" s="896">
        <v>0.15278254714437536</v>
      </c>
      <c r="O128" s="896">
        <v>1.5237223766191218E-2</v>
      </c>
      <c r="P128" s="896">
        <v>192.86576844475147</v>
      </c>
      <c r="Q128" s="896">
        <v>182.77227173645548</v>
      </c>
      <c r="R128" s="896">
        <v>87.521663554280678</v>
      </c>
      <c r="S128" s="896">
        <v>17.465688889050476</v>
      </c>
      <c r="T128" s="896">
        <v>44.55989796382049</v>
      </c>
      <c r="U128" s="896">
        <v>1</v>
      </c>
    </row>
    <row r="129" spans="1:21" s="897" customFormat="1" ht="16.5" customHeight="1">
      <c r="A129" s="895" t="s">
        <v>1645</v>
      </c>
      <c r="B129" s="896">
        <v>24.303726458384872</v>
      </c>
      <c r="C129" s="896">
        <v>3.4743145514601914</v>
      </c>
      <c r="D129" s="896">
        <v>161.57930057842236</v>
      </c>
      <c r="E129" s="896">
        <v>184.00822474388286</v>
      </c>
      <c r="F129" s="896">
        <v>60.373059188224012</v>
      </c>
      <c r="G129" s="896">
        <v>180.75668786477061</v>
      </c>
      <c r="H129" s="896">
        <v>178.6904677505467</v>
      </c>
      <c r="I129" s="896">
        <v>15.732712136468448</v>
      </c>
      <c r="J129" s="896">
        <v>182.49333559285824</v>
      </c>
      <c r="K129" s="896">
        <v>218.91719351252334</v>
      </c>
      <c r="L129" s="896">
        <v>1.3102209819982455</v>
      </c>
      <c r="M129" s="896">
        <v>0.28630929773741026</v>
      </c>
      <c r="N129" s="896">
        <v>0.14582188857626846</v>
      </c>
      <c r="O129" s="896">
        <v>1.4677380340734656E-2</v>
      </c>
      <c r="P129" s="896">
        <v>190.22071730061833</v>
      </c>
      <c r="Q129" s="896">
        <v>180.43277007829667</v>
      </c>
      <c r="R129" s="896">
        <v>85.502823162805655</v>
      </c>
      <c r="S129" s="896">
        <v>16.943571114637912</v>
      </c>
      <c r="T129" s="896">
        <v>44.22415807463549</v>
      </c>
      <c r="U129" s="896">
        <v>1</v>
      </c>
    </row>
    <row r="130" spans="1:21" s="897" customFormat="1" ht="16.5" customHeight="1">
      <c r="A130" s="895" t="s">
        <v>1646</v>
      </c>
      <c r="B130" s="896">
        <v>23.443089569815392</v>
      </c>
      <c r="C130" s="896">
        <v>3.5927127238678644</v>
      </c>
      <c r="D130" s="896">
        <v>160.2588066637729</v>
      </c>
      <c r="E130" s="896">
        <v>185.81575109460749</v>
      </c>
      <c r="F130" s="896">
        <v>61.687652132612719</v>
      </c>
      <c r="G130" s="896">
        <v>179.17349881076876</v>
      </c>
      <c r="H130" s="896">
        <v>178.24856047922864</v>
      </c>
      <c r="I130" s="896">
        <v>16.558448703362309</v>
      </c>
      <c r="J130" s="896">
        <v>182.90143007610553</v>
      </c>
      <c r="K130" s="896">
        <v>217.50177056883354</v>
      </c>
      <c r="L130" s="896">
        <v>1.2946183975911902</v>
      </c>
      <c r="M130" s="896">
        <v>0.28585012356491901</v>
      </c>
      <c r="N130" s="896">
        <v>0.14431251670682621</v>
      </c>
      <c r="O130" s="896">
        <v>1.4587596168076911E-2</v>
      </c>
      <c r="P130" s="896">
        <v>190.64322524638021</v>
      </c>
      <c r="Q130" s="896">
        <v>180.67116133108937</v>
      </c>
      <c r="R130" s="896">
        <v>81.978775727362745</v>
      </c>
      <c r="S130" s="896">
        <v>17.329357986369363</v>
      </c>
      <c r="T130" s="896">
        <v>43.837735370129444</v>
      </c>
      <c r="U130" s="896">
        <v>1</v>
      </c>
    </row>
    <row r="131" spans="1:21" s="897" customFormat="1" ht="16.5" customHeight="1">
      <c r="A131" s="899" t="s">
        <v>1647</v>
      </c>
      <c r="B131" s="898">
        <v>23.368065576653724</v>
      </c>
      <c r="C131" s="898">
        <v>3.4414917474478313</v>
      </c>
      <c r="D131" s="898">
        <v>158.78979566129323</v>
      </c>
      <c r="E131" s="898">
        <v>182.88773699821743</v>
      </c>
      <c r="F131" s="898">
        <v>55.418266932119352</v>
      </c>
      <c r="G131" s="898">
        <v>176.39902070396906</v>
      </c>
      <c r="H131" s="898">
        <v>176.08649668560861</v>
      </c>
      <c r="I131" s="898">
        <v>14.565572895576553</v>
      </c>
      <c r="J131" s="898">
        <v>179.98465408303662</v>
      </c>
      <c r="K131" s="898">
        <v>214.01691513804874</v>
      </c>
      <c r="L131" s="898">
        <v>1.2893065801736399</v>
      </c>
      <c r="M131" s="898">
        <v>0.28126509892136997</v>
      </c>
      <c r="N131" s="898">
        <v>0.14439833417583114</v>
      </c>
      <c r="O131" s="898">
        <v>1.4145839101431608E-2</v>
      </c>
      <c r="P131" s="898">
        <v>187.68515598682185</v>
      </c>
      <c r="Q131" s="898">
        <v>178.31161873471626</v>
      </c>
      <c r="R131" s="898">
        <v>80.671755760505832</v>
      </c>
      <c r="S131" s="898">
        <v>16.418809684386634</v>
      </c>
      <c r="T131" s="898">
        <v>43.474898830468874</v>
      </c>
      <c r="U131" s="898">
        <v>1</v>
      </c>
    </row>
    <row r="132" spans="1:21" s="897" customFormat="1" ht="16.5" customHeight="1">
      <c r="A132" s="899" t="s">
        <v>1648</v>
      </c>
      <c r="B132" s="898">
        <v>23.239690535364012</v>
      </c>
      <c r="C132" s="898">
        <v>3.3484260122484417</v>
      </c>
      <c r="D132" s="898">
        <v>158.21234914667707</v>
      </c>
      <c r="E132" s="898">
        <v>180.06002993241796</v>
      </c>
      <c r="F132" s="898">
        <v>57.236323275502635</v>
      </c>
      <c r="G132" s="898">
        <v>174.84869829404363</v>
      </c>
      <c r="H132" s="898">
        <v>173.74534004233769</v>
      </c>
      <c r="I132" s="898">
        <v>15.110925028174806</v>
      </c>
      <c r="J132" s="898">
        <v>178.30955076199047</v>
      </c>
      <c r="K132" s="898">
        <v>213.77305279619509</v>
      </c>
      <c r="L132" s="898">
        <v>1.2564314219958068</v>
      </c>
      <c r="M132" s="898">
        <v>0.27619541843976492</v>
      </c>
      <c r="N132" s="898">
        <v>0.14512083371786527</v>
      </c>
      <c r="O132" s="898">
        <v>1.3847630960214071E-2</v>
      </c>
      <c r="P132" s="898">
        <v>185.58320152649543</v>
      </c>
      <c r="Q132" s="898">
        <v>175.45957577534156</v>
      </c>
      <c r="R132" s="898">
        <v>79.320358795666692</v>
      </c>
      <c r="S132" s="898">
        <v>16.802046848554511</v>
      </c>
      <c r="T132" s="898">
        <v>43.004710451284062</v>
      </c>
      <c r="U132" s="898">
        <v>1</v>
      </c>
    </row>
    <row r="133" spans="1:21" s="897" customFormat="1" ht="16.5" customHeight="1">
      <c r="A133" s="899" t="s">
        <v>1649</v>
      </c>
      <c r="B133" s="898">
        <v>22.789238423887056</v>
      </c>
      <c r="C133" s="898">
        <v>3.2663006738008873</v>
      </c>
      <c r="D133" s="898">
        <v>157.16444695060289</v>
      </c>
      <c r="E133" s="898">
        <v>175.193861530768</v>
      </c>
      <c r="F133" s="898">
        <v>61.40212547215922</v>
      </c>
      <c r="G133" s="898">
        <v>171.08760011869765</v>
      </c>
      <c r="H133" s="898">
        <v>168.62917086988367</v>
      </c>
      <c r="I133" s="898">
        <v>14.440556614636941</v>
      </c>
      <c r="J133" s="898">
        <v>173.20558625636068</v>
      </c>
      <c r="K133" s="898">
        <v>207.83730479841026</v>
      </c>
      <c r="L133" s="898">
        <v>1.252121616185099</v>
      </c>
      <c r="M133" s="898">
        <v>0.26824333278582174</v>
      </c>
      <c r="N133" s="898">
        <v>0.13989348744786412</v>
      </c>
      <c r="O133" s="898">
        <v>1.3500137761161947E-2</v>
      </c>
      <c r="P133" s="898">
        <v>181.14825753990743</v>
      </c>
      <c r="Q133" s="898">
        <v>170.11223772049411</v>
      </c>
      <c r="R133" s="898">
        <v>78.995006128420286</v>
      </c>
      <c r="S133" s="898">
        <v>16.124700707390314</v>
      </c>
      <c r="T133" s="898">
        <v>42.441091684704681</v>
      </c>
      <c r="U133" s="898">
        <v>1</v>
      </c>
    </row>
    <row r="134" spans="1:21" s="897" customFormat="1" ht="16.5" customHeight="1">
      <c r="A134" s="899" t="s">
        <v>1650</v>
      </c>
      <c r="B134" s="898">
        <v>22.650433360082385</v>
      </c>
      <c r="C134" s="898">
        <v>3.4473599010234799</v>
      </c>
      <c r="D134" s="898">
        <v>155.63269267946825</v>
      </c>
      <c r="E134" s="898">
        <v>174.28131943466616</v>
      </c>
      <c r="F134" s="898">
        <v>58.584970788873683</v>
      </c>
      <c r="G134" s="898">
        <v>170.41842798374512</v>
      </c>
      <c r="H134" s="898">
        <v>167.7969563359334</v>
      </c>
      <c r="I134" s="898">
        <v>15.442854518501223</v>
      </c>
      <c r="J134" s="898">
        <v>171.56476645752704</v>
      </c>
      <c r="K134" s="898">
        <v>206.58267973055808</v>
      </c>
      <c r="L134" s="898">
        <v>1.2395658867931723</v>
      </c>
      <c r="M134" s="898">
        <v>0.26911109048032344</v>
      </c>
      <c r="N134" s="898">
        <v>0.14027194176227398</v>
      </c>
      <c r="O134" s="898">
        <v>1.4282384271523292E-2</v>
      </c>
      <c r="P134" s="898">
        <v>180.92111658926387</v>
      </c>
      <c r="Q134" s="898">
        <v>169.30201660781378</v>
      </c>
      <c r="R134" s="898">
        <v>78.806719504605027</v>
      </c>
      <c r="S134" s="898">
        <v>16.1912217607636</v>
      </c>
      <c r="T134" s="898">
        <v>42.043379885642075</v>
      </c>
      <c r="U134" s="898">
        <v>1</v>
      </c>
    </row>
    <row r="135" spans="1:21" s="897" customFormat="1" ht="16.5" customHeight="1">
      <c r="A135" s="899" t="s">
        <v>1651</v>
      </c>
      <c r="B135" s="898">
        <v>22.795713413585158</v>
      </c>
      <c r="C135" s="898">
        <v>3.3941550945812522</v>
      </c>
      <c r="D135" s="898">
        <v>153.95542099841649</v>
      </c>
      <c r="E135" s="898">
        <v>174.17355264209957</v>
      </c>
      <c r="F135" s="898">
        <v>58.053666686310301</v>
      </c>
      <c r="G135" s="898">
        <v>169.71124497050366</v>
      </c>
      <c r="H135" s="898">
        <v>167.88694046072797</v>
      </c>
      <c r="I135" s="898">
        <v>14.627823303396346</v>
      </c>
      <c r="J135" s="898">
        <v>171.62359113006681</v>
      </c>
      <c r="K135" s="898">
        <v>204.4365360533545</v>
      </c>
      <c r="L135" s="898">
        <v>1.2552839427260452</v>
      </c>
      <c r="M135" s="898">
        <v>0.26943543287235155</v>
      </c>
      <c r="N135" s="898">
        <v>0.13941010467228043</v>
      </c>
      <c r="O135" s="898">
        <v>1.4121314624363212E-2</v>
      </c>
      <c r="P135" s="898">
        <v>180.54937699047559</v>
      </c>
      <c r="Q135" s="898">
        <v>169.19467475895519</v>
      </c>
      <c r="R135" s="898">
        <v>78.837618558196269</v>
      </c>
      <c r="S135" s="898">
        <v>16.371461095018066</v>
      </c>
      <c r="T135" s="898">
        <v>41.595772421827562</v>
      </c>
      <c r="U135" s="898">
        <v>1</v>
      </c>
    </row>
    <row r="136" spans="1:21" s="897" customFormat="1" ht="16.5" customHeight="1">
      <c r="A136" s="899" t="s">
        <v>1652</v>
      </c>
      <c r="B136" s="898">
        <v>23.170056886259523</v>
      </c>
      <c r="C136" s="898">
        <v>3.3764108313419925</v>
      </c>
      <c r="D136" s="898">
        <v>152.71112789734846</v>
      </c>
      <c r="E136" s="898">
        <v>173.14248810632949</v>
      </c>
      <c r="F136" s="898">
        <v>61.178664966658538</v>
      </c>
      <c r="G136" s="898">
        <v>166.42294944623617</v>
      </c>
      <c r="H136" s="898">
        <v>166.023381843789</v>
      </c>
      <c r="I136" s="898">
        <v>15.683879166022503</v>
      </c>
      <c r="J136" s="898">
        <v>169.16760787748962</v>
      </c>
      <c r="K136" s="898">
        <v>207.94932338487172</v>
      </c>
      <c r="L136" s="898">
        <v>1.2645620289871451</v>
      </c>
      <c r="M136" s="898">
        <v>0.26629709386548867</v>
      </c>
      <c r="N136" s="898">
        <v>0.13768961059672216</v>
      </c>
      <c r="O136" s="898">
        <v>1.4433625470777815E-2</v>
      </c>
      <c r="P136" s="898">
        <v>179.25971333264096</v>
      </c>
      <c r="Q136" s="898">
        <v>168.22805203745571</v>
      </c>
      <c r="R136" s="898">
        <v>76.812565995764984</v>
      </c>
      <c r="S136" s="898">
        <v>15.916496884866712</v>
      </c>
      <c r="T136" s="898">
        <v>41.133208425308254</v>
      </c>
      <c r="U136" s="898">
        <v>1</v>
      </c>
    </row>
    <row r="137" spans="1:21" s="897" customFormat="1" ht="16.5" customHeight="1">
      <c r="A137" s="895" t="s">
        <v>1653</v>
      </c>
      <c r="B137" s="896">
        <v>23.170538024422591</v>
      </c>
      <c r="C137" s="896">
        <v>3.3255183252715268</v>
      </c>
      <c r="D137" s="896">
        <v>151.38958389751642</v>
      </c>
      <c r="E137" s="896">
        <v>171.3522035647178</v>
      </c>
      <c r="F137" s="896">
        <v>59.248030573775928</v>
      </c>
      <c r="G137" s="896">
        <v>163.6561974422427</v>
      </c>
      <c r="H137" s="896">
        <v>162.94571113390526</v>
      </c>
      <c r="I137" s="896">
        <v>14.849509315652057</v>
      </c>
      <c r="J137" s="896">
        <v>166.59307705483295</v>
      </c>
      <c r="K137" s="896">
        <v>208.77665431397676</v>
      </c>
      <c r="L137" s="896">
        <v>1.226164618007364</v>
      </c>
      <c r="M137" s="896">
        <v>0.2582511032081467</v>
      </c>
      <c r="N137" s="896">
        <v>0.13643700715952947</v>
      </c>
      <c r="O137" s="896">
        <v>1.4247074941130091E-2</v>
      </c>
      <c r="P137" s="896">
        <v>176.42030960925922</v>
      </c>
      <c r="Q137" s="896">
        <v>165.19057003637226</v>
      </c>
      <c r="R137" s="896">
        <v>73.259900113219331</v>
      </c>
      <c r="S137" s="896">
        <v>15.563506247649469</v>
      </c>
      <c r="T137" s="896">
        <v>40.48418226837574</v>
      </c>
      <c r="U137" s="896">
        <v>1</v>
      </c>
    </row>
    <row r="138" spans="1:21" s="897" customFormat="1" ht="16.5" customHeight="1">
      <c r="A138" s="895" t="s">
        <v>1654</v>
      </c>
      <c r="B138" s="896">
        <v>22.773281484592406</v>
      </c>
      <c r="C138" s="896">
        <v>3.4153006010879574</v>
      </c>
      <c r="D138" s="896">
        <v>150.92570737371932</v>
      </c>
      <c r="E138" s="896">
        <v>167.8126486173804</v>
      </c>
      <c r="F138" s="896">
        <v>56.773483409409707</v>
      </c>
      <c r="G138" s="896">
        <v>160.24823233950627</v>
      </c>
      <c r="H138" s="896">
        <v>160.25432435304015</v>
      </c>
      <c r="I138" s="896">
        <v>14.299416050817806</v>
      </c>
      <c r="J138" s="896">
        <v>163.15881060217262</v>
      </c>
      <c r="K138" s="896">
        <v>204.27845336671041</v>
      </c>
      <c r="L138" s="896">
        <v>1.2152213790648598</v>
      </c>
      <c r="M138" s="896">
        <v>0.25292639947747547</v>
      </c>
      <c r="N138" s="896">
        <v>0.13262456982206833</v>
      </c>
      <c r="O138" s="896">
        <v>1.3958689939696241E-2</v>
      </c>
      <c r="P138" s="896">
        <v>172.64358415750303</v>
      </c>
      <c r="Q138" s="896">
        <v>161.63585933421277</v>
      </c>
      <c r="R138" s="896">
        <v>74.796073352660869</v>
      </c>
      <c r="S138" s="896">
        <v>15.346030363607474</v>
      </c>
      <c r="T138" s="896">
        <v>39.897799791040605</v>
      </c>
      <c r="U138" s="896">
        <v>1</v>
      </c>
    </row>
    <row r="139" spans="1:21" s="897" customFormat="1" ht="16.5" customHeight="1">
      <c r="A139" s="895" t="s">
        <v>1655</v>
      </c>
      <c r="B139" s="896">
        <v>22.511111016852329</v>
      </c>
      <c r="C139" s="896">
        <v>3.3831817257378205</v>
      </c>
      <c r="D139" s="896">
        <v>150.28492323975669</v>
      </c>
      <c r="E139" s="896">
        <v>167.08684266826947</v>
      </c>
      <c r="F139" s="896">
        <v>55.858310728534924</v>
      </c>
      <c r="G139" s="896">
        <v>160.08436048769283</v>
      </c>
      <c r="H139" s="896">
        <v>158.99669963084239</v>
      </c>
      <c r="I139" s="896">
        <v>14.431336494989132</v>
      </c>
      <c r="J139" s="896">
        <v>162.91444044199272</v>
      </c>
      <c r="K139" s="896">
        <v>201.9994177253609</v>
      </c>
      <c r="L139" s="896">
        <v>1.1988159029942862</v>
      </c>
      <c r="M139" s="896">
        <v>0.24870793359591015</v>
      </c>
      <c r="N139" s="896">
        <v>0.12952141086363714</v>
      </c>
      <c r="O139" s="896">
        <v>1.3915603577013011E-2</v>
      </c>
      <c r="P139" s="896">
        <v>170.84048581698545</v>
      </c>
      <c r="Q139" s="896">
        <v>160.17061976424685</v>
      </c>
      <c r="R139" s="896">
        <v>74.815388799635542</v>
      </c>
      <c r="S139" s="896">
        <v>14.942912319707334</v>
      </c>
      <c r="T139" s="896">
        <v>39.586630896178129</v>
      </c>
      <c r="U139" s="896">
        <v>1</v>
      </c>
    </row>
    <row r="140" spans="1:21" s="897" customFormat="1" ht="16.5" customHeight="1">
      <c r="A140" s="895" t="s">
        <v>1656</v>
      </c>
      <c r="B140" s="896">
        <v>21.746574879775931</v>
      </c>
      <c r="C140" s="896">
        <v>3.3699673822227436</v>
      </c>
      <c r="D140" s="896">
        <v>148.99491050497559</v>
      </c>
      <c r="E140" s="896">
        <v>164.09660066796977</v>
      </c>
      <c r="F140" s="896">
        <v>55.397434520848186</v>
      </c>
      <c r="G140" s="896">
        <v>157.73381219465844</v>
      </c>
      <c r="H140" s="896">
        <v>156.5226249546221</v>
      </c>
      <c r="I140" s="896">
        <v>13.940549337064285</v>
      </c>
      <c r="J140" s="896">
        <v>160.51489042526993</v>
      </c>
      <c r="K140" s="896">
        <v>193.77408744526556</v>
      </c>
      <c r="L140" s="896">
        <v>1.2117103426018054</v>
      </c>
      <c r="M140" s="896">
        <v>0.24552317228767814</v>
      </c>
      <c r="N140" s="896">
        <v>0.12492675199765736</v>
      </c>
      <c r="O140" s="896">
        <v>1.3696862044368027E-2</v>
      </c>
      <c r="P140" s="896">
        <v>168.03564518842458</v>
      </c>
      <c r="Q140" s="896">
        <v>157.51203066994259</v>
      </c>
      <c r="R140" s="896">
        <v>73.050494498691549</v>
      </c>
      <c r="S140" s="896">
        <v>14.726364267508085</v>
      </c>
      <c r="T140" s="896">
        <v>39.541408663560887</v>
      </c>
      <c r="U140" s="896">
        <v>1</v>
      </c>
    </row>
    <row r="141" spans="1:21" s="897" customFormat="1" ht="16.5" customHeight="1">
      <c r="A141" s="895" t="s">
        <v>1657</v>
      </c>
      <c r="B141" s="896">
        <v>21.610327396508456</v>
      </c>
      <c r="C141" s="896">
        <v>3.3986041512071927</v>
      </c>
      <c r="D141" s="896">
        <v>147.440407424022</v>
      </c>
      <c r="E141" s="896">
        <v>165.52991883376913</v>
      </c>
      <c r="F141" s="896">
        <v>56.366186609384222</v>
      </c>
      <c r="G141" s="896">
        <v>159.07522796274722</v>
      </c>
      <c r="H141" s="896">
        <v>158.41766499151018</v>
      </c>
      <c r="I141" s="896">
        <v>14.339326103905508</v>
      </c>
      <c r="J141" s="896">
        <v>162.53120606122528</v>
      </c>
      <c r="K141" s="896">
        <v>193.34478485806883</v>
      </c>
      <c r="L141" s="896">
        <v>1.2148080321224854</v>
      </c>
      <c r="M141" s="896">
        <v>0.24933054934986032</v>
      </c>
      <c r="N141" s="896">
        <v>0.12694025339304688</v>
      </c>
      <c r="O141" s="896">
        <v>1.3861333927793235E-2</v>
      </c>
      <c r="P141" s="896">
        <v>169.57006712934802</v>
      </c>
      <c r="Q141" s="896">
        <v>159.19236181489518</v>
      </c>
      <c r="R141" s="896">
        <v>72.037086354308798</v>
      </c>
      <c r="S141" s="896">
        <v>14.954108492019065</v>
      </c>
      <c r="T141" s="896">
        <v>39.108740019077366</v>
      </c>
      <c r="U141" s="896">
        <v>1</v>
      </c>
    </row>
    <row r="142" spans="1:21" s="897" customFormat="1" ht="16.5" customHeight="1">
      <c r="A142" s="895" t="s">
        <v>1658</v>
      </c>
      <c r="B142" s="896">
        <v>21.477450638692115</v>
      </c>
      <c r="C142" s="896">
        <v>3.4083908024239364</v>
      </c>
      <c r="D142" s="896">
        <v>146.58907313863241</v>
      </c>
      <c r="E142" s="896">
        <v>162.60576215217367</v>
      </c>
      <c r="F142" s="896">
        <v>57.05572247512346</v>
      </c>
      <c r="G142" s="896">
        <v>153.75622994285538</v>
      </c>
      <c r="H142" s="896">
        <v>153.78140268696788</v>
      </c>
      <c r="I142" s="896">
        <v>14.217165706410897</v>
      </c>
      <c r="J142" s="896">
        <v>158.82462649696075</v>
      </c>
      <c r="K142" s="896">
        <v>184.17506529073265</v>
      </c>
      <c r="L142" s="896">
        <v>1.1960046506957229</v>
      </c>
      <c r="M142" s="896">
        <v>0.24157093256376005</v>
      </c>
      <c r="N142" s="896">
        <v>0.12293429688380314</v>
      </c>
      <c r="O142" s="896">
        <v>1.3914284707079691E-2</v>
      </c>
      <c r="P142" s="896">
        <v>165.05915556571605</v>
      </c>
      <c r="Q142" s="896">
        <v>154.82952495166222</v>
      </c>
      <c r="R142" s="896">
        <v>71.985317391937087</v>
      </c>
      <c r="S142" s="896">
        <v>14.463510202659544</v>
      </c>
      <c r="T142" s="896">
        <v>38.512537889798693</v>
      </c>
      <c r="U142" s="896">
        <v>1</v>
      </c>
    </row>
    <row r="143" spans="1:21" s="897" customFormat="1" ht="16.5" customHeight="1" thickBot="1">
      <c r="A143" s="902" t="s">
        <v>1659</v>
      </c>
      <c r="B143" s="903">
        <v>20.726312657290382</v>
      </c>
      <c r="C143" s="903">
        <v>3.2600225636450992</v>
      </c>
      <c r="D143" s="903">
        <v>145.65252236701014</v>
      </c>
      <c r="E143" s="903">
        <v>160.61180833390634</v>
      </c>
      <c r="F143" s="903">
        <v>51.63207826097814</v>
      </c>
      <c r="G143" s="903">
        <v>151.1218107994145</v>
      </c>
      <c r="H143" s="903">
        <v>151.92619862298696</v>
      </c>
      <c r="I143" s="903">
        <v>13.23024957065569</v>
      </c>
      <c r="J143" s="903">
        <v>155.89618367831585</v>
      </c>
      <c r="K143" s="903">
        <v>183.71211908782496</v>
      </c>
      <c r="L143" s="903">
        <v>1.214593989368405</v>
      </c>
      <c r="M143" s="903">
        <v>0.23528648490996684</v>
      </c>
      <c r="N143" s="903">
        <v>0.11910180419700338</v>
      </c>
      <c r="O143" s="903">
        <v>1.3636902914039871E-2</v>
      </c>
      <c r="P143" s="903">
        <v>162.29165457713086</v>
      </c>
      <c r="Q143" s="903">
        <v>152.85222270862937</v>
      </c>
      <c r="R143" s="903">
        <v>71.198567595072348</v>
      </c>
      <c r="S143" s="903">
        <v>13.935262331647294</v>
      </c>
      <c r="T143" s="903">
        <v>38.394445900315596</v>
      </c>
      <c r="U143" s="903">
        <v>1</v>
      </c>
    </row>
    <row r="144" spans="1:21" s="897" customFormat="1" ht="18.75" customHeight="1">
      <c r="A144" s="904" t="s">
        <v>1660</v>
      </c>
      <c r="B144" s="905">
        <v>20.673515485313903</v>
      </c>
      <c r="C144" s="905">
        <v>3.2894820916049952</v>
      </c>
      <c r="D144" s="905">
        <v>143.98341052982633</v>
      </c>
      <c r="E144" s="905">
        <v>155.55700626763507</v>
      </c>
      <c r="F144" s="905">
        <v>50.662950664400114</v>
      </c>
      <c r="G144" s="905">
        <v>147.28475175930873</v>
      </c>
      <c r="H144" s="905">
        <v>147.56037381247336</v>
      </c>
      <c r="I144" s="905">
        <v>13.131634698160765</v>
      </c>
      <c r="J144" s="906">
        <v>151.93790090141843</v>
      </c>
      <c r="K144" s="905">
        <v>183.46676925216701</v>
      </c>
      <c r="L144" s="905">
        <v>1.1840043047324496</v>
      </c>
      <c r="M144" s="905">
        <v>0.22975641607119462</v>
      </c>
      <c r="N144" s="905">
        <v>0.1194488506488436</v>
      </c>
      <c r="O144" s="905">
        <v>1.3492893319119615E-2</v>
      </c>
      <c r="P144" s="905">
        <v>157.44503296975364</v>
      </c>
      <c r="Q144" s="905">
        <v>148.10762631725851</v>
      </c>
      <c r="R144" s="905">
        <v>69.868514234971485</v>
      </c>
      <c r="S144" s="905">
        <v>13.828016668342038</v>
      </c>
      <c r="T144" s="905">
        <v>37.644804551573507</v>
      </c>
      <c r="U144" s="906">
        <v>1</v>
      </c>
    </row>
    <row r="145" spans="1:21" s="897" customFormat="1" ht="18.75" customHeight="1">
      <c r="A145" s="907" t="s">
        <v>1661</v>
      </c>
      <c r="B145" s="898">
        <v>20.934190976182446</v>
      </c>
      <c r="C145" s="898">
        <v>3.2831543495413911</v>
      </c>
      <c r="D145" s="898">
        <v>142.95677868907899</v>
      </c>
      <c r="E145" s="898">
        <v>158.52620190626172</v>
      </c>
      <c r="F145" s="898">
        <v>52.248679036359576</v>
      </c>
      <c r="G145" s="898">
        <v>150.90153064575014</v>
      </c>
      <c r="H145" s="898">
        <v>149.67410518209536</v>
      </c>
      <c r="I145" s="898">
        <v>13.050206507525134</v>
      </c>
      <c r="J145" s="908">
        <v>154.31879852243711</v>
      </c>
      <c r="K145" s="898">
        <v>191.29559323857023</v>
      </c>
      <c r="L145" s="898">
        <v>1.1668218708857099</v>
      </c>
      <c r="M145" s="898">
        <v>0.23291155222165899</v>
      </c>
      <c r="N145" s="898">
        <v>0.12195917601113744</v>
      </c>
      <c r="O145" s="898">
        <v>1.352745448770465E-2</v>
      </c>
      <c r="P145" s="898">
        <v>160.33608575795606</v>
      </c>
      <c r="Q145" s="898">
        <v>150.14067159709808</v>
      </c>
      <c r="R145" s="898">
        <v>68.903625846414684</v>
      </c>
      <c r="S145" s="898">
        <v>13.964787670731363</v>
      </c>
      <c r="T145" s="898">
        <v>37.230635176783743</v>
      </c>
      <c r="U145" s="908">
        <v>1</v>
      </c>
    </row>
    <row r="146" spans="1:21" s="897" customFormat="1" ht="18.75" customHeight="1">
      <c r="A146" s="907" t="s">
        <v>1662</v>
      </c>
      <c r="B146" s="898">
        <v>20.831224822094633</v>
      </c>
      <c r="C146" s="898">
        <v>3.2558053784269476</v>
      </c>
      <c r="D146" s="898">
        <v>141.49079996564072</v>
      </c>
      <c r="E146" s="898">
        <v>153.94374828105964</v>
      </c>
      <c r="F146" s="898">
        <v>49.272298723741955</v>
      </c>
      <c r="G146" s="898">
        <v>147.37898829665164</v>
      </c>
      <c r="H146" s="898">
        <v>146.01694158062566</v>
      </c>
      <c r="I146" s="898">
        <v>13.383335320242066</v>
      </c>
      <c r="J146" s="908">
        <v>149.32723317391776</v>
      </c>
      <c r="K146" s="898">
        <v>188.76754030577914</v>
      </c>
      <c r="L146" s="898">
        <v>1.1536385783280951</v>
      </c>
      <c r="M146" s="898">
        <v>0.22950596576866117</v>
      </c>
      <c r="N146" s="898">
        <v>0.11948403672425659</v>
      </c>
      <c r="O146" s="898">
        <v>1.3325853754598032E-2</v>
      </c>
      <c r="P146" s="898">
        <v>156.42916435397018</v>
      </c>
      <c r="Q146" s="898">
        <v>146.10322349842653</v>
      </c>
      <c r="R146" s="898">
        <v>68.585985040877361</v>
      </c>
      <c r="S146" s="898">
        <v>13.95365085427726</v>
      </c>
      <c r="T146" s="898">
        <v>36.914157929831291</v>
      </c>
      <c r="U146" s="908">
        <v>1</v>
      </c>
    </row>
    <row r="147" spans="1:21" s="897" customFormat="1" ht="18.75" customHeight="1">
      <c r="A147" s="907" t="s">
        <v>1663</v>
      </c>
      <c r="B147" s="898">
        <v>20.876604838316066</v>
      </c>
      <c r="C147" s="898">
        <v>3.2671927668493175</v>
      </c>
      <c r="D147" s="898">
        <v>140.82151113423322</v>
      </c>
      <c r="E147" s="898">
        <v>156.97694260771959</v>
      </c>
      <c r="F147" s="898">
        <v>52.055581957155333</v>
      </c>
      <c r="G147" s="898">
        <v>150.07594440345309</v>
      </c>
      <c r="H147" s="898">
        <v>149.45122571164944</v>
      </c>
      <c r="I147" s="898">
        <v>13.964469309091966</v>
      </c>
      <c r="J147" s="908">
        <v>152.89221801428931</v>
      </c>
      <c r="K147" s="898">
        <v>191.42293481045755</v>
      </c>
      <c r="L147" s="898">
        <v>1.1491217773971338</v>
      </c>
      <c r="M147" s="898">
        <v>0.23499361048708692</v>
      </c>
      <c r="N147" s="898">
        <v>0.12102150634729764</v>
      </c>
      <c r="O147" s="898">
        <v>1.3512504885827E-2</v>
      </c>
      <c r="P147" s="898">
        <v>159.61171152978588</v>
      </c>
      <c r="Q147" s="898">
        <v>149.17450934059417</v>
      </c>
      <c r="R147" s="898">
        <v>65.592181269405998</v>
      </c>
      <c r="S147" s="898">
        <v>14.346957877984774</v>
      </c>
      <c r="T147" s="898">
        <v>36.689389028908231</v>
      </c>
      <c r="U147" s="908">
        <v>1</v>
      </c>
    </row>
    <row r="148" spans="1:21" s="911" customFormat="1" ht="18.75" customHeight="1">
      <c r="A148" s="909" t="s">
        <v>1664</v>
      </c>
      <c r="B148" s="896">
        <v>21.132802536318525</v>
      </c>
      <c r="C148" s="896">
        <v>3.2234490641521787</v>
      </c>
      <c r="D148" s="896">
        <v>139.93616635717819</v>
      </c>
      <c r="E148" s="896">
        <v>151.68173011714939</v>
      </c>
      <c r="F148" s="896">
        <v>48.748052783046937</v>
      </c>
      <c r="G148" s="896">
        <v>144.72433056010451</v>
      </c>
      <c r="H148" s="896">
        <v>144.93094847689835</v>
      </c>
      <c r="I148" s="896">
        <v>13.040935030774692</v>
      </c>
      <c r="J148" s="910">
        <v>148.04753439685149</v>
      </c>
      <c r="K148" s="896">
        <v>189.20709423598095</v>
      </c>
      <c r="L148" s="896">
        <v>1.1373101934184673</v>
      </c>
      <c r="M148" s="896">
        <v>0.22949902871031733</v>
      </c>
      <c r="N148" s="896">
        <v>0.11794142514755014</v>
      </c>
      <c r="O148" s="896">
        <v>1.364879773591093E-2</v>
      </c>
      <c r="P148" s="896">
        <v>156.36216464694584</v>
      </c>
      <c r="Q148" s="896">
        <v>145.41278891719327</v>
      </c>
      <c r="R148" s="896">
        <v>67.177367780122125</v>
      </c>
      <c r="S148" s="896">
        <v>13.473915615833661</v>
      </c>
      <c r="T148" s="896">
        <v>36.286192582101222</v>
      </c>
      <c r="U148" s="908">
        <v>1</v>
      </c>
    </row>
    <row r="149" spans="1:21" s="911" customFormat="1" ht="18.75" customHeight="1">
      <c r="A149" s="909" t="s">
        <v>1665</v>
      </c>
      <c r="B149" s="896">
        <v>20.997096444961642</v>
      </c>
      <c r="C149" s="896">
        <v>3.1599482982388012</v>
      </c>
      <c r="D149" s="896">
        <v>139.71001053299568</v>
      </c>
      <c r="E149" s="896">
        <v>150.94620886437662</v>
      </c>
      <c r="F149" s="896">
        <v>46.178263029682007</v>
      </c>
      <c r="G149" s="896">
        <v>142.94736914377418</v>
      </c>
      <c r="H149" s="896">
        <v>143.30829303852425</v>
      </c>
      <c r="I149" s="896">
        <v>12.56946057381279</v>
      </c>
      <c r="J149" s="910">
        <v>146.96065923324781</v>
      </c>
      <c r="K149" s="896">
        <v>185.38819785448106</v>
      </c>
      <c r="L149" s="896">
        <v>1.1263304980206057</v>
      </c>
      <c r="M149" s="896">
        <v>0.22616098330437867</v>
      </c>
      <c r="N149" s="896">
        <v>0.11431067039982305</v>
      </c>
      <c r="O149" s="896">
        <v>1.3079868764251682E-2</v>
      </c>
      <c r="P149" s="896">
        <v>154.65450908328998</v>
      </c>
      <c r="Q149" s="896">
        <v>143.6587482570356</v>
      </c>
      <c r="R149" s="896">
        <v>69.32169932714578</v>
      </c>
      <c r="S149" s="896">
        <v>13.394117681777379</v>
      </c>
      <c r="T149" s="896">
        <v>36.176994644884068</v>
      </c>
      <c r="U149" s="908">
        <v>1</v>
      </c>
    </row>
    <row r="150" spans="1:21" s="911" customFormat="1" ht="18.75" customHeight="1">
      <c r="A150" s="909" t="s">
        <v>1666</v>
      </c>
      <c r="B150" s="896">
        <v>21.427050415909971</v>
      </c>
      <c r="C150" s="896">
        <v>3.1804305530601247</v>
      </c>
      <c r="D150" s="896">
        <v>145.92895035448902</v>
      </c>
      <c r="E150" s="896">
        <v>158.01748429424219</v>
      </c>
      <c r="F150" s="896">
        <v>40.935388454619137</v>
      </c>
      <c r="G150" s="896">
        <v>148.77726540497576</v>
      </c>
      <c r="H150" s="896">
        <v>149.81285453031518</v>
      </c>
      <c r="I150" s="896">
        <v>11.35068510816428</v>
      </c>
      <c r="J150" s="910">
        <v>153.6882636385474</v>
      </c>
      <c r="K150" s="896">
        <v>185.9779599653894</v>
      </c>
      <c r="L150" s="896">
        <v>1.1885647833047281</v>
      </c>
      <c r="M150" s="896">
        <v>0.2362904814243342</v>
      </c>
      <c r="N150" s="896">
        <v>0.11871124096639421</v>
      </c>
      <c r="O150" s="896">
        <v>1.1918843395498252E-2</v>
      </c>
      <c r="P150" s="896">
        <v>161.31620730524412</v>
      </c>
      <c r="Q150" s="896">
        <v>150.23906824033938</v>
      </c>
      <c r="R150" s="896">
        <v>71.180139248371432</v>
      </c>
      <c r="S150" s="896">
        <v>13.48121155482005</v>
      </c>
      <c r="T150" s="896">
        <v>37.869770190088659</v>
      </c>
      <c r="U150" s="908">
        <v>1</v>
      </c>
    </row>
    <row r="151" spans="1:21" s="912" customFormat="1" ht="18.75" customHeight="1">
      <c r="A151" s="909" t="s">
        <v>1667</v>
      </c>
      <c r="B151" s="896">
        <v>21.232236362006486</v>
      </c>
      <c r="C151" s="896">
        <v>3.1611696091930979</v>
      </c>
      <c r="D151" s="896">
        <v>144.14111535896168</v>
      </c>
      <c r="E151" s="896">
        <v>156.70023869495267</v>
      </c>
      <c r="F151" s="896">
        <v>39.749417471617235</v>
      </c>
      <c r="G151" s="896">
        <v>147.30692138508826</v>
      </c>
      <c r="H151" s="896">
        <v>147.84339976551627</v>
      </c>
      <c r="I151" s="896">
        <v>11.239611777676204</v>
      </c>
      <c r="J151" s="910">
        <v>152.28549902318801</v>
      </c>
      <c r="K151" s="896">
        <v>187.40300759324145</v>
      </c>
      <c r="L151" s="896">
        <v>1.2022697527328794</v>
      </c>
      <c r="M151" s="896">
        <v>0.2304834740135811</v>
      </c>
      <c r="N151" s="896">
        <v>0.11713721014647789</v>
      </c>
      <c r="O151" s="896">
        <v>1.2808011665837376E-2</v>
      </c>
      <c r="P151" s="896">
        <v>159.2412041548784</v>
      </c>
      <c r="Q151" s="896">
        <v>148.25850754350381</v>
      </c>
      <c r="R151" s="896">
        <v>70.996962557080991</v>
      </c>
      <c r="S151" s="896">
        <v>13.761938537677104</v>
      </c>
      <c r="T151" s="896">
        <v>37.430118694609718</v>
      </c>
      <c r="U151" s="908">
        <v>1</v>
      </c>
    </row>
    <row r="152" spans="1:21" s="912" customFormat="1" ht="18.75" customHeight="1">
      <c r="A152" s="909" t="s">
        <v>1668</v>
      </c>
      <c r="B152" s="896">
        <v>20.497961265921749</v>
      </c>
      <c r="C152" s="896">
        <v>3.0921995014890999</v>
      </c>
      <c r="D152" s="896">
        <v>142.12310441241732</v>
      </c>
      <c r="E152" s="896">
        <v>157.96111140082377</v>
      </c>
      <c r="F152" s="896">
        <v>39.269301078802073</v>
      </c>
      <c r="G152" s="896">
        <v>148.70530292446037</v>
      </c>
      <c r="H152" s="896">
        <v>149.46960502334537</v>
      </c>
      <c r="I152" s="896">
        <v>11.443935210169965</v>
      </c>
      <c r="J152" s="910">
        <v>153.59511134646965</v>
      </c>
      <c r="K152" s="896">
        <v>182.02845128189949</v>
      </c>
      <c r="L152" s="896">
        <v>1.1796043757302204</v>
      </c>
      <c r="M152" s="896">
        <v>0.23899464886026145</v>
      </c>
      <c r="N152" s="896">
        <v>0.11391067538827855</v>
      </c>
      <c r="O152" s="896">
        <v>1.2981163332265806E-2</v>
      </c>
      <c r="P152" s="896">
        <v>160.64473341378852</v>
      </c>
      <c r="Q152" s="896">
        <v>149.67455820542972</v>
      </c>
      <c r="R152" s="896">
        <v>70.958823995828595</v>
      </c>
      <c r="S152" s="896">
        <v>14.213075913436654</v>
      </c>
      <c r="T152" s="896">
        <v>36.752303276312027</v>
      </c>
      <c r="U152" s="908">
        <v>1</v>
      </c>
    </row>
    <row r="153" spans="1:21" s="912" customFormat="1" ht="18.75" customHeight="1">
      <c r="A153" s="909" t="s">
        <v>1669</v>
      </c>
      <c r="B153" s="896">
        <v>20.464821961777023</v>
      </c>
      <c r="C153" s="896">
        <v>3.1014020432254137</v>
      </c>
      <c r="D153" s="896">
        <v>141.24983281423721</v>
      </c>
      <c r="E153" s="896">
        <v>157.48884090287265</v>
      </c>
      <c r="F153" s="896">
        <v>38.346226328556789</v>
      </c>
      <c r="G153" s="896">
        <v>148.48789343133814</v>
      </c>
      <c r="H153" s="896">
        <v>148.67880589557947</v>
      </c>
      <c r="I153" s="896">
        <v>11.395833089424887</v>
      </c>
      <c r="J153" s="910">
        <v>153.52999271376976</v>
      </c>
      <c r="K153" s="896">
        <v>179.47425952727093</v>
      </c>
      <c r="L153" s="896">
        <v>1.1570434140043599</v>
      </c>
      <c r="M153" s="896">
        <v>0.23493772427625265</v>
      </c>
      <c r="N153" s="896">
        <v>0.11640128436439304</v>
      </c>
      <c r="O153" s="896">
        <v>1.3261605845828946E-2</v>
      </c>
      <c r="P153" s="896">
        <v>159.77493817890615</v>
      </c>
      <c r="Q153" s="896">
        <v>148.76901298914015</v>
      </c>
      <c r="R153" s="896">
        <v>70.250219489681498</v>
      </c>
      <c r="S153" s="896">
        <v>14.197974407646393</v>
      </c>
      <c r="T153" s="896">
        <v>36.348347076741199</v>
      </c>
      <c r="U153" s="908">
        <v>1</v>
      </c>
    </row>
    <row r="154" spans="1:21" s="912" customFormat="1" ht="18.75" customHeight="1">
      <c r="A154" s="909" t="s">
        <v>1670</v>
      </c>
      <c r="B154" s="896">
        <v>20.543313848464045</v>
      </c>
      <c r="C154" s="896">
        <v>3.1537012943813156</v>
      </c>
      <c r="D154" s="896">
        <v>141.21420680098984</v>
      </c>
      <c r="E154" s="896">
        <v>167.56924556980195</v>
      </c>
      <c r="F154" s="896">
        <v>40.287418064546785</v>
      </c>
      <c r="G154" s="896">
        <v>154.87371112971073</v>
      </c>
      <c r="H154" s="896">
        <v>157.07514887572341</v>
      </c>
      <c r="I154" s="896">
        <v>11.895840429148489</v>
      </c>
      <c r="J154" s="910">
        <v>160.82561075079164</v>
      </c>
      <c r="K154" s="896">
        <v>191.85014396845693</v>
      </c>
      <c r="L154" s="896">
        <v>1.188158588957281</v>
      </c>
      <c r="M154" s="896">
        <v>0.25165273358739232</v>
      </c>
      <c r="N154" s="896">
        <v>0.11667894430706967</v>
      </c>
      <c r="O154" s="896">
        <v>1.2862062511527142E-2</v>
      </c>
      <c r="P154" s="896">
        <v>168.52452908587239</v>
      </c>
      <c r="Q154" s="896">
        <v>156.3191047346368</v>
      </c>
      <c r="R154" s="896">
        <v>70.136870595838928</v>
      </c>
      <c r="S154" s="896">
        <v>15.282815316300441</v>
      </c>
      <c r="T154" s="896">
        <v>35.951866428986399</v>
      </c>
      <c r="U154" s="908">
        <v>1</v>
      </c>
    </row>
    <row r="155" spans="1:21" s="912" customFormat="1" ht="18.75" customHeight="1">
      <c r="A155" s="907" t="s">
        <v>1671</v>
      </c>
      <c r="B155" s="898">
        <v>20.742824283880836</v>
      </c>
      <c r="C155" s="898">
        <v>3.1512589337520356</v>
      </c>
      <c r="D155" s="898">
        <v>138.49704580182936</v>
      </c>
      <c r="E155" s="898">
        <v>164.24988015857369</v>
      </c>
      <c r="F155" s="898">
        <v>37.548682722459866</v>
      </c>
      <c r="G155" s="898">
        <v>152.66129977044909</v>
      </c>
      <c r="H155" s="898">
        <v>154.61390522448278</v>
      </c>
      <c r="I155" s="898">
        <v>11.669831093901887</v>
      </c>
      <c r="J155" s="908">
        <v>158.30689231625428</v>
      </c>
      <c r="K155" s="898">
        <v>189.23431581286897</v>
      </c>
      <c r="L155" s="898">
        <v>1.1537250123936555</v>
      </c>
      <c r="M155" s="898">
        <v>0.24549760635421197</v>
      </c>
      <c r="N155" s="898">
        <v>0.11538053447267881</v>
      </c>
      <c r="O155" s="898">
        <v>1.2654432076470733E-2</v>
      </c>
      <c r="P155" s="898">
        <v>166.14762599273556</v>
      </c>
      <c r="Q155" s="898">
        <v>154.46602582306568</v>
      </c>
      <c r="R155" s="898">
        <v>68.226209685000626</v>
      </c>
      <c r="S155" s="898">
        <v>15.027545387441455</v>
      </c>
      <c r="T155" s="898">
        <v>35.101688717536788</v>
      </c>
      <c r="U155" s="908">
        <v>1</v>
      </c>
    </row>
    <row r="156" spans="1:21" s="912" customFormat="1" ht="18.75" customHeight="1">
      <c r="A156" s="907" t="s">
        <v>1672</v>
      </c>
      <c r="B156" s="898">
        <v>20.637887857569265</v>
      </c>
      <c r="C156" s="898">
        <v>3.1165557220302746</v>
      </c>
      <c r="D156" s="898">
        <v>136.78695520600522</v>
      </c>
      <c r="E156" s="898">
        <v>158.48125961445601</v>
      </c>
      <c r="F156" s="898">
        <v>36.150815597829428</v>
      </c>
      <c r="G156" s="898">
        <v>147.86340283140953</v>
      </c>
      <c r="H156" s="898">
        <v>148.76107668293292</v>
      </c>
      <c r="I156" s="898">
        <v>11.435976644560329</v>
      </c>
      <c r="J156" s="908">
        <v>152.81210002486333</v>
      </c>
      <c r="K156" s="898">
        <v>180.69191786201503</v>
      </c>
      <c r="L156" s="898">
        <v>1.1333770185870791</v>
      </c>
      <c r="M156" s="898">
        <v>0.2360108610405158</v>
      </c>
      <c r="N156" s="898">
        <v>0.11568478370114403</v>
      </c>
      <c r="O156" s="898">
        <v>1.2170466728379436E-2</v>
      </c>
      <c r="P156" s="898">
        <v>160.08402131239706</v>
      </c>
      <c r="Q156" s="898">
        <v>148.37116274201034</v>
      </c>
      <c r="R156" s="898">
        <v>66.961523440442861</v>
      </c>
      <c r="S156" s="898">
        <v>14.153441723128539</v>
      </c>
      <c r="T156" s="898">
        <v>34.441466975672846</v>
      </c>
      <c r="U156" s="908">
        <v>1</v>
      </c>
    </row>
    <row r="157" spans="1:21" s="912" customFormat="1" ht="18.75" customHeight="1">
      <c r="A157" s="907" t="s">
        <v>1673</v>
      </c>
      <c r="B157" s="898">
        <v>20.604922321163958</v>
      </c>
      <c r="C157" s="898">
        <v>3.0155285165289514</v>
      </c>
      <c r="D157" s="898">
        <v>134.77375855929441</v>
      </c>
      <c r="E157" s="898">
        <v>156.80359294707262</v>
      </c>
      <c r="F157" s="898">
        <v>35.09443933102407</v>
      </c>
      <c r="G157" s="898">
        <v>146.2654405035334</v>
      </c>
      <c r="H157" s="898">
        <v>146.3297115833571</v>
      </c>
      <c r="I157" s="898">
        <v>11.708437560332351</v>
      </c>
      <c r="J157" s="908">
        <v>150.5141843687511</v>
      </c>
      <c r="K157" s="898">
        <v>180.05967054054105</v>
      </c>
      <c r="L157" s="898">
        <v>1.1269339895601407</v>
      </c>
      <c r="M157" s="898">
        <v>0.2346665206037023</v>
      </c>
      <c r="N157" s="898">
        <v>0.11731056870302245</v>
      </c>
      <c r="O157" s="898">
        <v>1.2180537264910012E-2</v>
      </c>
      <c r="P157" s="898">
        <v>157.8445875769055</v>
      </c>
      <c r="Q157" s="898">
        <v>146.28746861335722</v>
      </c>
      <c r="R157" s="898">
        <v>65.98997668795802</v>
      </c>
      <c r="S157" s="898">
        <v>14.191957736960394</v>
      </c>
      <c r="T157" s="898">
        <v>33.934537084340427</v>
      </c>
      <c r="U157" s="908">
        <v>1</v>
      </c>
    </row>
    <row r="158" spans="1:21" s="912" customFormat="1" ht="18.75" customHeight="1">
      <c r="A158" s="907" t="s">
        <v>1674</v>
      </c>
      <c r="B158" s="898">
        <v>20.725888473502682</v>
      </c>
      <c r="C158" s="898">
        <v>3.017250390305771</v>
      </c>
      <c r="D158" s="898">
        <v>134.02666493704268</v>
      </c>
      <c r="E158" s="898">
        <v>158.52411812154574</v>
      </c>
      <c r="F158" s="898">
        <v>38.140547966654061</v>
      </c>
      <c r="G158" s="898">
        <v>149.29794851953861</v>
      </c>
      <c r="H158" s="898">
        <v>149.43148669471398</v>
      </c>
      <c r="I158" s="898">
        <v>12.399878215169604</v>
      </c>
      <c r="J158" s="908">
        <v>152.07825245025998</v>
      </c>
      <c r="K158" s="898">
        <v>184.12864283431927</v>
      </c>
      <c r="L158" s="898">
        <v>1.1234915101931844</v>
      </c>
      <c r="M158" s="898">
        <v>0.2384721945382986</v>
      </c>
      <c r="N158" s="898">
        <v>0.11967198958832781</v>
      </c>
      <c r="O158" s="898">
        <v>1.2637384111594629E-2</v>
      </c>
      <c r="P158" s="898">
        <v>160.58776600921968</v>
      </c>
      <c r="Q158" s="898">
        <v>148.92909861945759</v>
      </c>
      <c r="R158" s="898">
        <v>65.809727213929477</v>
      </c>
      <c r="S158" s="898">
        <v>14.729607613172945</v>
      </c>
      <c r="T158" s="898">
        <v>33.728739276176469</v>
      </c>
      <c r="U158" s="908">
        <v>1</v>
      </c>
    </row>
    <row r="159" spans="1:21" s="912" customFormat="1" ht="18.75" customHeight="1">
      <c r="A159" s="907" t="s">
        <v>1675</v>
      </c>
      <c r="B159" s="898">
        <v>21.76141765357184</v>
      </c>
      <c r="C159" s="898">
        <v>3.1215525221997642</v>
      </c>
      <c r="D159" s="898">
        <v>138.78726940660229</v>
      </c>
      <c r="E159" s="898">
        <v>168.35876671551816</v>
      </c>
      <c r="F159" s="898">
        <v>41.0298470666038</v>
      </c>
      <c r="G159" s="898">
        <v>158.54212224739425</v>
      </c>
      <c r="H159" s="898">
        <v>158.69663116982971</v>
      </c>
      <c r="I159" s="898">
        <v>13.367108803667264</v>
      </c>
      <c r="J159" s="908">
        <v>161.92098823450033</v>
      </c>
      <c r="K159" s="898">
        <v>191.93581513114657</v>
      </c>
      <c r="L159" s="898">
        <v>1.1626951809494765</v>
      </c>
      <c r="M159" s="898">
        <v>0.25544002896483536</v>
      </c>
      <c r="N159" s="898">
        <v>0.12587485855761657</v>
      </c>
      <c r="O159" s="898">
        <v>1.3153775349261968E-2</v>
      </c>
      <c r="P159" s="898">
        <v>170.21755197771287</v>
      </c>
      <c r="Q159" s="898">
        <v>158.12474456131838</v>
      </c>
      <c r="R159" s="898">
        <v>68.164458019769896</v>
      </c>
      <c r="S159" s="898">
        <v>15.941919593375943</v>
      </c>
      <c r="T159" s="898">
        <v>34.924632527882217</v>
      </c>
      <c r="U159" s="908">
        <v>1</v>
      </c>
    </row>
    <row r="160" spans="1:21" s="911" customFormat="1" ht="18.75" customHeight="1">
      <c r="A160" s="909" t="s">
        <v>1676</v>
      </c>
      <c r="B160" s="896">
        <v>21.028941771651056</v>
      </c>
      <c r="C160" s="896">
        <v>2.940047023924544</v>
      </c>
      <c r="D160" s="896">
        <v>131.92903641341789</v>
      </c>
      <c r="E160" s="896">
        <v>157.27202122299636</v>
      </c>
      <c r="F160" s="896">
        <v>36.948858678350781</v>
      </c>
      <c r="G160" s="896">
        <v>148.4325171015453</v>
      </c>
      <c r="H160" s="896">
        <v>148.78944782271236</v>
      </c>
      <c r="I160" s="896">
        <v>12.422652756363213</v>
      </c>
      <c r="J160" s="910">
        <v>152.73087677764346</v>
      </c>
      <c r="K160" s="896">
        <v>185.54293692252116</v>
      </c>
      <c r="L160" s="896">
        <v>1.0970035717811479</v>
      </c>
      <c r="M160" s="896">
        <v>0.23964938850503179</v>
      </c>
      <c r="N160" s="896">
        <v>0.11718490746997627</v>
      </c>
      <c r="O160" s="896">
        <v>1.2501235904474453E-2</v>
      </c>
      <c r="P160" s="896">
        <v>160.04680318962784</v>
      </c>
      <c r="Q160" s="896">
        <v>149.03754632754763</v>
      </c>
      <c r="R160" s="896">
        <v>65.145613227543024</v>
      </c>
      <c r="S160" s="896">
        <v>14.756107174659981</v>
      </c>
      <c r="T160" s="896">
        <v>33.109324723154288</v>
      </c>
      <c r="U160" s="908">
        <v>1</v>
      </c>
    </row>
    <row r="161" spans="1:21" s="911" customFormat="1" ht="18.75" customHeight="1">
      <c r="A161" s="909" t="s">
        <v>1677</v>
      </c>
      <c r="B161" s="896">
        <v>21.540121451461495</v>
      </c>
      <c r="C161" s="896">
        <v>3.0159546727301292</v>
      </c>
      <c r="D161" s="896">
        <v>135.98094918440253</v>
      </c>
      <c r="E161" s="896">
        <v>162.44182853768348</v>
      </c>
      <c r="F161" s="896">
        <v>37.826905574530883</v>
      </c>
      <c r="G161" s="896">
        <v>151.07450573772459</v>
      </c>
      <c r="H161" s="896">
        <v>152.3356967129526</v>
      </c>
      <c r="I161" s="896">
        <v>12.863250385623111</v>
      </c>
      <c r="J161" s="910">
        <v>157.40079051490176</v>
      </c>
      <c r="K161" s="896">
        <v>193.24695511964441</v>
      </c>
      <c r="L161" s="896">
        <v>1.1060141716599721</v>
      </c>
      <c r="M161" s="896">
        <v>0.24852654578944178</v>
      </c>
      <c r="N161" s="896">
        <v>0.1213996387299138</v>
      </c>
      <c r="O161" s="896">
        <v>1.2697598976011757E-2</v>
      </c>
      <c r="P161" s="896">
        <v>164.21897320315827</v>
      </c>
      <c r="Q161" s="896">
        <v>152.73742350931497</v>
      </c>
      <c r="R161" s="896">
        <v>67.540343469286626</v>
      </c>
      <c r="S161" s="896">
        <v>15.107279651213775</v>
      </c>
      <c r="T161" s="896">
        <v>33.799600148577909</v>
      </c>
      <c r="U161" s="908">
        <v>1</v>
      </c>
    </row>
    <row r="162" spans="1:21" s="911" customFormat="1" ht="18.75" customHeight="1">
      <c r="A162" s="909" t="s">
        <v>1678</v>
      </c>
      <c r="B162" s="896">
        <v>20.877783904938706</v>
      </c>
      <c r="C162" s="896">
        <v>2.9477910756807058</v>
      </c>
      <c r="D162" s="896">
        <v>134.52736264903561</v>
      </c>
      <c r="E162" s="896">
        <v>154.7881935322913</v>
      </c>
      <c r="F162" s="896">
        <v>36.404807596926631</v>
      </c>
      <c r="G162" s="896">
        <v>144.95176119081071</v>
      </c>
      <c r="H162" s="896">
        <v>145.62578659245685</v>
      </c>
      <c r="I162" s="896">
        <v>12.861687865073595</v>
      </c>
      <c r="J162" s="910">
        <v>150.27030675332347</v>
      </c>
      <c r="K162" s="896">
        <v>188.1562298772661</v>
      </c>
      <c r="L162" s="896">
        <v>1.0446757159942963</v>
      </c>
      <c r="M162" s="896">
        <v>0.23659819139172641</v>
      </c>
      <c r="N162" s="896">
        <v>0.11679076180641737</v>
      </c>
      <c r="O162" s="896">
        <v>1.2190254979970477E-2</v>
      </c>
      <c r="P162" s="896">
        <v>156.47518945293598</v>
      </c>
      <c r="Q162" s="896">
        <v>145.56107529020935</v>
      </c>
      <c r="R162" s="896">
        <v>67.021412634750035</v>
      </c>
      <c r="S162" s="896">
        <v>14.238640446890912</v>
      </c>
      <c r="T162" s="896">
        <v>33.223950692990655</v>
      </c>
      <c r="U162" s="908">
        <v>1</v>
      </c>
    </row>
    <row r="163" spans="1:21" s="912" customFormat="1" ht="18.75" customHeight="1">
      <c r="A163" s="909" t="s">
        <v>1679</v>
      </c>
      <c r="B163" s="896">
        <v>20.921683572218853</v>
      </c>
      <c r="C163" s="896">
        <v>2.9215722384617711</v>
      </c>
      <c r="D163" s="896">
        <v>134.55892286043994</v>
      </c>
      <c r="E163" s="896">
        <v>158.95021727613673</v>
      </c>
      <c r="F163" s="896">
        <v>38.197725214559043</v>
      </c>
      <c r="G163" s="896">
        <v>149.93256919741205</v>
      </c>
      <c r="H163" s="896">
        <v>149.02626372246652</v>
      </c>
      <c r="I163" s="896">
        <v>13.20859229285433</v>
      </c>
      <c r="J163" s="910">
        <v>154.61975647981129</v>
      </c>
      <c r="K163" s="896">
        <v>189.87727429842795</v>
      </c>
      <c r="L163" s="896">
        <v>1.0489121068239626</v>
      </c>
      <c r="M163" s="896">
        <v>0.24402235389105179</v>
      </c>
      <c r="N163" s="896">
        <v>0.11885122694347747</v>
      </c>
      <c r="O163" s="896">
        <v>1.2196710727121043E-2</v>
      </c>
      <c r="P163" s="896">
        <v>160.49819029889372</v>
      </c>
      <c r="Q163" s="896">
        <v>149.37923938012764</v>
      </c>
      <c r="R163" s="896">
        <v>67.473210460775562</v>
      </c>
      <c r="S163" s="896">
        <v>14.698213077622507</v>
      </c>
      <c r="T163" s="896">
        <v>33.106434572183666</v>
      </c>
      <c r="U163" s="908">
        <v>1</v>
      </c>
    </row>
    <row r="164" spans="1:21" s="912" customFormat="1" ht="18.75" customHeight="1">
      <c r="A164" s="909" t="s">
        <v>1680</v>
      </c>
      <c r="B164" s="896">
        <v>21.013063586656738</v>
      </c>
      <c r="C164" s="896">
        <v>2.9645423212677828</v>
      </c>
      <c r="D164" s="896">
        <v>134.28069831265591</v>
      </c>
      <c r="E164" s="896">
        <v>159.05519236876395</v>
      </c>
      <c r="F164" s="896">
        <v>39.37902602361499</v>
      </c>
      <c r="G164" s="896">
        <v>150.59950481939762</v>
      </c>
      <c r="H164" s="896">
        <v>149.46696755163279</v>
      </c>
      <c r="I164" s="896">
        <v>13.677287113883464</v>
      </c>
      <c r="J164" s="910">
        <v>155.29484920266955</v>
      </c>
      <c r="K164" s="896">
        <v>191.89292774731891</v>
      </c>
      <c r="L164" s="896">
        <v>1.0391060649790649</v>
      </c>
      <c r="M164" s="896">
        <v>0.2433813153522712</v>
      </c>
      <c r="N164" s="896">
        <v>0.11683155988820003</v>
      </c>
      <c r="O164" s="896">
        <v>1.224705619282798E-2</v>
      </c>
      <c r="P164" s="896">
        <v>160.70347525007656</v>
      </c>
      <c r="Q164" s="896">
        <v>149.34133415935349</v>
      </c>
      <c r="R164" s="896">
        <v>67.142511178672194</v>
      </c>
      <c r="S164" s="896">
        <v>14.785975665225001</v>
      </c>
      <c r="T164" s="896">
        <v>32.858671209040054</v>
      </c>
      <c r="U164" s="908">
        <v>1</v>
      </c>
    </row>
    <row r="165" spans="1:21" s="912" customFormat="1" ht="18.75" customHeight="1">
      <c r="A165" s="909" t="s">
        <v>1681</v>
      </c>
      <c r="B165" s="896">
        <v>20.453568904833318</v>
      </c>
      <c r="C165" s="896">
        <v>2.8887031129699152</v>
      </c>
      <c r="D165" s="896">
        <v>134.15993426481921</v>
      </c>
      <c r="E165" s="896">
        <v>153.6527923301779</v>
      </c>
      <c r="F165" s="896">
        <v>40.989981427375739</v>
      </c>
      <c r="G165" s="896">
        <v>145.89769577993658</v>
      </c>
      <c r="H165" s="896">
        <v>144.30373394678961</v>
      </c>
      <c r="I165" s="896">
        <v>13.087861790076394</v>
      </c>
      <c r="J165" s="910">
        <v>150.28390248001281</v>
      </c>
      <c r="K165" s="896">
        <v>187.10394219670428</v>
      </c>
      <c r="L165" s="896">
        <v>1.0185127296235867</v>
      </c>
      <c r="M165" s="896">
        <v>0.23765116399454253</v>
      </c>
      <c r="N165" s="896">
        <v>0.11414474512385055</v>
      </c>
      <c r="O165" s="896">
        <v>1.1948775288344779E-2</v>
      </c>
      <c r="P165" s="896">
        <v>155.2966460011877</v>
      </c>
      <c r="Q165" s="896">
        <v>144.13094113501666</v>
      </c>
      <c r="R165" s="896">
        <v>67.128307747815342</v>
      </c>
      <c r="S165" s="896">
        <v>14.282152641554848</v>
      </c>
      <c r="T165" s="896">
        <v>32.526923400195216</v>
      </c>
      <c r="U165" s="908">
        <v>1</v>
      </c>
    </row>
    <row r="166" spans="1:21" s="912" customFormat="1" ht="18.75" customHeight="1">
      <c r="A166" s="909" t="s">
        <v>1682</v>
      </c>
      <c r="B166" s="896">
        <v>20.330878538969873</v>
      </c>
      <c r="C166" s="896">
        <v>2.8861287834667397</v>
      </c>
      <c r="D166" s="896">
        <v>133.55325975834847</v>
      </c>
      <c r="E166" s="896">
        <v>153.09310735347313</v>
      </c>
      <c r="F166" s="896">
        <v>40.043044047460221</v>
      </c>
      <c r="G166" s="896">
        <v>143.53752324807274</v>
      </c>
      <c r="H166" s="896">
        <v>143.1283807113212</v>
      </c>
      <c r="I166" s="896">
        <v>12.860204445536041</v>
      </c>
      <c r="J166" s="910">
        <v>150.34128206515743</v>
      </c>
      <c r="K166" s="896">
        <v>186.77013047446422</v>
      </c>
      <c r="L166" s="896">
        <v>1.0142340868251538</v>
      </c>
      <c r="M166" s="896">
        <v>0.23558292551437035</v>
      </c>
      <c r="N166" s="896">
        <v>0.11159784048595202</v>
      </c>
      <c r="O166" s="896">
        <v>1.1850771859964559E-2</v>
      </c>
      <c r="P166" s="896">
        <v>155.25889060134551</v>
      </c>
      <c r="Q166" s="896">
        <v>143.56196768745798</v>
      </c>
      <c r="R166" s="896">
        <v>67.14317183224847</v>
      </c>
      <c r="S166" s="896">
        <v>14.09001480484989</v>
      </c>
      <c r="T166" s="896">
        <v>32.264355892209664</v>
      </c>
      <c r="U166" s="908">
        <v>1</v>
      </c>
    </row>
    <row r="167" spans="1:21" s="912" customFormat="1" ht="18.75" customHeight="1">
      <c r="A167" s="907" t="s">
        <v>1683</v>
      </c>
      <c r="B167" s="898">
        <v>20.178839573688734</v>
      </c>
      <c r="C167" s="898">
        <v>2.9161364133699057</v>
      </c>
      <c r="D167" s="898">
        <v>132.76209214129278</v>
      </c>
      <c r="E167" s="898">
        <v>151.80258734631485</v>
      </c>
      <c r="F167" s="898">
        <v>39.900280103269985</v>
      </c>
      <c r="G167" s="898">
        <v>142.35442171659949</v>
      </c>
      <c r="H167" s="898">
        <v>142.169780840096</v>
      </c>
      <c r="I167" s="898">
        <v>12.830274903991784</v>
      </c>
      <c r="J167" s="908">
        <v>148.42762619459981</v>
      </c>
      <c r="K167" s="898">
        <v>183.78891928977293</v>
      </c>
      <c r="L167" s="898">
        <v>1.0027588500339055</v>
      </c>
      <c r="M167" s="898">
        <v>0.23216633819434943</v>
      </c>
      <c r="N167" s="898">
        <v>0.10978107226418921</v>
      </c>
      <c r="O167" s="898">
        <v>1.1855314190331203E-2</v>
      </c>
      <c r="P167" s="898">
        <v>154.07465694793524</v>
      </c>
      <c r="Q167" s="898">
        <v>142.27609244054514</v>
      </c>
      <c r="R167" s="898">
        <v>66.209403195423761</v>
      </c>
      <c r="S167" s="898">
        <v>14.01568648267242</v>
      </c>
      <c r="T167" s="898">
        <v>32.144020211094833</v>
      </c>
      <c r="U167" s="908">
        <v>1</v>
      </c>
    </row>
    <row r="168" spans="1:21" s="912" customFormat="1" ht="18.75" customHeight="1">
      <c r="A168" s="907" t="s">
        <v>1684</v>
      </c>
      <c r="B168" s="898">
        <v>19.939116575179508</v>
      </c>
      <c r="C168" s="898">
        <v>2.8471697982088231</v>
      </c>
      <c r="D168" s="898">
        <v>131.61041565410591</v>
      </c>
      <c r="E168" s="898">
        <v>146.95034675427277</v>
      </c>
      <c r="F168" s="898">
        <v>37.732034045460544</v>
      </c>
      <c r="G168" s="898">
        <v>138.85269872504844</v>
      </c>
      <c r="H168" s="898">
        <v>137.21774158777507</v>
      </c>
      <c r="I168" s="898">
        <v>12.185308008581673</v>
      </c>
      <c r="J168" s="908">
        <v>143.57951157296816</v>
      </c>
      <c r="K168" s="898">
        <v>177.76797869870907</v>
      </c>
      <c r="L168" s="898">
        <v>0.97720097668163763</v>
      </c>
      <c r="M168" s="898">
        <v>0.22420099902417973</v>
      </c>
      <c r="N168" s="898">
        <v>0.10718807757747684</v>
      </c>
      <c r="O168" s="898">
        <v>1.1771109648012736E-2</v>
      </c>
      <c r="P168" s="898">
        <v>148.67222821044103</v>
      </c>
      <c r="Q168" s="898">
        <v>137.36700545357806</v>
      </c>
      <c r="R168" s="898">
        <v>65.713218389029493</v>
      </c>
      <c r="S168" s="898">
        <v>13.618979886868768</v>
      </c>
      <c r="T168" s="898">
        <v>31.822586808456016</v>
      </c>
      <c r="U168" s="908">
        <v>1</v>
      </c>
    </row>
    <row r="169" spans="1:21" s="912" customFormat="1" ht="18.75" customHeight="1">
      <c r="A169" s="907" t="s">
        <v>1685</v>
      </c>
      <c r="B169" s="898">
        <v>20.134215120804662</v>
      </c>
      <c r="C169" s="898">
        <v>2.8434298254354662</v>
      </c>
      <c r="D169" s="898">
        <v>131.57332845054668</v>
      </c>
      <c r="E169" s="898">
        <v>148.36732412016863</v>
      </c>
      <c r="F169" s="898">
        <v>36.511472251133689</v>
      </c>
      <c r="G169" s="898">
        <v>141.00063256144256</v>
      </c>
      <c r="H169" s="898">
        <v>137.38788202590115</v>
      </c>
      <c r="I169" s="898">
        <v>12.083096048601572</v>
      </c>
      <c r="J169" s="908">
        <v>143.94797144613503</v>
      </c>
      <c r="K169" s="898">
        <v>182.44090080505501</v>
      </c>
      <c r="L169" s="898">
        <v>0.95213623976118256</v>
      </c>
      <c r="M169" s="898">
        <v>0.22430144454972639</v>
      </c>
      <c r="N169" s="898">
        <v>0.10758891406521208</v>
      </c>
      <c r="O169" s="898">
        <v>1.1773943364942592E-2</v>
      </c>
      <c r="P169" s="898">
        <v>150.41918474752006</v>
      </c>
      <c r="Q169" s="898">
        <v>137.88709958608101</v>
      </c>
      <c r="R169" s="898">
        <v>65.165670212007527</v>
      </c>
      <c r="S169" s="898">
        <v>13.92448298554266</v>
      </c>
      <c r="T169" s="898">
        <v>31.596839235426771</v>
      </c>
      <c r="U169" s="908">
        <v>1</v>
      </c>
    </row>
    <row r="170" spans="1:21" s="912" customFormat="1" ht="18.75" customHeight="1">
      <c r="A170" s="907" t="s">
        <v>1686</v>
      </c>
      <c r="B170" s="898">
        <v>19.983871296388791</v>
      </c>
      <c r="C170" s="898">
        <v>2.8117694219081129</v>
      </c>
      <c r="D170" s="898">
        <v>130.33179689785999</v>
      </c>
      <c r="E170" s="898">
        <v>143.96652781690042</v>
      </c>
      <c r="F170" s="898">
        <v>36.481399492311667</v>
      </c>
      <c r="G170" s="898">
        <v>136.03745265206427</v>
      </c>
      <c r="H170" s="898">
        <v>132.62707844587524</v>
      </c>
      <c r="I170" s="898">
        <v>11.344769789565369</v>
      </c>
      <c r="J170" s="908">
        <v>138.20622109135081</v>
      </c>
      <c r="K170" s="898">
        <v>175.13706455488082</v>
      </c>
      <c r="L170" s="898">
        <v>0.93917978249920031</v>
      </c>
      <c r="M170" s="898">
        <v>0.21733276875144988</v>
      </c>
      <c r="N170" s="898">
        <v>0.10464812309986668</v>
      </c>
      <c r="O170" s="898">
        <v>1.153372990174132E-2</v>
      </c>
      <c r="P170" s="898">
        <v>146.49238122070048</v>
      </c>
      <c r="Q170" s="898">
        <v>133.38027890175627</v>
      </c>
      <c r="R170" s="898">
        <v>64.969270993303752</v>
      </c>
      <c r="S170" s="898">
        <v>12.997933098992061</v>
      </c>
      <c r="T170" s="898">
        <v>31.2070575905149</v>
      </c>
      <c r="U170" s="908">
        <v>1</v>
      </c>
    </row>
    <row r="171" spans="1:21" s="912" customFormat="1" ht="18.75" customHeight="1">
      <c r="A171" s="907" t="s">
        <v>1687</v>
      </c>
      <c r="B171" s="898">
        <v>20.766530037143148</v>
      </c>
      <c r="C171" s="898">
        <v>2.95032083517262</v>
      </c>
      <c r="D171" s="898">
        <v>136.22857760447718</v>
      </c>
      <c r="E171" s="898">
        <v>150.64066301906701</v>
      </c>
      <c r="F171" s="898">
        <v>38.563057025186588</v>
      </c>
      <c r="G171" s="898">
        <v>142.9824603668786</v>
      </c>
      <c r="H171" s="898">
        <v>138.02181099630511</v>
      </c>
      <c r="I171" s="898">
        <v>11.985805134063622</v>
      </c>
      <c r="J171" s="908">
        <v>144.32728153261607</v>
      </c>
      <c r="K171" s="898">
        <v>184.73195689414044</v>
      </c>
      <c r="L171" s="898">
        <v>0.97515212882968283</v>
      </c>
      <c r="M171" s="898">
        <v>0.22834803338216864</v>
      </c>
      <c r="N171" s="898">
        <v>0.10942801261170519</v>
      </c>
      <c r="O171" s="898">
        <v>1.2147266192724335E-2</v>
      </c>
      <c r="P171" s="898">
        <v>152.29899906761275</v>
      </c>
      <c r="Q171" s="898">
        <v>139.05716382588824</v>
      </c>
      <c r="R171" s="898">
        <v>67.515963774991221</v>
      </c>
      <c r="S171" s="898">
        <v>13.738593713259071</v>
      </c>
      <c r="T171" s="898">
        <v>32.599277505535724</v>
      </c>
      <c r="U171" s="908">
        <v>1</v>
      </c>
    </row>
    <row r="172" spans="1:21" s="911" customFormat="1" ht="18.75" customHeight="1">
      <c r="A172" s="909" t="s">
        <v>1688</v>
      </c>
      <c r="B172" s="896">
        <v>19.497596891592089</v>
      </c>
      <c r="C172" s="896">
        <v>2.7227711467567239</v>
      </c>
      <c r="D172" s="896">
        <v>128.22283525518438</v>
      </c>
      <c r="E172" s="896">
        <v>139.1260714430106</v>
      </c>
      <c r="F172" s="896">
        <v>37.695559277204055</v>
      </c>
      <c r="G172" s="896">
        <v>130.95015635124039</v>
      </c>
      <c r="H172" s="896">
        <v>127.21068685744505</v>
      </c>
      <c r="I172" s="896">
        <v>11.449089910389901</v>
      </c>
      <c r="J172" s="910">
        <v>133.16780104492511</v>
      </c>
      <c r="K172" s="896">
        <v>171.88989483005494</v>
      </c>
      <c r="L172" s="896">
        <v>0.90236596145765025</v>
      </c>
      <c r="M172" s="896">
        <v>0.21037525887226041</v>
      </c>
      <c r="N172" s="896">
        <v>0.10181860097603439</v>
      </c>
      <c r="O172" s="896">
        <v>1.1312398403799755E-2</v>
      </c>
      <c r="P172" s="896">
        <v>143.1402332221972</v>
      </c>
      <c r="Q172" s="896">
        <v>129.88368679862285</v>
      </c>
      <c r="R172" s="896">
        <v>64.16228054418491</v>
      </c>
      <c r="S172" s="896">
        <v>12.260065727177283</v>
      </c>
      <c r="T172" s="896">
        <v>30.451916507696435</v>
      </c>
      <c r="U172" s="908">
        <v>1</v>
      </c>
    </row>
    <row r="173" spans="1:21" s="911" customFormat="1" ht="18.75" customHeight="1">
      <c r="A173" s="909" t="s">
        <v>1689</v>
      </c>
      <c r="B173" s="896">
        <v>19.696861902362791</v>
      </c>
      <c r="C173" s="896">
        <v>2.6993885021599162</v>
      </c>
      <c r="D173" s="896">
        <v>128.86291651066176</v>
      </c>
      <c r="E173" s="896">
        <v>139.98775353515427</v>
      </c>
      <c r="F173" s="896">
        <v>39.528359767306092</v>
      </c>
      <c r="G173" s="896">
        <v>131.97208953341053</v>
      </c>
      <c r="H173" s="896">
        <v>128.14138723264546</v>
      </c>
      <c r="I173" s="896">
        <v>11.603716577768399</v>
      </c>
      <c r="J173" s="910">
        <v>134.32639928207516</v>
      </c>
      <c r="K173" s="896">
        <v>172.25719668488779</v>
      </c>
      <c r="L173" s="896">
        <v>0.90130906464437821</v>
      </c>
      <c r="M173" s="896">
        <v>0.2109730357071232</v>
      </c>
      <c r="N173" s="896">
        <v>0.10196607544377041</v>
      </c>
      <c r="O173" s="896">
        <v>1.1271717874263537E-2</v>
      </c>
      <c r="P173" s="896">
        <v>144.00925475840572</v>
      </c>
      <c r="Q173" s="896">
        <v>131.04812238112871</v>
      </c>
      <c r="R173" s="896">
        <v>59.690849056313695</v>
      </c>
      <c r="S173" s="896">
        <v>12.225938342659861</v>
      </c>
      <c r="T173" s="896">
        <v>30.581502577244517</v>
      </c>
      <c r="U173" s="908">
        <v>1</v>
      </c>
    </row>
    <row r="174" spans="1:21" s="911" customFormat="1" ht="18.75" customHeight="1">
      <c r="A174" s="909" t="s">
        <v>1690</v>
      </c>
      <c r="B174" s="896">
        <v>19.215797020897273</v>
      </c>
      <c r="C174" s="896">
        <v>2.6609838887719444</v>
      </c>
      <c r="D174" s="896">
        <v>128.03604600061163</v>
      </c>
      <c r="E174" s="896">
        <v>141.00137698007467</v>
      </c>
      <c r="F174" s="896">
        <v>42.724326222533527</v>
      </c>
      <c r="G174" s="896">
        <v>132.15123503568532</v>
      </c>
      <c r="H174" s="896">
        <v>126.3141826823301</v>
      </c>
      <c r="I174" s="896">
        <v>12.143756025984391</v>
      </c>
      <c r="J174" s="910">
        <v>133.80281505533907</v>
      </c>
      <c r="K174" s="896">
        <v>167.08254272799229</v>
      </c>
      <c r="L174" s="896">
        <v>0.83758364842399868</v>
      </c>
      <c r="M174" s="896">
        <v>0.20524334718902246</v>
      </c>
      <c r="N174" s="896">
        <v>0.10002489146694414</v>
      </c>
      <c r="O174" s="896">
        <v>1.1141387973802468E-2</v>
      </c>
      <c r="P174" s="896">
        <v>140.69316796936405</v>
      </c>
      <c r="Q174" s="896">
        <v>128.6491161158699</v>
      </c>
      <c r="R174" s="896">
        <v>56.499948760234112</v>
      </c>
      <c r="S174" s="896">
        <v>12.406258010362119</v>
      </c>
      <c r="T174" s="896">
        <v>30.310650883195841</v>
      </c>
      <c r="U174" s="908">
        <v>1</v>
      </c>
    </row>
    <row r="175" spans="1:21" s="912" customFormat="1" ht="18.75" customHeight="1">
      <c r="A175" s="909" t="s">
        <v>1691</v>
      </c>
      <c r="B175" s="896">
        <v>18.211230785764151</v>
      </c>
      <c r="C175" s="896">
        <v>2.6246354076481073</v>
      </c>
      <c r="D175" s="896">
        <v>126.21950700880259</v>
      </c>
      <c r="E175" s="896">
        <v>131.62819484568882</v>
      </c>
      <c r="F175" s="896">
        <v>40.768069295456705</v>
      </c>
      <c r="G175" s="896">
        <v>122.78756806780437</v>
      </c>
      <c r="H175" s="896">
        <v>118.08364284657755</v>
      </c>
      <c r="I175" s="896">
        <v>11.029457519752636</v>
      </c>
      <c r="J175" s="910">
        <v>125.51542041926929</v>
      </c>
      <c r="K175" s="896">
        <v>160.22517827642613</v>
      </c>
      <c r="L175" s="896">
        <v>0.77676893603288644</v>
      </c>
      <c r="M175" s="896">
        <v>0.2020891085863758</v>
      </c>
      <c r="N175" s="896">
        <v>9.422831311252608E-2</v>
      </c>
      <c r="O175" s="896">
        <v>1.0972837357083255E-2</v>
      </c>
      <c r="P175" s="896">
        <v>131.39444363771008</v>
      </c>
      <c r="Q175" s="896">
        <v>119.63775628055802</v>
      </c>
      <c r="R175" s="896">
        <v>58.249185672001019</v>
      </c>
      <c r="S175" s="896">
        <v>11.665500321991047</v>
      </c>
      <c r="T175" s="896">
        <v>30.194260648273662</v>
      </c>
      <c r="U175" s="908">
        <v>1</v>
      </c>
    </row>
    <row r="176" spans="1:21" s="912" customFormat="1" ht="18.75" customHeight="1">
      <c r="A176" s="909" t="s">
        <v>1692</v>
      </c>
      <c r="B176" s="896">
        <v>17.549721211200279</v>
      </c>
      <c r="C176" s="896">
        <v>2.5790153744826863</v>
      </c>
      <c r="D176" s="896">
        <v>125.66280446771665</v>
      </c>
      <c r="E176" s="896">
        <v>129.26702207691494</v>
      </c>
      <c r="F176" s="896">
        <v>39.967753270081246</v>
      </c>
      <c r="G176" s="896">
        <v>122.35726305877269</v>
      </c>
      <c r="H176" s="896">
        <v>117.49450897974747</v>
      </c>
      <c r="I176" s="896">
        <v>11.0693732505726</v>
      </c>
      <c r="J176" s="910">
        <v>125.22511992642039</v>
      </c>
      <c r="K176" s="896">
        <v>157.07472943467562</v>
      </c>
      <c r="L176" s="896">
        <v>0.77325338983986314</v>
      </c>
      <c r="M176" s="896">
        <v>0.18996802794512413</v>
      </c>
      <c r="N176" s="896">
        <v>9.3205961411824981E-2</v>
      </c>
      <c r="O176" s="896">
        <v>1.0707452139606024E-2</v>
      </c>
      <c r="P176" s="896">
        <v>130.85607920377612</v>
      </c>
      <c r="Q176" s="896">
        <v>119.20652320616757</v>
      </c>
      <c r="R176" s="896">
        <v>59.408894676831203</v>
      </c>
      <c r="S176" s="896">
        <v>11.563250397494411</v>
      </c>
      <c r="T176" s="896">
        <v>29.683883221520745</v>
      </c>
      <c r="U176" s="908">
        <v>1</v>
      </c>
    </row>
    <row r="177" spans="1:21" s="912" customFormat="1" ht="18.75" customHeight="1">
      <c r="A177" s="909" t="s">
        <v>1693</v>
      </c>
      <c r="B177" s="896">
        <v>17.21068236229339</v>
      </c>
      <c r="C177" s="896">
        <v>2.509398433279014</v>
      </c>
      <c r="D177" s="896">
        <v>124.53067929056277</v>
      </c>
      <c r="E177" s="896">
        <v>126.2151518143834</v>
      </c>
      <c r="F177" s="896">
        <v>38.805401142620433</v>
      </c>
      <c r="G177" s="896">
        <v>121.68106915814674</v>
      </c>
      <c r="H177" s="896">
        <v>115.57286859198386</v>
      </c>
      <c r="I177" s="896">
        <v>10.45194081757638</v>
      </c>
      <c r="J177" s="910">
        <v>122.37291096206791</v>
      </c>
      <c r="K177" s="896">
        <v>152.86664081569822</v>
      </c>
      <c r="L177" s="896">
        <v>0.72812215963733451</v>
      </c>
      <c r="M177" s="896">
        <v>0.18951881511825053</v>
      </c>
      <c r="N177" s="896">
        <v>9.1707180361707205E-2</v>
      </c>
      <c r="O177" s="896">
        <v>1.0472958058974165E-2</v>
      </c>
      <c r="P177" s="896">
        <v>128.85420372510166</v>
      </c>
      <c r="Q177" s="896">
        <v>117.75287150993661</v>
      </c>
      <c r="R177" s="896">
        <v>59.113212979520412</v>
      </c>
      <c r="S177" s="896">
        <v>10.880783159407189</v>
      </c>
      <c r="T177" s="896">
        <v>29.400686278618153</v>
      </c>
      <c r="U177" s="908">
        <v>1</v>
      </c>
    </row>
    <row r="178" spans="1:21" s="912" customFormat="1" ht="18.75" customHeight="1">
      <c r="A178" s="909" t="s">
        <v>1694</v>
      </c>
      <c r="B178" s="896">
        <v>17.393815800156219</v>
      </c>
      <c r="C178" s="896">
        <v>2.5047697424293536</v>
      </c>
      <c r="D178" s="896">
        <v>125.83921721601997</v>
      </c>
      <c r="E178" s="896">
        <v>125.72201646960221</v>
      </c>
      <c r="F178" s="896">
        <v>37.774411780706657</v>
      </c>
      <c r="G178" s="896">
        <v>118.38997668403671</v>
      </c>
      <c r="H178" s="896">
        <v>113.05738175748634</v>
      </c>
      <c r="I178" s="896">
        <v>10.630222237808992</v>
      </c>
      <c r="J178" s="910">
        <v>120.38008141984596</v>
      </c>
      <c r="K178" s="896">
        <v>153.8656522493724</v>
      </c>
      <c r="L178" s="896">
        <v>0.74389838908286532</v>
      </c>
      <c r="M178" s="896">
        <v>0.18486519772533108</v>
      </c>
      <c r="N178" s="896">
        <v>9.0817969665445059E-2</v>
      </c>
      <c r="O178" s="896">
        <v>1.0459947085668735E-2</v>
      </c>
      <c r="P178" s="896">
        <v>126.73040935480309</v>
      </c>
      <c r="Q178" s="896">
        <v>115.37080154765819</v>
      </c>
      <c r="R178" s="896">
        <v>58.531666300137253</v>
      </c>
      <c r="S178" s="896">
        <v>11.162227592214023</v>
      </c>
      <c r="T178" s="896">
        <v>30.175187671025867</v>
      </c>
      <c r="U178" s="908">
        <v>1</v>
      </c>
    </row>
    <row r="179" spans="1:21" s="912" customFormat="1" ht="18.75" customHeight="1">
      <c r="A179" s="907" t="s">
        <v>1695</v>
      </c>
      <c r="B179" s="898">
        <v>16.823097939403329</v>
      </c>
      <c r="C179" s="898">
        <v>2.4878518306620947</v>
      </c>
      <c r="D179" s="898">
        <v>124.76793131163332</v>
      </c>
      <c r="E179" s="898">
        <v>124.66867740667448</v>
      </c>
      <c r="F179" s="898">
        <v>37.399015724493367</v>
      </c>
      <c r="G179" s="898">
        <v>115.43669030247108</v>
      </c>
      <c r="H179" s="898">
        <v>110.45250578386366</v>
      </c>
      <c r="I179" s="898">
        <v>10.249789061990995</v>
      </c>
      <c r="J179" s="908">
        <v>117.47600989854854</v>
      </c>
      <c r="K179" s="898">
        <v>146.2396928049377</v>
      </c>
      <c r="L179" s="898">
        <v>0.71073288906784327</v>
      </c>
      <c r="M179" s="898">
        <v>0.18071531939568114</v>
      </c>
      <c r="N179" s="898">
        <v>8.7072694308314311E-2</v>
      </c>
      <c r="O179" s="898">
        <v>1.041085987304901E-2</v>
      </c>
      <c r="P179" s="898">
        <v>124.25729294461219</v>
      </c>
      <c r="Q179" s="898">
        <v>113.10321924628009</v>
      </c>
      <c r="R179" s="898">
        <v>54.706853488324995</v>
      </c>
      <c r="S179" s="898">
        <v>10.745740922331613</v>
      </c>
      <c r="T179" s="898">
        <v>29.62580820581482</v>
      </c>
      <c r="U179" s="908">
        <v>1</v>
      </c>
    </row>
    <row r="180" spans="1:21" s="912" customFormat="1" ht="18.75" customHeight="1">
      <c r="A180" s="907" t="s">
        <v>1696</v>
      </c>
      <c r="B180" s="898">
        <v>16.363005285444796</v>
      </c>
      <c r="C180" s="898">
        <v>2.4417460323213507</v>
      </c>
      <c r="D180" s="898">
        <v>124.82430464114501</v>
      </c>
      <c r="E180" s="898">
        <v>124.19864253706977</v>
      </c>
      <c r="F180" s="898">
        <v>35.660004723705285</v>
      </c>
      <c r="G180" s="898">
        <v>111.55550389675058</v>
      </c>
      <c r="H180" s="898">
        <v>106.87983668024859</v>
      </c>
      <c r="I180" s="898">
        <v>9.7073962465472423</v>
      </c>
      <c r="J180" s="908">
        <v>116.53830433839465</v>
      </c>
      <c r="K180" s="898">
        <v>139.6502146482982</v>
      </c>
      <c r="L180" s="898">
        <v>0.68212464371251502</v>
      </c>
      <c r="M180" s="898">
        <v>0.17586264485353828</v>
      </c>
      <c r="N180" s="898">
        <v>8.2079576663128442E-2</v>
      </c>
      <c r="O180" s="898">
        <v>1.0247107826341372E-2</v>
      </c>
      <c r="P180" s="898">
        <v>124.97572078596365</v>
      </c>
      <c r="Q180" s="898">
        <v>110.35510937401367</v>
      </c>
      <c r="R180" s="898">
        <v>37.332000986901967</v>
      </c>
      <c r="S180" s="898">
        <v>10.392039331845536</v>
      </c>
      <c r="T180" s="898">
        <v>29.240551922938092</v>
      </c>
      <c r="U180" s="908">
        <v>1</v>
      </c>
    </row>
    <row r="181" spans="1:21" s="912" customFormat="1" ht="18.75" customHeight="1">
      <c r="A181" s="907" t="s">
        <v>1697</v>
      </c>
      <c r="B181" s="898">
        <v>15.953802488125783</v>
      </c>
      <c r="C181" s="898">
        <v>2.4388135690488038</v>
      </c>
      <c r="D181" s="898">
        <v>125.46931496366027</v>
      </c>
      <c r="E181" s="898">
        <v>127.80870705123961</v>
      </c>
      <c r="F181" s="898">
        <v>36.932133738845984</v>
      </c>
      <c r="G181" s="898">
        <v>113.96244137212433</v>
      </c>
      <c r="H181" s="898">
        <v>109.9398375718397</v>
      </c>
      <c r="I181" s="898">
        <v>9.5362172411663266</v>
      </c>
      <c r="J181" s="908">
        <v>119.73176190035647</v>
      </c>
      <c r="K181" s="898">
        <v>148.14518790569187</v>
      </c>
      <c r="L181" s="898">
        <v>0.67063654365127379</v>
      </c>
      <c r="M181" s="898">
        <v>0.1795105400924103</v>
      </c>
      <c r="N181" s="898">
        <v>8.2984090477432229E-2</v>
      </c>
      <c r="O181" s="898">
        <v>1.0072651240558542E-2</v>
      </c>
      <c r="P181" s="898">
        <v>126.9567559535224</v>
      </c>
      <c r="Q181" s="898">
        <v>116.19564609216413</v>
      </c>
      <c r="R181" s="898">
        <v>28.340083742601124</v>
      </c>
      <c r="S181" s="898">
        <v>10.601961678049943</v>
      </c>
      <c r="T181" s="898">
        <v>29.237219245434169</v>
      </c>
      <c r="U181" s="908">
        <v>1</v>
      </c>
    </row>
    <row r="182" spans="1:21" s="912" customFormat="1" ht="18.75" customHeight="1">
      <c r="A182" s="907" t="s">
        <v>1698</v>
      </c>
      <c r="B182" s="898">
        <v>16.218002951345223</v>
      </c>
      <c r="C182" s="898">
        <v>2.4534974641471594</v>
      </c>
      <c r="D182" s="898">
        <v>125.01993649900125</v>
      </c>
      <c r="E182" s="898">
        <v>129.36313252964607</v>
      </c>
      <c r="F182" s="898">
        <v>36.728847748591861</v>
      </c>
      <c r="G182" s="898">
        <v>118.82321745835559</v>
      </c>
      <c r="H182" s="898">
        <v>115.12966815249766</v>
      </c>
      <c r="I182" s="898">
        <v>10.354909187543081</v>
      </c>
      <c r="J182" s="908">
        <v>124.37509017310094</v>
      </c>
      <c r="K182" s="898">
        <v>154.44685760823506</v>
      </c>
      <c r="L182" s="898">
        <v>0.71578165571018948</v>
      </c>
      <c r="M182" s="898">
        <v>0.18786746022940615</v>
      </c>
      <c r="N182" s="898">
        <v>8.8228417193611769E-2</v>
      </c>
      <c r="O182" s="898">
        <v>9.9222319344241007E-3</v>
      </c>
      <c r="P182" s="898">
        <v>132.53100242605174</v>
      </c>
      <c r="Q182" s="898">
        <v>121.9136524691599</v>
      </c>
      <c r="R182" s="898">
        <v>30.470110612885936</v>
      </c>
      <c r="S182" s="898">
        <v>11.145309370668894</v>
      </c>
      <c r="T182" s="898">
        <v>29.292244568852293</v>
      </c>
      <c r="U182" s="908">
        <v>1</v>
      </c>
    </row>
    <row r="183" spans="1:21" s="912" customFormat="1" ht="18.75" customHeight="1" thickBot="1">
      <c r="A183" s="913" t="s">
        <v>1699</v>
      </c>
      <c r="B183" s="914">
        <v>16.795504224344374</v>
      </c>
      <c r="C183" s="914">
        <v>2.4385663247076268</v>
      </c>
      <c r="D183" s="914">
        <v>126.38009128249023</v>
      </c>
      <c r="E183" s="914">
        <v>135.47646609817653</v>
      </c>
      <c r="F183" s="914">
        <v>37.986245948456322</v>
      </c>
      <c r="G183" s="914">
        <v>124.03867512576086</v>
      </c>
      <c r="H183" s="914">
        <v>119.89905564492605</v>
      </c>
      <c r="I183" s="914">
        <v>10.509321468158181</v>
      </c>
      <c r="J183" s="915">
        <v>130.21177622486834</v>
      </c>
      <c r="K183" s="914">
        <v>157.98246638193069</v>
      </c>
      <c r="L183" s="914">
        <v>0.76091325696754697</v>
      </c>
      <c r="M183" s="914">
        <v>0.19680587660970683</v>
      </c>
      <c r="N183" s="914">
        <v>9.3500278399593531E-2</v>
      </c>
      <c r="O183" s="914">
        <v>1.0130965719928581E-2</v>
      </c>
      <c r="P183" s="914">
        <v>137.92529373790393</v>
      </c>
      <c r="Q183" s="914">
        <v>127.3964699819003</v>
      </c>
      <c r="R183" s="914">
        <v>49.01457680606039</v>
      </c>
      <c r="S183" s="914">
        <v>11.658051225067165</v>
      </c>
      <c r="T183" s="914">
        <v>29.784473708124558</v>
      </c>
      <c r="U183" s="915">
        <v>1</v>
      </c>
    </row>
    <row r="184" spans="1:21" s="916" customFormat="1" ht="18.75" customHeight="1">
      <c r="A184" s="38" t="s">
        <v>282</v>
      </c>
      <c r="L184" s="917"/>
      <c r="M184" s="917"/>
      <c r="N184" s="917"/>
      <c r="O184" s="917"/>
      <c r="P184" s="917"/>
      <c r="Q184" s="917"/>
      <c r="R184" s="917"/>
      <c r="S184" s="917"/>
      <c r="T184" s="917"/>
      <c r="U184" s="917"/>
    </row>
    <row r="185" spans="1:21" s="916" customFormat="1" ht="18.75" customHeight="1">
      <c r="A185" s="38" t="s">
        <v>1700</v>
      </c>
      <c r="L185" s="917"/>
      <c r="M185" s="917"/>
      <c r="N185" s="917"/>
      <c r="O185" s="917"/>
      <c r="P185" s="917"/>
      <c r="Q185" s="917"/>
      <c r="R185" s="917"/>
      <c r="S185" s="917"/>
      <c r="T185" s="917"/>
      <c r="U185" s="917"/>
    </row>
    <row r="186" spans="1:21" ht="18.75" customHeight="1">
      <c r="A186" s="290"/>
      <c r="L186" s="918"/>
      <c r="M186" s="918"/>
      <c r="N186" s="918"/>
      <c r="O186" s="918"/>
      <c r="P186" s="918"/>
      <c r="Q186" s="918"/>
      <c r="R186" s="918"/>
      <c r="S186" s="918"/>
      <c r="T186" s="918"/>
      <c r="U186" s="918"/>
    </row>
    <row r="187" spans="1:21" ht="18.75" customHeight="1">
      <c r="L187" s="918"/>
      <c r="M187" s="918"/>
      <c r="N187" s="918"/>
      <c r="O187" s="918"/>
      <c r="P187" s="918"/>
      <c r="Q187" s="918"/>
      <c r="R187" s="918"/>
      <c r="S187" s="918"/>
      <c r="T187" s="918"/>
      <c r="U187" s="918"/>
    </row>
    <row r="188" spans="1:21" ht="18.75" customHeight="1"/>
    <row r="189" spans="1:21" ht="18.75" customHeight="1"/>
    <row r="190" spans="1:21" ht="18.75" customHeight="1"/>
    <row r="191" spans="1:21" ht="18.75" customHeight="1"/>
    <row r="192" spans="1:21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s="919" customFormat="1"/>
    <row r="199" s="919" customFormat="1"/>
  </sheetData>
  <hyperlinks>
    <hyperlink ref="A1" location="Menu!A1" display="Return to Menu" xr:uid="{86CFE4BC-2448-42E3-825E-4BB2E18E3D7C}"/>
  </hyperlinks>
  <printOptions horizontalCentered="1"/>
  <pageMargins left="0.25" right="0.25" top="0.5" bottom="0.25" header="0" footer="0"/>
  <pageSetup paperSize="7" scale="73" orientation="portrait" r:id="rId1"/>
  <headerFooter alignWithMargins="0"/>
  <rowBreaks count="3" manualBreakCount="3">
    <brk id="51" max="20" man="1"/>
    <brk id="97" max="20" man="1"/>
    <brk id="143" max="20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3ECB4-0138-4972-B1EA-456EEBF3D3F4}">
  <dimension ref="A1:U198"/>
  <sheetViews>
    <sheetView view="pageBreakPreview" zoomScale="70" zoomScaleNormal="130" zoomScaleSheetLayoutView="70" workbookViewId="0">
      <pane xSplit="1" ySplit="3" topLeftCell="B34" activePane="bottomRight" state="frozen"/>
      <selection activeCell="B82" sqref="B82"/>
      <selection pane="topRight" activeCell="B82" sqref="B82"/>
      <selection pane="bottomLeft" activeCell="B82" sqref="B82"/>
      <selection pane="bottomRight" activeCell="B82" sqref="B82"/>
    </sheetView>
  </sheetViews>
  <sheetFormatPr defaultColWidth="11.26953125" defaultRowHeight="13"/>
  <cols>
    <col min="1" max="1" width="13" style="889" customWidth="1"/>
    <col min="2" max="2" width="8.1796875" style="889" customWidth="1"/>
    <col min="3" max="3" width="7.7265625" style="889" customWidth="1"/>
    <col min="4" max="4" width="8.54296875" style="889" customWidth="1"/>
    <col min="5" max="5" width="14.1796875" style="889" customWidth="1"/>
    <col min="6" max="6" width="9" style="889" customWidth="1"/>
    <col min="7" max="7" width="9.453125" style="889" customWidth="1"/>
    <col min="8" max="8" width="10" style="889" customWidth="1"/>
    <col min="9" max="9" width="8.7265625" style="889" customWidth="1"/>
    <col min="10" max="10" width="11.26953125" style="889" customWidth="1"/>
    <col min="11" max="12" width="8.81640625" style="889" customWidth="1"/>
    <col min="13" max="13" width="9.7265625" style="889" customWidth="1"/>
    <col min="14" max="15" width="8.81640625" style="889" customWidth="1"/>
    <col min="16" max="16" width="10.26953125" style="889" customWidth="1"/>
    <col min="17" max="18" width="8.81640625" style="889" customWidth="1"/>
    <col min="19" max="19" width="9.81640625" style="889" customWidth="1"/>
    <col min="20" max="21" width="8.81640625" style="889" customWidth="1"/>
    <col min="22" max="16384" width="11.26953125" style="889"/>
  </cols>
  <sheetData>
    <row r="1" spans="1:21" ht="26">
      <c r="A1" s="17" t="s">
        <v>82</v>
      </c>
    </row>
    <row r="2" spans="1:21" s="891" customFormat="1" ht="31.15" customHeight="1" thickBot="1">
      <c r="A2" s="251" t="s">
        <v>2259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890"/>
      <c r="M2" s="890"/>
      <c r="N2" s="890"/>
      <c r="O2" s="890"/>
      <c r="P2" s="890"/>
      <c r="Q2" s="890"/>
      <c r="R2" s="890"/>
      <c r="S2" s="890"/>
      <c r="T2" s="890"/>
      <c r="U2" s="890"/>
    </row>
    <row r="3" spans="1:21" s="923" customFormat="1" ht="31">
      <c r="A3" s="920"/>
      <c r="B3" s="921" t="s">
        <v>1500</v>
      </c>
      <c r="C3" s="921" t="s">
        <v>1501</v>
      </c>
      <c r="D3" s="921" t="s">
        <v>1502</v>
      </c>
      <c r="E3" s="921" t="s">
        <v>1503</v>
      </c>
      <c r="F3" s="921" t="s">
        <v>1504</v>
      </c>
      <c r="G3" s="921" t="s">
        <v>1505</v>
      </c>
      <c r="H3" s="921" t="s">
        <v>1506</v>
      </c>
      <c r="I3" s="921" t="s">
        <v>1507</v>
      </c>
      <c r="J3" s="922" t="s">
        <v>1508</v>
      </c>
      <c r="K3" s="921" t="s">
        <v>1509</v>
      </c>
      <c r="L3" s="921" t="s">
        <v>1510</v>
      </c>
      <c r="M3" s="921" t="s">
        <v>1511</v>
      </c>
      <c r="N3" s="921" t="s">
        <v>1512</v>
      </c>
      <c r="O3" s="921" t="s">
        <v>1513</v>
      </c>
      <c r="P3" s="921" t="s">
        <v>1514</v>
      </c>
      <c r="Q3" s="921" t="s">
        <v>1515</v>
      </c>
      <c r="R3" s="921" t="s">
        <v>1516</v>
      </c>
      <c r="S3" s="921" t="s">
        <v>1517</v>
      </c>
      <c r="T3" s="921" t="s">
        <v>1518</v>
      </c>
      <c r="U3" s="922" t="s">
        <v>1519</v>
      </c>
    </row>
    <row r="4" spans="1:21" s="897" customFormat="1" ht="16.5" customHeight="1">
      <c r="A4" s="909" t="s">
        <v>1520</v>
      </c>
      <c r="B4" s="896">
        <v>20.921362569828315</v>
      </c>
      <c r="C4" s="896">
        <v>3.0147279403966198</v>
      </c>
      <c r="D4" s="896">
        <v>145.20904781146533</v>
      </c>
      <c r="E4" s="896">
        <v>211.84247588621315</v>
      </c>
      <c r="F4" s="896">
        <v>76.656743434705064</v>
      </c>
      <c r="G4" s="896">
        <v>212.85941915079079</v>
      </c>
      <c r="H4" s="896">
        <v>215.22383810956381</v>
      </c>
      <c r="I4" s="896">
        <v>18.579977618490368</v>
      </c>
      <c r="J4" s="910">
        <v>215.93474594129179</v>
      </c>
      <c r="K4" s="896">
        <v>276.11123246346551</v>
      </c>
      <c r="L4" s="896">
        <v>1.3948116816337333</v>
      </c>
      <c r="M4" s="896">
        <v>0.31844292639174743</v>
      </c>
      <c r="N4" s="896">
        <v>0.14867091592732778</v>
      </c>
      <c r="O4" s="896">
        <v>1.4152375591339599E-2</v>
      </c>
      <c r="P4" s="896">
        <v>214.07379326218523</v>
      </c>
      <c r="Q4" s="896">
        <v>213.48956963850873</v>
      </c>
      <c r="R4" s="896">
        <v>114.85848074588674</v>
      </c>
      <c r="S4" s="896">
        <v>22.764073627588459</v>
      </c>
      <c r="T4" s="896">
        <v>37.948189253505987</v>
      </c>
      <c r="U4" s="910">
        <v>1</v>
      </c>
    </row>
    <row r="5" spans="1:21" s="897" customFormat="1" ht="16.5" customHeight="1">
      <c r="A5" s="909" t="s">
        <v>1521</v>
      </c>
      <c r="B5" s="896">
        <v>21.390837405885094</v>
      </c>
      <c r="C5" s="896">
        <v>2.9966506616063131</v>
      </c>
      <c r="D5" s="896">
        <v>144.99031631096256</v>
      </c>
      <c r="E5" s="896">
        <v>212.76367888827497</v>
      </c>
      <c r="F5" s="896">
        <v>78.771103458739191</v>
      </c>
      <c r="G5" s="896">
        <v>212.69478294183966</v>
      </c>
      <c r="H5" s="896">
        <v>215.18809342664804</v>
      </c>
      <c r="I5" s="896">
        <v>17.036104394808408</v>
      </c>
      <c r="J5" s="910">
        <v>216.31736588722987</v>
      </c>
      <c r="K5" s="896">
        <v>276.15052735653319</v>
      </c>
      <c r="L5" s="896">
        <v>1.3923204702553358</v>
      </c>
      <c r="M5" s="896">
        <v>0.32183657783522129</v>
      </c>
      <c r="N5" s="896">
        <v>0.14831453790780377</v>
      </c>
      <c r="O5" s="896">
        <v>1.4552483662068195E-2</v>
      </c>
      <c r="P5" s="896">
        <v>215.11550433683408</v>
      </c>
      <c r="Q5" s="896">
        <v>213.65752029543</v>
      </c>
      <c r="R5" s="896">
        <v>115.81789726056951</v>
      </c>
      <c r="S5" s="896">
        <v>22.965953626025179</v>
      </c>
      <c r="T5" s="896">
        <v>37.983351199340859</v>
      </c>
      <c r="U5" s="910">
        <v>1</v>
      </c>
    </row>
    <row r="6" spans="1:21" s="897" customFormat="1" ht="16.5" customHeight="1">
      <c r="A6" s="909" t="s">
        <v>1522</v>
      </c>
      <c r="B6" s="896">
        <v>21.298311046563882</v>
      </c>
      <c r="C6" s="896">
        <v>2.9537399765116619</v>
      </c>
      <c r="D6" s="896">
        <v>144.26960219778806</v>
      </c>
      <c r="E6" s="896">
        <v>223.16636301188714</v>
      </c>
      <c r="F6" s="896">
        <v>78.994906624535375</v>
      </c>
      <c r="G6" s="896">
        <v>222.85884636523076</v>
      </c>
      <c r="H6" s="896">
        <v>225.15929841326064</v>
      </c>
      <c r="I6" s="896">
        <v>16.39303080388558</v>
      </c>
      <c r="J6" s="910">
        <v>225.80314143549037</v>
      </c>
      <c r="K6" s="896">
        <v>278.99169108449217</v>
      </c>
      <c r="L6" s="896">
        <v>1.4676133965295013</v>
      </c>
      <c r="M6" s="896">
        <v>0.33895998610240818</v>
      </c>
      <c r="N6" s="896">
        <v>0.14194894242674599</v>
      </c>
      <c r="O6" s="896">
        <v>1.4443972583995776E-2</v>
      </c>
      <c r="P6" s="896">
        <v>225.0284435149002</v>
      </c>
      <c r="Q6" s="896">
        <v>223.04217589186578</v>
      </c>
      <c r="R6" s="896">
        <v>116.03087926693446</v>
      </c>
      <c r="S6" s="896">
        <v>23.981559017847196</v>
      </c>
      <c r="T6" s="896">
        <v>37.669213717341194</v>
      </c>
      <c r="U6" s="910">
        <v>1</v>
      </c>
    </row>
    <row r="7" spans="1:21" s="897" customFormat="1" ht="16.5" customHeight="1">
      <c r="A7" s="909" t="s">
        <v>1523</v>
      </c>
      <c r="B7" s="896">
        <v>21.375662669117993</v>
      </c>
      <c r="C7" s="896">
        <v>2.9729839369436144</v>
      </c>
      <c r="D7" s="896">
        <v>143.83847437916137</v>
      </c>
      <c r="E7" s="896">
        <v>225.16465637986127</v>
      </c>
      <c r="F7" s="896">
        <v>79.581885221922548</v>
      </c>
      <c r="G7" s="896">
        <v>226.43866818178316</v>
      </c>
      <c r="H7" s="896">
        <v>227.1000739742482</v>
      </c>
      <c r="I7" s="896">
        <v>16.734697022633416</v>
      </c>
      <c r="J7" s="910">
        <v>226.52327714082412</v>
      </c>
      <c r="K7" s="896">
        <v>275.64617722279132</v>
      </c>
      <c r="L7" s="896">
        <v>1.4287965105804128</v>
      </c>
      <c r="M7" s="896">
        <v>0.34312392740519543</v>
      </c>
      <c r="N7" s="896">
        <v>0.14075494393470134</v>
      </c>
      <c r="O7" s="896">
        <v>1.4309901127119534E-2</v>
      </c>
      <c r="P7" s="896">
        <v>226.71870964500999</v>
      </c>
      <c r="Q7" s="896">
        <v>224.67196967031364</v>
      </c>
      <c r="R7" s="896">
        <v>117.61271802614564</v>
      </c>
      <c r="S7" s="896">
        <v>24.300076098530244</v>
      </c>
      <c r="T7" s="896">
        <v>37.828516168580208</v>
      </c>
      <c r="U7" s="910">
        <v>1</v>
      </c>
    </row>
    <row r="8" spans="1:21" s="897" customFormat="1" ht="16.5" customHeight="1">
      <c r="A8" s="909" t="s">
        <v>1524</v>
      </c>
      <c r="B8" s="896">
        <v>20.951097610512711</v>
      </c>
      <c r="C8" s="896">
        <v>2.7973170251476431</v>
      </c>
      <c r="D8" s="896">
        <v>142.63146206908823</v>
      </c>
      <c r="E8" s="896">
        <v>219.45131621701665</v>
      </c>
      <c r="F8" s="896">
        <v>80.225068887464687</v>
      </c>
      <c r="G8" s="896">
        <v>221.40049984808991</v>
      </c>
      <c r="H8" s="896">
        <v>221.73612155657273</v>
      </c>
      <c r="I8" s="896">
        <v>16.928535323489605</v>
      </c>
      <c r="J8" s="910">
        <v>221.35483701183136</v>
      </c>
      <c r="K8" s="896">
        <v>270.68729518520428</v>
      </c>
      <c r="L8" s="896">
        <v>1.3936368296962687</v>
      </c>
      <c r="M8" s="896">
        <v>0.33720622120775046</v>
      </c>
      <c r="N8" s="896">
        <v>0.13270824399979617</v>
      </c>
      <c r="O8" s="896">
        <v>1.4110786463076171E-2</v>
      </c>
      <c r="P8" s="896">
        <v>222.18986925639456</v>
      </c>
      <c r="Q8" s="896">
        <v>219.33388163748003</v>
      </c>
      <c r="R8" s="896">
        <v>118.00378202530776</v>
      </c>
      <c r="S8" s="896">
        <v>23.844890320851668</v>
      </c>
      <c r="T8" s="896">
        <v>37.577546651240162</v>
      </c>
      <c r="U8" s="910">
        <v>1</v>
      </c>
    </row>
    <row r="9" spans="1:21" s="897" customFormat="1" ht="16.5" customHeight="1">
      <c r="A9" s="909" t="s">
        <v>1525</v>
      </c>
      <c r="B9" s="896">
        <v>20.326261474253961</v>
      </c>
      <c r="C9" s="896">
        <v>2.6735916818346408</v>
      </c>
      <c r="D9" s="896">
        <v>138.96490560139216</v>
      </c>
      <c r="E9" s="896">
        <v>211.23290840464369</v>
      </c>
      <c r="F9" s="896">
        <v>79.953858768241545</v>
      </c>
      <c r="G9" s="896">
        <v>214.74986656434587</v>
      </c>
      <c r="H9" s="896">
        <v>214.60377215873481</v>
      </c>
      <c r="I9" s="896">
        <v>15.936600792226395</v>
      </c>
      <c r="J9" s="910">
        <v>213.88978090525794</v>
      </c>
      <c r="K9" s="896">
        <v>262.58296485080444</v>
      </c>
      <c r="L9" s="896">
        <v>1.3159088445368885</v>
      </c>
      <c r="M9" s="896">
        <v>0.32731329098070233</v>
      </c>
      <c r="N9" s="896">
        <v>0.12971322442358404</v>
      </c>
      <c r="O9" s="896">
        <v>1.3965635194546326E-2</v>
      </c>
      <c r="P9" s="896">
        <v>215.41869817052762</v>
      </c>
      <c r="Q9" s="896">
        <v>212.37447515798061</v>
      </c>
      <c r="R9" s="896">
        <v>113.61684708445188</v>
      </c>
      <c r="S9" s="896">
        <v>22.947563140782826</v>
      </c>
      <c r="T9" s="896">
        <v>36.568248997167558</v>
      </c>
      <c r="U9" s="910">
        <v>1</v>
      </c>
    </row>
    <row r="10" spans="1:21" s="897" customFormat="1" ht="16.5" customHeight="1">
      <c r="A10" s="909" t="s">
        <v>1526</v>
      </c>
      <c r="B10" s="896">
        <v>19.918374077430581</v>
      </c>
      <c r="C10" s="896">
        <v>2.6700157241590974</v>
      </c>
      <c r="D10" s="896">
        <v>136.63402984030461</v>
      </c>
      <c r="E10" s="896">
        <v>209.80169690983851</v>
      </c>
      <c r="F10" s="896">
        <v>79.971846357481553</v>
      </c>
      <c r="G10" s="896">
        <v>211.94348095033658</v>
      </c>
      <c r="H10" s="896">
        <v>212.39422597321663</v>
      </c>
      <c r="I10" s="896">
        <v>16.398101920615382</v>
      </c>
      <c r="J10" s="910">
        <v>213.40195425204035</v>
      </c>
      <c r="K10" s="896">
        <v>260.07054569100364</v>
      </c>
      <c r="L10" s="896">
        <v>1.2906705861432879</v>
      </c>
      <c r="M10" s="896">
        <v>0.33201861703524443</v>
      </c>
      <c r="N10" s="896">
        <v>0.12940583914221537</v>
      </c>
      <c r="O10" s="896">
        <v>1.4056121583064077E-2</v>
      </c>
      <c r="P10" s="896">
        <v>214.75641563330257</v>
      </c>
      <c r="Q10" s="896">
        <v>211.68607131005487</v>
      </c>
      <c r="R10" s="896">
        <v>109.31882010967037</v>
      </c>
      <c r="S10" s="896">
        <v>22.513096490399352</v>
      </c>
      <c r="T10" s="896">
        <v>36.175534748654179</v>
      </c>
      <c r="U10" s="910">
        <v>1</v>
      </c>
    </row>
    <row r="11" spans="1:21" s="897" customFormat="1" ht="16.5" customHeight="1">
      <c r="A11" s="909" t="s">
        <v>1527</v>
      </c>
      <c r="B11" s="898">
        <v>19.400953603639476</v>
      </c>
      <c r="C11" s="898">
        <v>2.6702506304569837</v>
      </c>
      <c r="D11" s="898">
        <v>134.51997984984311</v>
      </c>
      <c r="E11" s="898">
        <v>197.33392973187875</v>
      </c>
      <c r="F11" s="898">
        <v>78.252515175222825</v>
      </c>
      <c r="G11" s="898">
        <v>198.52160274899188</v>
      </c>
      <c r="H11" s="898">
        <v>199.30507287139116</v>
      </c>
      <c r="I11" s="898">
        <v>16.230665697749586</v>
      </c>
      <c r="J11" s="908">
        <v>199.72768597208147</v>
      </c>
      <c r="K11" s="898">
        <v>253.64878390188889</v>
      </c>
      <c r="L11" s="898">
        <v>1.250713984955022</v>
      </c>
      <c r="M11" s="898">
        <v>0.31246083920151402</v>
      </c>
      <c r="N11" s="898">
        <v>0.12416843319319969</v>
      </c>
      <c r="O11" s="898">
        <v>1.3959877344164753E-2</v>
      </c>
      <c r="P11" s="898">
        <v>200.3846303988789</v>
      </c>
      <c r="Q11" s="898">
        <v>198.92241357626622</v>
      </c>
      <c r="R11" s="898">
        <v>103.04929006935365</v>
      </c>
      <c r="S11" s="898">
        <v>21.293632761639579</v>
      </c>
      <c r="T11" s="898">
        <v>35.90213278493281</v>
      </c>
      <c r="U11" s="908">
        <v>1</v>
      </c>
    </row>
    <row r="12" spans="1:21" s="897" customFormat="1" ht="16.5" customHeight="1">
      <c r="A12" s="909" t="s">
        <v>1528</v>
      </c>
      <c r="B12" s="898">
        <v>19.329484868716527</v>
      </c>
      <c r="C12" s="898">
        <v>2.5036780451692602</v>
      </c>
      <c r="D12" s="898">
        <v>132.75427889253677</v>
      </c>
      <c r="E12" s="898">
        <v>187.9262760537755</v>
      </c>
      <c r="F12" s="898">
        <v>69.462269209763946</v>
      </c>
      <c r="G12" s="898">
        <v>188.21367858042382</v>
      </c>
      <c r="H12" s="898">
        <v>188.88003735116047</v>
      </c>
      <c r="I12" s="898">
        <v>15.342333638303858</v>
      </c>
      <c r="J12" s="908">
        <v>189.20447281906934</v>
      </c>
      <c r="K12" s="898">
        <v>232.22171164236056</v>
      </c>
      <c r="L12" s="898">
        <v>1.2653316235672054</v>
      </c>
      <c r="M12" s="898">
        <v>0.2966210213739528</v>
      </c>
      <c r="N12" s="898">
        <v>0.11313868681100719</v>
      </c>
      <c r="O12" s="898">
        <v>1.3597538133186949E-2</v>
      </c>
      <c r="P12" s="898">
        <v>190.32646315277935</v>
      </c>
      <c r="Q12" s="898">
        <v>188.24949099848652</v>
      </c>
      <c r="R12" s="898">
        <v>98.833267794389016</v>
      </c>
      <c r="S12" s="898">
        <v>20.049725174930234</v>
      </c>
      <c r="T12" s="898">
        <v>35.70180778822408</v>
      </c>
      <c r="U12" s="908">
        <v>1</v>
      </c>
    </row>
    <row r="13" spans="1:21" s="897" customFormat="1" ht="16.5" customHeight="1">
      <c r="A13" s="909" t="s">
        <v>1529</v>
      </c>
      <c r="B13" s="898">
        <v>19.367773299912788</v>
      </c>
      <c r="C13" s="898">
        <v>2.3948362550819882</v>
      </c>
      <c r="D13" s="898">
        <v>132.41631812668396</v>
      </c>
      <c r="E13" s="898">
        <v>175.15990691993917</v>
      </c>
      <c r="F13" s="898">
        <v>58.220076395938072</v>
      </c>
      <c r="G13" s="898">
        <v>176.42382448628825</v>
      </c>
      <c r="H13" s="898">
        <v>176.33567873997151</v>
      </c>
      <c r="I13" s="898">
        <v>12.806682798509401</v>
      </c>
      <c r="J13" s="908">
        <v>176.38912807210829</v>
      </c>
      <c r="K13" s="898">
        <v>219.37658041083085</v>
      </c>
      <c r="L13" s="898">
        <v>1.3551369328039475</v>
      </c>
      <c r="M13" s="898">
        <v>0.27513322152158509</v>
      </c>
      <c r="N13" s="898">
        <v>9.7574444001078328E-2</v>
      </c>
      <c r="O13" s="898">
        <v>1.2771424098867794E-2</v>
      </c>
      <c r="P13" s="898">
        <v>177.47008614676031</v>
      </c>
      <c r="Q13" s="898">
        <v>175.85369551987847</v>
      </c>
      <c r="R13" s="898">
        <v>97.199496992234558</v>
      </c>
      <c r="S13" s="898">
        <v>18.184766583362322</v>
      </c>
      <c r="T13" s="898">
        <v>36.019845325042745</v>
      </c>
      <c r="U13" s="908">
        <v>1</v>
      </c>
    </row>
    <row r="14" spans="1:21" s="897" customFormat="1" ht="16.5" customHeight="1">
      <c r="A14" s="909" t="s">
        <v>1530</v>
      </c>
      <c r="B14" s="898">
        <v>19.157115415207127</v>
      </c>
      <c r="C14" s="898">
        <v>2.3810708070285753</v>
      </c>
      <c r="D14" s="898">
        <v>130.05971444071082</v>
      </c>
      <c r="E14" s="898">
        <v>167.01723633798505</v>
      </c>
      <c r="F14" s="898">
        <v>56.101621250434242</v>
      </c>
      <c r="G14" s="898">
        <v>168.12692998336007</v>
      </c>
      <c r="H14" s="898">
        <v>167.9707384377962</v>
      </c>
      <c r="I14" s="898">
        <v>12.385681455085157</v>
      </c>
      <c r="J14" s="908">
        <v>167.95394123919596</v>
      </c>
      <c r="K14" s="898">
        <v>199.43306993605196</v>
      </c>
      <c r="L14" s="898">
        <v>1.3960083968390951</v>
      </c>
      <c r="M14" s="898">
        <v>0.25945770449181299</v>
      </c>
      <c r="N14" s="898">
        <v>9.2296649027991215E-2</v>
      </c>
      <c r="O14" s="898">
        <v>1.0926962361233158E-2</v>
      </c>
      <c r="P14" s="898">
        <v>168.84321067839019</v>
      </c>
      <c r="Q14" s="898">
        <v>167.61136101101971</v>
      </c>
      <c r="R14" s="898">
        <v>96.985876050367864</v>
      </c>
      <c r="S14" s="898">
        <v>16.815574999081484</v>
      </c>
      <c r="T14" s="898">
        <v>36.007527890085541</v>
      </c>
      <c r="U14" s="908">
        <v>1</v>
      </c>
    </row>
    <row r="15" spans="1:21" s="897" customFormat="1" ht="16.5" customHeight="1">
      <c r="A15" s="909" t="s">
        <v>1531</v>
      </c>
      <c r="B15" s="898">
        <v>22.390382108588334</v>
      </c>
      <c r="C15" s="898">
        <v>2.694208339400153</v>
      </c>
      <c r="D15" s="898">
        <v>145.52821582587165</v>
      </c>
      <c r="E15" s="898">
        <v>198.03197158289385</v>
      </c>
      <c r="F15" s="898">
        <v>60.20542856449422</v>
      </c>
      <c r="G15" s="898">
        <v>199.76796892657882</v>
      </c>
      <c r="H15" s="898">
        <v>200.12687061288671</v>
      </c>
      <c r="I15" s="898">
        <v>14.15222687455063</v>
      </c>
      <c r="J15" s="908">
        <v>201.41156521739171</v>
      </c>
      <c r="K15" s="898">
        <v>217.71375831458346</v>
      </c>
      <c r="L15" s="898">
        <v>1.6644117257277951</v>
      </c>
      <c r="M15" s="898">
        <v>0.31394605878481208</v>
      </c>
      <c r="N15" s="898">
        <v>0.10679615613642243</v>
      </c>
      <c r="O15" s="898">
        <v>1.2999816184573259E-2</v>
      </c>
      <c r="P15" s="898">
        <v>201.20593830037544</v>
      </c>
      <c r="Q15" s="898">
        <v>199.98296965905573</v>
      </c>
      <c r="R15" s="898">
        <v>109.38530884872148</v>
      </c>
      <c r="S15" s="898">
        <v>18.603299817278877</v>
      </c>
      <c r="T15" s="898">
        <v>40.663220200479643</v>
      </c>
      <c r="U15" s="908">
        <v>1</v>
      </c>
    </row>
    <row r="16" spans="1:21" s="897" customFormat="1" ht="16.5" customHeight="1">
      <c r="A16" s="909" t="s">
        <v>1532</v>
      </c>
      <c r="B16" s="896">
        <v>24.791359799194129</v>
      </c>
      <c r="C16" s="896">
        <v>2.9317356253164335</v>
      </c>
      <c r="D16" s="896">
        <v>158.61793423030858</v>
      </c>
      <c r="E16" s="896">
        <v>212.08391812676533</v>
      </c>
      <c r="F16" s="896">
        <v>68.12027774513831</v>
      </c>
      <c r="G16" s="896">
        <v>210.77191137015581</v>
      </c>
      <c r="H16" s="896">
        <v>212.88492045702463</v>
      </c>
      <c r="I16" s="896">
        <v>15.5384925288232</v>
      </c>
      <c r="J16" s="910">
        <v>214.06164149251973</v>
      </c>
      <c r="K16" s="896">
        <v>227.24208347430104</v>
      </c>
      <c r="L16" s="896">
        <v>1.8122495217153536</v>
      </c>
      <c r="M16" s="896">
        <v>0.33515927789837857</v>
      </c>
      <c r="N16" s="896">
        <v>0.11721572226087834</v>
      </c>
      <c r="O16" s="896">
        <v>1.4181007404875929E-2</v>
      </c>
      <c r="P16" s="896">
        <v>215.15034885439809</v>
      </c>
      <c r="Q16" s="896">
        <v>213.18829278013567</v>
      </c>
      <c r="R16" s="896">
        <v>117.02074267057637</v>
      </c>
      <c r="S16" s="896">
        <v>19.903021101034266</v>
      </c>
      <c r="T16" s="896">
        <v>44.110793285635452</v>
      </c>
      <c r="U16" s="910">
        <v>1</v>
      </c>
    </row>
    <row r="17" spans="1:21" s="897" customFormat="1" ht="16.5" customHeight="1">
      <c r="A17" s="909" t="s">
        <v>1533</v>
      </c>
      <c r="B17" s="896">
        <v>25.145939336804993</v>
      </c>
      <c r="C17" s="896">
        <v>2.9368699878064026</v>
      </c>
      <c r="D17" s="896">
        <v>161.08063470136548</v>
      </c>
      <c r="E17" s="896">
        <v>208.42967567206884</v>
      </c>
      <c r="F17" s="896">
        <v>69.055449602358181</v>
      </c>
      <c r="G17" s="896">
        <v>205.70610922564305</v>
      </c>
      <c r="H17" s="896">
        <v>208.55474376938656</v>
      </c>
      <c r="I17" s="896">
        <v>15.705611068162916</v>
      </c>
      <c r="J17" s="910">
        <v>210.17020766305041</v>
      </c>
      <c r="K17" s="896">
        <v>231.43409473140716</v>
      </c>
      <c r="L17" s="896">
        <v>1.7860042195249499</v>
      </c>
      <c r="M17" s="896">
        <v>0.32710307468907818</v>
      </c>
      <c r="N17" s="896">
        <v>0.11222117446857109</v>
      </c>
      <c r="O17" s="896">
        <v>1.352680338584385E-2</v>
      </c>
      <c r="P17" s="896">
        <v>210.66508274356914</v>
      </c>
      <c r="Q17" s="896">
        <v>208.46850861829719</v>
      </c>
      <c r="R17" s="896">
        <v>114.82365002583479</v>
      </c>
      <c r="S17" s="896">
        <v>19.110016772293335</v>
      </c>
      <c r="T17" s="896">
        <v>44.427214026016522</v>
      </c>
      <c r="U17" s="910">
        <v>1</v>
      </c>
    </row>
    <row r="18" spans="1:21" s="897" customFormat="1" ht="16.5" customHeight="1">
      <c r="A18" s="909" t="s">
        <v>1534</v>
      </c>
      <c r="B18" s="896">
        <v>24.603551648181774</v>
      </c>
      <c r="C18" s="896">
        <v>2.7800569097066714</v>
      </c>
      <c r="D18" s="896">
        <v>158.96127161688938</v>
      </c>
      <c r="E18" s="896">
        <v>211.5260435123659</v>
      </c>
      <c r="F18" s="896">
        <v>67.600944367385537</v>
      </c>
      <c r="G18" s="896">
        <v>207.03951303589693</v>
      </c>
      <c r="H18" s="896">
        <v>209.94631020010044</v>
      </c>
      <c r="I18" s="896">
        <v>14.972530527972543</v>
      </c>
      <c r="J18" s="910">
        <v>210.75807230068469</v>
      </c>
      <c r="K18" s="896">
        <v>223.66702214093974</v>
      </c>
      <c r="L18" s="896">
        <v>1.6616926215519374</v>
      </c>
      <c r="M18" s="896">
        <v>0.32634077731463307</v>
      </c>
      <c r="N18" s="896">
        <v>0.11024625823283103</v>
      </c>
      <c r="O18" s="896">
        <v>1.3366834203496788E-2</v>
      </c>
      <c r="P18" s="896">
        <v>210.47619454001807</v>
      </c>
      <c r="Q18" s="896">
        <v>209.68895269558593</v>
      </c>
      <c r="R18" s="896">
        <v>110.98260187594146</v>
      </c>
      <c r="S18" s="896">
        <v>18.769972440840906</v>
      </c>
      <c r="T18" s="896">
        <v>43.365260313166345</v>
      </c>
      <c r="U18" s="910">
        <v>1</v>
      </c>
    </row>
    <row r="19" spans="1:21" s="897" customFormat="1" ht="16.5" customHeight="1">
      <c r="A19" s="909" t="s">
        <v>1535</v>
      </c>
      <c r="B19" s="896">
        <v>24.45713316822205</v>
      </c>
      <c r="C19" s="896">
        <v>2.8573637963883312</v>
      </c>
      <c r="D19" s="896">
        <v>157.91339524353381</v>
      </c>
      <c r="E19" s="896">
        <v>212.36375589832377</v>
      </c>
      <c r="F19" s="896">
        <v>71.109768359865825</v>
      </c>
      <c r="G19" s="896">
        <v>209.40107033991211</v>
      </c>
      <c r="H19" s="896">
        <v>210.61107229090049</v>
      </c>
      <c r="I19" s="896">
        <v>17.351590257154488</v>
      </c>
      <c r="J19" s="910">
        <v>211.31710290707275</v>
      </c>
      <c r="K19" s="896">
        <v>231.43321928142041</v>
      </c>
      <c r="L19" s="896">
        <v>1.6343420268921522</v>
      </c>
      <c r="M19" s="896">
        <v>0.32770118426689027</v>
      </c>
      <c r="N19" s="896">
        <v>0.1191411766852298</v>
      </c>
      <c r="O19" s="896">
        <v>1.4250998160023487E-2</v>
      </c>
      <c r="P19" s="896">
        <v>211.27395495344189</v>
      </c>
      <c r="Q19" s="896">
        <v>210.46061449727617</v>
      </c>
      <c r="R19" s="896">
        <v>110.69895426777865</v>
      </c>
      <c r="S19" s="896">
        <v>19.367831404295806</v>
      </c>
      <c r="T19" s="896">
        <v>42.912632447360998</v>
      </c>
      <c r="U19" s="910">
        <v>1</v>
      </c>
    </row>
    <row r="20" spans="1:21" s="897" customFormat="1" ht="16.5" customHeight="1">
      <c r="A20" s="909" t="s">
        <v>1536</v>
      </c>
      <c r="B20" s="896">
        <v>24.274999963200653</v>
      </c>
      <c r="C20" s="896">
        <v>2.944191843031192</v>
      </c>
      <c r="D20" s="896">
        <v>157.14717537099091</v>
      </c>
      <c r="E20" s="896">
        <v>218.36653225691347</v>
      </c>
      <c r="F20" s="896">
        <v>75.42956600091199</v>
      </c>
      <c r="G20" s="896">
        <v>214.97333324230959</v>
      </c>
      <c r="H20" s="896">
        <v>216.61106366282536</v>
      </c>
      <c r="I20" s="896">
        <v>18.553651519720127</v>
      </c>
      <c r="J20" s="910">
        <v>216.78691977281809</v>
      </c>
      <c r="K20" s="896">
        <v>242.02215807954556</v>
      </c>
      <c r="L20" s="896">
        <v>1.6639228108705133</v>
      </c>
      <c r="M20" s="896">
        <v>0.33900079764354263</v>
      </c>
      <c r="N20" s="896">
        <v>0.12581922552065211</v>
      </c>
      <c r="O20" s="896">
        <v>1.5021425667455632E-2</v>
      </c>
      <c r="P20" s="896">
        <v>216.78499151130222</v>
      </c>
      <c r="Q20" s="896">
        <v>216.56676567026221</v>
      </c>
      <c r="R20" s="896">
        <v>110.58555847847147</v>
      </c>
      <c r="S20" s="896">
        <v>20.39310528273068</v>
      </c>
      <c r="T20" s="896">
        <v>42.513269575034734</v>
      </c>
      <c r="U20" s="910">
        <v>1</v>
      </c>
    </row>
    <row r="21" spans="1:21" s="897" customFormat="1" ht="16.5" customHeight="1">
      <c r="A21" s="909" t="s">
        <v>1537</v>
      </c>
      <c r="B21" s="896">
        <v>23.725083189130146</v>
      </c>
      <c r="C21" s="896">
        <v>2.9713146786448084</v>
      </c>
      <c r="D21" s="896">
        <v>155.41007749256909</v>
      </c>
      <c r="E21" s="896">
        <v>219.06467671199954</v>
      </c>
      <c r="F21" s="896">
        <v>78.57444741061434</v>
      </c>
      <c r="G21" s="896">
        <v>217.36794637297706</v>
      </c>
      <c r="H21" s="896">
        <v>218.35783759943885</v>
      </c>
      <c r="I21" s="896">
        <v>19.033639536698558</v>
      </c>
      <c r="J21" s="910">
        <v>218.91063116095285</v>
      </c>
      <c r="K21" s="896">
        <v>252.64169883438731</v>
      </c>
      <c r="L21" s="896">
        <v>1.6245694717794095</v>
      </c>
      <c r="M21" s="896">
        <v>0.33749322871312115</v>
      </c>
      <c r="N21" s="896">
        <v>0.12260724282277843</v>
      </c>
      <c r="O21" s="896">
        <v>1.493296951594866E-2</v>
      </c>
      <c r="P21" s="896">
        <v>217.8439179781721</v>
      </c>
      <c r="Q21" s="896">
        <v>218.24706377059385</v>
      </c>
      <c r="R21" s="896">
        <v>108.8232049047988</v>
      </c>
      <c r="S21" s="896">
        <v>20.036397788243132</v>
      </c>
      <c r="T21" s="896">
        <v>41.699026108590232</v>
      </c>
      <c r="U21" s="910">
        <v>1</v>
      </c>
    </row>
    <row r="22" spans="1:21" s="897" customFormat="1" ht="16.5" customHeight="1">
      <c r="A22" s="909" t="s">
        <v>1538</v>
      </c>
      <c r="B22" s="896">
        <v>22.982202659301784</v>
      </c>
      <c r="C22" s="896">
        <v>3.0260966450031348</v>
      </c>
      <c r="D22" s="896">
        <v>153.34035903162217</v>
      </c>
      <c r="E22" s="896">
        <v>215.27264621636044</v>
      </c>
      <c r="F22" s="896">
        <v>78.710436119240597</v>
      </c>
      <c r="G22" s="896">
        <v>214.0759789763251</v>
      </c>
      <c r="H22" s="896">
        <v>215.92896288990167</v>
      </c>
      <c r="I22" s="896">
        <v>19.237781105736701</v>
      </c>
      <c r="J22" s="910">
        <v>217.44476978893456</v>
      </c>
      <c r="K22" s="896">
        <v>249.36820128428508</v>
      </c>
      <c r="L22" s="896">
        <v>1.6349940513926136</v>
      </c>
      <c r="M22" s="896">
        <v>0.33584400603404302</v>
      </c>
      <c r="N22" s="896">
        <v>0.12162597287688758</v>
      </c>
      <c r="O22" s="896">
        <v>1.4990334337742325E-2</v>
      </c>
      <c r="P22" s="896">
        <v>216.23011641670453</v>
      </c>
      <c r="Q22" s="896">
        <v>216.7856457542961</v>
      </c>
      <c r="R22" s="896">
        <v>106.70048215529269</v>
      </c>
      <c r="S22" s="896">
        <v>19.894209411855975</v>
      </c>
      <c r="T22" s="896">
        <v>41.365443212410419</v>
      </c>
      <c r="U22" s="910">
        <v>1</v>
      </c>
    </row>
    <row r="23" spans="1:21" s="897" customFormat="1" ht="16.5" customHeight="1">
      <c r="A23" s="907" t="s">
        <v>1539</v>
      </c>
      <c r="B23" s="898">
        <v>23.253393789275766</v>
      </c>
      <c r="C23" s="898">
        <v>3.1472260515140555</v>
      </c>
      <c r="D23" s="898">
        <v>157.38834147488737</v>
      </c>
      <c r="E23" s="898">
        <v>223.90040670170816</v>
      </c>
      <c r="F23" s="898">
        <v>84.77385958767222</v>
      </c>
      <c r="G23" s="898">
        <v>222.81588464638318</v>
      </c>
      <c r="H23" s="898">
        <v>225.10628865039982</v>
      </c>
      <c r="I23" s="898">
        <v>19.787041075727405</v>
      </c>
      <c r="J23" s="908">
        <v>225.99467700637578</v>
      </c>
      <c r="K23" s="898">
        <v>259.64401818209615</v>
      </c>
      <c r="L23" s="898">
        <v>1.6733644825134268</v>
      </c>
      <c r="M23" s="898">
        <v>0.34876798196955744</v>
      </c>
      <c r="N23" s="898">
        <v>0.12725283340242349</v>
      </c>
      <c r="O23" s="898">
        <v>1.5609832257963922E-2</v>
      </c>
      <c r="P23" s="898">
        <v>224.96860285860123</v>
      </c>
      <c r="Q23" s="898">
        <v>225.53964246630855</v>
      </c>
      <c r="R23" s="898">
        <v>108.91114790593561</v>
      </c>
      <c r="S23" s="898">
        <v>21.902800647386602</v>
      </c>
      <c r="T23" s="898">
        <v>42.569129970434055</v>
      </c>
      <c r="U23" s="908">
        <v>1</v>
      </c>
    </row>
    <row r="24" spans="1:21" s="897" customFormat="1" ht="16.5" customHeight="1">
      <c r="A24" s="907" t="s">
        <v>1540</v>
      </c>
      <c r="B24" s="898">
        <v>22.668970581467192</v>
      </c>
      <c r="C24" s="898">
        <v>3.1038335199811722</v>
      </c>
      <c r="D24" s="898">
        <v>154.68897923525071</v>
      </c>
      <c r="E24" s="898">
        <v>225.66191541060331</v>
      </c>
      <c r="F24" s="898">
        <v>84.493877663534064</v>
      </c>
      <c r="G24" s="898">
        <v>222.8430556496794</v>
      </c>
      <c r="H24" s="898">
        <v>225.11367468451044</v>
      </c>
      <c r="I24" s="898">
        <v>20.602390005275367</v>
      </c>
      <c r="J24" s="908">
        <v>225.86746400513454</v>
      </c>
      <c r="K24" s="898">
        <v>251.99456843332064</v>
      </c>
      <c r="L24" s="898">
        <v>1.7037598694346037</v>
      </c>
      <c r="M24" s="898">
        <v>0.34694785754076801</v>
      </c>
      <c r="N24" s="898">
        <v>0.12763901840035607</v>
      </c>
      <c r="O24" s="898">
        <v>1.5758433870035529E-2</v>
      </c>
      <c r="P24" s="898">
        <v>224.94802289897277</v>
      </c>
      <c r="Q24" s="898">
        <v>225.63910745473001</v>
      </c>
      <c r="R24" s="898">
        <v>106.63702132905675</v>
      </c>
      <c r="S24" s="898">
        <v>22.071159555359856</v>
      </c>
      <c r="T24" s="898">
        <v>42.066688835072597</v>
      </c>
      <c r="U24" s="908">
        <v>1</v>
      </c>
    </row>
    <row r="25" spans="1:21" s="897" customFormat="1" ht="16.5" customHeight="1">
      <c r="A25" s="907" t="s">
        <v>1541</v>
      </c>
      <c r="B25" s="898">
        <v>22.002838713372693</v>
      </c>
      <c r="C25" s="898">
        <v>3.1767418075130278</v>
      </c>
      <c r="D25" s="898">
        <v>151.02012944515189</v>
      </c>
      <c r="E25" s="898">
        <v>224.14124067600085</v>
      </c>
      <c r="F25" s="898">
        <v>86.628977770373439</v>
      </c>
      <c r="G25" s="898">
        <v>222.71930756483962</v>
      </c>
      <c r="H25" s="898">
        <v>223.59751927193537</v>
      </c>
      <c r="I25" s="898">
        <v>20.195755333169906</v>
      </c>
      <c r="J25" s="908">
        <v>224.14151555106216</v>
      </c>
      <c r="K25" s="898">
        <v>243.85055765989458</v>
      </c>
      <c r="L25" s="898">
        <v>1.6771514904330429</v>
      </c>
      <c r="M25" s="898">
        <v>0.34058591020137269</v>
      </c>
      <c r="N25" s="898">
        <v>0.12840336350601209</v>
      </c>
      <c r="O25" s="898">
        <v>1.6003187222340582E-2</v>
      </c>
      <c r="P25" s="898">
        <v>223.32054077343486</v>
      </c>
      <c r="Q25" s="898">
        <v>223.91490396926957</v>
      </c>
      <c r="R25" s="898">
        <v>103.70914784837231</v>
      </c>
      <c r="S25" s="898">
        <v>21.720489376412889</v>
      </c>
      <c r="T25" s="898">
        <v>40.986416884373057</v>
      </c>
      <c r="U25" s="908">
        <v>1</v>
      </c>
    </row>
    <row r="26" spans="1:21" s="897" customFormat="1" ht="16.5" customHeight="1">
      <c r="A26" s="907" t="s">
        <v>1542</v>
      </c>
      <c r="B26" s="898">
        <v>22.121189717608054</v>
      </c>
      <c r="C26" s="898">
        <v>3.2431445811591399</v>
      </c>
      <c r="D26" s="898">
        <v>151.03</v>
      </c>
      <c r="E26" s="898">
        <v>225.25333390476214</v>
      </c>
      <c r="F26" s="898">
        <v>87.595441984237752</v>
      </c>
      <c r="G26" s="898">
        <v>225.25333390476214</v>
      </c>
      <c r="H26" s="898">
        <v>225.25333390476214</v>
      </c>
      <c r="I26" s="898">
        <v>20.091410110224242</v>
      </c>
      <c r="J26" s="908">
        <v>225.25333390476214</v>
      </c>
      <c r="K26" s="898">
        <v>250.50274587092002</v>
      </c>
      <c r="L26" s="898">
        <v>1.6933412800509844</v>
      </c>
      <c r="M26" s="898">
        <v>0.34339649383231247</v>
      </c>
      <c r="N26" s="898">
        <v>0.12984232878832166</v>
      </c>
      <c r="O26" s="898">
        <v>1.596596014588509E-2</v>
      </c>
      <c r="P26" s="898">
        <v>225.25333390476214</v>
      </c>
      <c r="Q26" s="898">
        <v>225.25333390476214</v>
      </c>
      <c r="R26" s="898">
        <v>105.44578649724221</v>
      </c>
      <c r="S26" s="898">
        <v>21.797739835755625</v>
      </c>
      <c r="T26" s="898">
        <v>41.124574540503744</v>
      </c>
      <c r="U26" s="908">
        <v>1</v>
      </c>
    </row>
    <row r="27" spans="1:21" s="897" customFormat="1" ht="16.5" customHeight="1">
      <c r="A27" s="907" t="s">
        <v>1543</v>
      </c>
      <c r="B27" s="898">
        <v>21.875055381643605</v>
      </c>
      <c r="C27" s="898">
        <v>3.162131461709802</v>
      </c>
      <c r="D27" s="898">
        <v>146.30940595084732</v>
      </c>
      <c r="E27" s="898">
        <v>212.94341682339768</v>
      </c>
      <c r="F27" s="898">
        <v>84.223713128990497</v>
      </c>
      <c r="G27" s="898">
        <v>214.15604999537049</v>
      </c>
      <c r="H27" s="898">
        <v>214.76306255548485</v>
      </c>
      <c r="I27" s="898">
        <v>19.6435787843497</v>
      </c>
      <c r="J27" s="908">
        <v>215.93344023833814</v>
      </c>
      <c r="K27" s="898">
        <v>239.31392637369666</v>
      </c>
      <c r="L27" s="898">
        <v>1.6333320830456088</v>
      </c>
      <c r="M27" s="898">
        <v>0.32841993519046914</v>
      </c>
      <c r="N27" s="898">
        <v>0.12613133621400158</v>
      </c>
      <c r="O27" s="898">
        <v>1.5547730492704413E-2</v>
      </c>
      <c r="P27" s="898">
        <v>214.54910072615652</v>
      </c>
      <c r="Q27" s="898">
        <v>214.85033661198315</v>
      </c>
      <c r="R27" s="898">
        <v>104.22369723954247</v>
      </c>
      <c r="S27" s="898">
        <v>20.617340798424671</v>
      </c>
      <c r="T27" s="898">
        <v>39.680249218727852</v>
      </c>
      <c r="U27" s="908">
        <v>1</v>
      </c>
    </row>
    <row r="28" spans="1:21" s="897" customFormat="1" ht="16.5" customHeight="1">
      <c r="A28" s="924" t="s">
        <v>1544</v>
      </c>
      <c r="B28" s="901">
        <v>22.089025560524487</v>
      </c>
      <c r="C28" s="901">
        <v>3.2479632425120704</v>
      </c>
      <c r="D28" s="901">
        <v>146.04504684974444</v>
      </c>
      <c r="E28" s="901">
        <v>206.81818998468876</v>
      </c>
      <c r="F28" s="901">
        <v>83.197670760803163</v>
      </c>
      <c r="G28" s="901">
        <v>205.96287959056087</v>
      </c>
      <c r="H28" s="901">
        <v>208.18561497135434</v>
      </c>
      <c r="I28" s="901">
        <v>19.647577910338285</v>
      </c>
      <c r="J28" s="925">
        <v>208.52255296312251</v>
      </c>
      <c r="K28" s="901">
        <v>236.63861831261414</v>
      </c>
      <c r="L28" s="901">
        <v>1.5979172022904204</v>
      </c>
      <c r="M28" s="901">
        <v>0.3201765912317997</v>
      </c>
      <c r="N28" s="901">
        <v>0.12950969134767323</v>
      </c>
      <c r="O28" s="901">
        <v>1.5866554415863172E-2</v>
      </c>
      <c r="P28" s="901">
        <v>209.37607802843854</v>
      </c>
      <c r="Q28" s="901">
        <v>208.94479243400878</v>
      </c>
      <c r="R28" s="901">
        <v>105.63723605993059</v>
      </c>
      <c r="S28" s="901">
        <v>20.326616684818624</v>
      </c>
      <c r="T28" s="901">
        <v>39.405575182772424</v>
      </c>
      <c r="U28" s="925">
        <v>1</v>
      </c>
    </row>
    <row r="29" spans="1:21" s="897" customFormat="1" ht="16.5" customHeight="1">
      <c r="A29" s="909" t="s">
        <v>1545</v>
      </c>
      <c r="B29" s="896">
        <v>22.370700238512349</v>
      </c>
      <c r="C29" s="896">
        <v>3.140597576217766</v>
      </c>
      <c r="D29" s="896">
        <v>144.0563115277358</v>
      </c>
      <c r="E29" s="896">
        <v>196.95331029980787</v>
      </c>
      <c r="F29" s="896">
        <v>79.348422570369976</v>
      </c>
      <c r="G29" s="896">
        <v>194.39540259802533</v>
      </c>
      <c r="H29" s="896">
        <v>197.94972409922039</v>
      </c>
      <c r="I29" s="896">
        <v>18.974786554131732</v>
      </c>
      <c r="J29" s="910">
        <v>197.96916267766414</v>
      </c>
      <c r="K29" s="896">
        <v>226.33775456198711</v>
      </c>
      <c r="L29" s="896">
        <v>1.589367343740324</v>
      </c>
      <c r="M29" s="896">
        <v>0.30231855308446792</v>
      </c>
      <c r="N29" s="896">
        <v>0.12596832570380972</v>
      </c>
      <c r="O29" s="896">
        <v>1.5608336625670367E-2</v>
      </c>
      <c r="P29" s="896">
        <v>198.82340248147005</v>
      </c>
      <c r="Q29" s="896">
        <v>197.7712292898976</v>
      </c>
      <c r="R29" s="896">
        <v>105.60456744051901</v>
      </c>
      <c r="S29" s="896">
        <v>19.811712092649959</v>
      </c>
      <c r="T29" s="896">
        <v>38.794644053789462</v>
      </c>
      <c r="U29" s="910">
        <v>1</v>
      </c>
    </row>
    <row r="30" spans="1:21" s="897" customFormat="1" ht="16.5" customHeight="1">
      <c r="A30" s="909" t="s">
        <v>1546</v>
      </c>
      <c r="B30" s="896">
        <v>22.993542507331039</v>
      </c>
      <c r="C30" s="896">
        <v>3.2097044423969296</v>
      </c>
      <c r="D30" s="896">
        <v>145.18043311390758</v>
      </c>
      <c r="E30" s="896">
        <v>198.31781505317551</v>
      </c>
      <c r="F30" s="896">
        <v>82.758674585005778</v>
      </c>
      <c r="G30" s="896">
        <v>194.87706541126695</v>
      </c>
      <c r="H30" s="896">
        <v>197.92540173173464</v>
      </c>
      <c r="I30" s="896">
        <v>19.856834188915329</v>
      </c>
      <c r="J30" s="910">
        <v>197.98399173631043</v>
      </c>
      <c r="K30" s="896">
        <v>220.04584323679487</v>
      </c>
      <c r="L30" s="896">
        <v>1.5958393989318551</v>
      </c>
      <c r="M30" s="896">
        <v>0.3014097665215712</v>
      </c>
      <c r="N30" s="896">
        <v>0.12899566639961499</v>
      </c>
      <c r="O30" s="896">
        <v>1.5946801538558021E-2</v>
      </c>
      <c r="P30" s="896">
        <v>198.58284661596116</v>
      </c>
      <c r="Q30" s="896">
        <v>197.39143233292538</v>
      </c>
      <c r="R30" s="896">
        <v>107.75880685736003</v>
      </c>
      <c r="S30" s="896">
        <v>20.212203928190469</v>
      </c>
      <c r="T30" s="896">
        <v>38.972111313512464</v>
      </c>
      <c r="U30" s="910">
        <v>1</v>
      </c>
    </row>
    <row r="31" spans="1:21" s="897" customFormat="1" ht="16.5" customHeight="1">
      <c r="A31" s="909" t="s">
        <v>1547</v>
      </c>
      <c r="B31" s="896">
        <v>23.304648263254098</v>
      </c>
      <c r="C31" s="896">
        <v>3.2352922069842829</v>
      </c>
      <c r="D31" s="896">
        <v>143.37478378146679</v>
      </c>
      <c r="E31" s="896">
        <v>193.8275299246306</v>
      </c>
      <c r="F31" s="896">
        <v>83.352970575438405</v>
      </c>
      <c r="G31" s="896">
        <v>191.83811170823026</v>
      </c>
      <c r="H31" s="896">
        <v>193.29188135792094</v>
      </c>
      <c r="I31" s="896">
        <v>19.755673291502582</v>
      </c>
      <c r="J31" s="910">
        <v>193.03991490377879</v>
      </c>
      <c r="K31" s="896">
        <v>222.3047106761623</v>
      </c>
      <c r="L31" s="896">
        <v>1.5266542901076243</v>
      </c>
      <c r="M31" s="896">
        <v>0.29910542664829654</v>
      </c>
      <c r="N31" s="896">
        <v>0.1300221835110052</v>
      </c>
      <c r="O31" s="896">
        <v>1.6009849073153455E-2</v>
      </c>
      <c r="P31" s="896">
        <v>194.09224279071964</v>
      </c>
      <c r="Q31" s="896">
        <v>192.8494759831944</v>
      </c>
      <c r="R31" s="896">
        <v>107.86914741302668</v>
      </c>
      <c r="S31" s="896">
        <v>19.827068839675441</v>
      </c>
      <c r="T31" s="896">
        <v>38.410347813336394</v>
      </c>
      <c r="U31" s="910">
        <v>1</v>
      </c>
    </row>
    <row r="32" spans="1:21" s="897" customFormat="1" ht="16.5" customHeight="1">
      <c r="A32" s="909" t="s">
        <v>1548</v>
      </c>
      <c r="B32" s="896">
        <v>24.200056041562519</v>
      </c>
      <c r="C32" s="896">
        <v>3.2028508121580304</v>
      </c>
      <c r="D32" s="896">
        <v>144.54864574890934</v>
      </c>
      <c r="E32" s="896">
        <v>182.92700735766056</v>
      </c>
      <c r="F32" s="896">
        <v>82.260695729916279</v>
      </c>
      <c r="G32" s="896">
        <v>181.53869953404117</v>
      </c>
      <c r="H32" s="896">
        <v>182.71281163176144</v>
      </c>
      <c r="I32" s="896">
        <v>19.168188347068106</v>
      </c>
      <c r="J32" s="910">
        <v>182.0920779944214</v>
      </c>
      <c r="K32" s="896">
        <v>214.1728499670653</v>
      </c>
      <c r="L32" s="896">
        <v>1.5633769373150845</v>
      </c>
      <c r="M32" s="896">
        <v>0.28248102288634114</v>
      </c>
      <c r="N32" s="896">
        <v>0.12519968043665811</v>
      </c>
      <c r="O32" s="896">
        <v>1.5809156444494221E-2</v>
      </c>
      <c r="P32" s="896">
        <v>184.00340031613013</v>
      </c>
      <c r="Q32" s="896">
        <v>182.27699342803481</v>
      </c>
      <c r="R32" s="896">
        <v>110.5841813732595</v>
      </c>
      <c r="S32" s="896">
        <v>18.740486067732721</v>
      </c>
      <c r="T32" s="896">
        <v>38.666564753467853</v>
      </c>
      <c r="U32" s="910">
        <v>1</v>
      </c>
    </row>
    <row r="33" spans="1:21" s="897" customFormat="1" ht="16.5" customHeight="1">
      <c r="A33" s="909" t="s">
        <v>1549</v>
      </c>
      <c r="B33" s="896">
        <v>24.197414424460479</v>
      </c>
      <c r="C33" s="896">
        <v>3.0926735698775505</v>
      </c>
      <c r="D33" s="896">
        <v>140.09525249470818</v>
      </c>
      <c r="E33" s="896">
        <v>171.60516145811647</v>
      </c>
      <c r="F33" s="896">
        <v>79.584063437869929</v>
      </c>
      <c r="G33" s="896">
        <v>171.42798292956104</v>
      </c>
      <c r="H33" s="896">
        <v>172.20969429125296</v>
      </c>
      <c r="I33" s="896">
        <v>18.639842189612153</v>
      </c>
      <c r="J33" s="910">
        <v>171.6417712979306</v>
      </c>
      <c r="K33" s="896">
        <v>208.07228670826146</v>
      </c>
      <c r="L33" s="896">
        <v>1.5277520040670367</v>
      </c>
      <c r="M33" s="896">
        <v>0.26672054037314546</v>
      </c>
      <c r="N33" s="896">
        <v>0.11693006437680532</v>
      </c>
      <c r="O33" s="896">
        <v>1.5608565430205079E-2</v>
      </c>
      <c r="P33" s="896">
        <v>173.42607191131418</v>
      </c>
      <c r="Q33" s="896">
        <v>171.81607439181209</v>
      </c>
      <c r="R33" s="896">
        <v>108.60606630995676</v>
      </c>
      <c r="S33" s="896">
        <v>17.845770237396</v>
      </c>
      <c r="T33" s="896">
        <v>37.550616628781384</v>
      </c>
      <c r="U33" s="910">
        <v>1</v>
      </c>
    </row>
    <row r="34" spans="1:21" s="897" customFormat="1" ht="16.5" customHeight="1">
      <c r="A34" s="909" t="s">
        <v>1550</v>
      </c>
      <c r="B34" s="896">
        <v>24.72138487073488</v>
      </c>
      <c r="C34" s="896">
        <v>3.0930175989149022</v>
      </c>
      <c r="D34" s="896">
        <v>137.79462485207299</v>
      </c>
      <c r="E34" s="896">
        <v>176.02052063264375</v>
      </c>
      <c r="F34" s="896">
        <v>79.915777583937071</v>
      </c>
      <c r="G34" s="896">
        <v>175.54086861611233</v>
      </c>
      <c r="H34" s="896">
        <v>176.64154834030924</v>
      </c>
      <c r="I34" s="896">
        <v>18.711164065167619</v>
      </c>
      <c r="J34" s="910">
        <v>176.90579245984455</v>
      </c>
      <c r="K34" s="896">
        <v>213.34147668264589</v>
      </c>
      <c r="L34" s="896">
        <v>1.5480881877524189</v>
      </c>
      <c r="M34" s="896">
        <v>0.27394182245276749</v>
      </c>
      <c r="N34" s="896">
        <v>0.11594020463981375</v>
      </c>
      <c r="O34" s="896">
        <v>1.5799710391272408E-2</v>
      </c>
      <c r="P34" s="896">
        <v>178.45902351155934</v>
      </c>
      <c r="Q34" s="896">
        <v>177.26243830669492</v>
      </c>
      <c r="R34" s="896">
        <v>107.07263509931661</v>
      </c>
      <c r="S34" s="896">
        <v>18.444065875597381</v>
      </c>
      <c r="T34" s="896">
        <v>37.034483746176029</v>
      </c>
      <c r="U34" s="910">
        <v>1</v>
      </c>
    </row>
    <row r="35" spans="1:21" s="897" customFormat="1" ht="16.5" customHeight="1">
      <c r="A35" s="909" t="s">
        <v>1551</v>
      </c>
      <c r="B35" s="896">
        <v>25.154981041084671</v>
      </c>
      <c r="C35" s="896">
        <v>3.0640459682957109</v>
      </c>
      <c r="D35" s="896">
        <v>135.90910642692103</v>
      </c>
      <c r="E35" s="896">
        <v>175.31839260606785</v>
      </c>
      <c r="F35" s="896">
        <v>79.252986681663444</v>
      </c>
      <c r="G35" s="896">
        <v>175.01544145893166</v>
      </c>
      <c r="H35" s="896">
        <v>176.07709136951047</v>
      </c>
      <c r="I35" s="896">
        <v>19.00698617293661</v>
      </c>
      <c r="J35" s="910">
        <v>176.11125763158861</v>
      </c>
      <c r="K35" s="896">
        <v>219.6108326902158</v>
      </c>
      <c r="L35" s="896">
        <v>1.5677564871209766</v>
      </c>
      <c r="M35" s="896">
        <v>0.27192350158336648</v>
      </c>
      <c r="N35" s="896">
        <v>0.1171929390694938</v>
      </c>
      <c r="O35" s="896">
        <v>1.5757901519058648E-2</v>
      </c>
      <c r="P35" s="896">
        <v>177.60432711150497</v>
      </c>
      <c r="Q35" s="896">
        <v>176.81807284723865</v>
      </c>
      <c r="R35" s="896">
        <v>104.6730097302335</v>
      </c>
      <c r="S35" s="896">
        <v>18.488701662902816</v>
      </c>
      <c r="T35" s="896">
        <v>36.667217590484071</v>
      </c>
      <c r="U35" s="910">
        <v>1</v>
      </c>
    </row>
    <row r="36" spans="1:21" s="897" customFormat="1" ht="16.5" customHeight="1">
      <c r="A36" s="909" t="s">
        <v>1552</v>
      </c>
      <c r="B36" s="896">
        <v>26.462634722467577</v>
      </c>
      <c r="C36" s="896">
        <v>3.1409547489586109</v>
      </c>
      <c r="D36" s="896">
        <v>137.11050035493926</v>
      </c>
      <c r="E36" s="896">
        <v>180.24327993696247</v>
      </c>
      <c r="F36" s="896">
        <v>82.054656393296824</v>
      </c>
      <c r="G36" s="896">
        <v>178.94691662197053</v>
      </c>
      <c r="H36" s="896">
        <v>179.78078483064104</v>
      </c>
      <c r="I36" s="896">
        <v>19.65160197153401</v>
      </c>
      <c r="J36" s="910">
        <v>179.76187576051811</v>
      </c>
      <c r="K36" s="896">
        <v>216.91073893061221</v>
      </c>
      <c r="L36" s="896">
        <v>1.6042649900679853</v>
      </c>
      <c r="M36" s="896">
        <v>0.27622858811359291</v>
      </c>
      <c r="N36" s="896">
        <v>0.12084629334231779</v>
      </c>
      <c r="O36" s="896">
        <v>1.5996654979061751E-2</v>
      </c>
      <c r="P36" s="896">
        <v>182.02851872151342</v>
      </c>
      <c r="Q36" s="896">
        <v>180.12427953215592</v>
      </c>
      <c r="R36" s="896">
        <v>104.30335861070404</v>
      </c>
      <c r="S36" s="896">
        <v>19.451427783274191</v>
      </c>
      <c r="T36" s="896">
        <v>37.290660592464484</v>
      </c>
      <c r="U36" s="910">
        <v>1</v>
      </c>
    </row>
    <row r="37" spans="1:21" s="897" customFormat="1" ht="16.5" customHeight="1">
      <c r="A37" s="909" t="s">
        <v>1553</v>
      </c>
      <c r="B37" s="896">
        <v>27.684515879572363</v>
      </c>
      <c r="C37" s="896">
        <v>3.267089823003845</v>
      </c>
      <c r="D37" s="896">
        <v>136.15579046069988</v>
      </c>
      <c r="E37" s="896">
        <v>190.31095416143467</v>
      </c>
      <c r="F37" s="896">
        <v>84.131182075420369</v>
      </c>
      <c r="G37" s="896">
        <v>190.50793508859084</v>
      </c>
      <c r="H37" s="896">
        <v>189.89913913952665</v>
      </c>
      <c r="I37" s="896">
        <v>20.149662196515393</v>
      </c>
      <c r="J37" s="910">
        <v>189.82226467777596</v>
      </c>
      <c r="K37" s="896">
        <v>219.65742495711635</v>
      </c>
      <c r="L37" s="896">
        <v>1.6450600525497947</v>
      </c>
      <c r="M37" s="896">
        <v>0.29171855670888158</v>
      </c>
      <c r="N37" s="896">
        <v>0.12420934248442397</v>
      </c>
      <c r="O37" s="896">
        <v>1.5942608367237949E-2</v>
      </c>
      <c r="P37" s="896">
        <v>192.29147022024304</v>
      </c>
      <c r="Q37" s="896">
        <v>190.58410845055781</v>
      </c>
      <c r="R37" s="896">
        <v>102.44064513429254</v>
      </c>
      <c r="S37" s="896">
        <v>20.474289644799097</v>
      </c>
      <c r="T37" s="896">
        <v>37.199266088250511</v>
      </c>
      <c r="U37" s="910">
        <v>1</v>
      </c>
    </row>
    <row r="38" spans="1:21" s="897" customFormat="1" ht="16.5" customHeight="1">
      <c r="A38" s="909" t="s">
        <v>1554</v>
      </c>
      <c r="B38" s="896">
        <v>28.910401591621181</v>
      </c>
      <c r="C38" s="896">
        <v>3.2119519283627587</v>
      </c>
      <c r="D38" s="896">
        <v>134.98649079501112</v>
      </c>
      <c r="E38" s="896">
        <v>185.16593806748344</v>
      </c>
      <c r="F38" s="896">
        <v>82.344244407341961</v>
      </c>
      <c r="G38" s="896">
        <v>186.5892607767249</v>
      </c>
      <c r="H38" s="896">
        <v>185.2074554207062</v>
      </c>
      <c r="I38" s="896">
        <v>19.779049164645123</v>
      </c>
      <c r="J38" s="910">
        <v>185.09557552331177</v>
      </c>
      <c r="K38" s="896">
        <v>219.95882227917133</v>
      </c>
      <c r="L38" s="896">
        <v>1.6133991987977205</v>
      </c>
      <c r="M38" s="896">
        <v>0.28804775645262576</v>
      </c>
      <c r="N38" s="896">
        <v>0.12184959510494368</v>
      </c>
      <c r="O38" s="896">
        <v>1.5859316832161297E-2</v>
      </c>
      <c r="P38" s="896">
        <v>187.55835929009166</v>
      </c>
      <c r="Q38" s="896">
        <v>185.65318479542864</v>
      </c>
      <c r="R38" s="896">
        <v>101.33024951709791</v>
      </c>
      <c r="S38" s="896">
        <v>19.92121738921292</v>
      </c>
      <c r="T38" s="896">
        <v>36.872362627352118</v>
      </c>
      <c r="U38" s="910">
        <v>1</v>
      </c>
    </row>
    <row r="39" spans="1:21" s="897" customFormat="1" ht="16.5" customHeight="1">
      <c r="A39" s="909" t="s">
        <v>1555</v>
      </c>
      <c r="B39" s="896">
        <v>30.224541798078125</v>
      </c>
      <c r="C39" s="896">
        <v>3.258935222383136</v>
      </c>
      <c r="D39" s="896">
        <v>135.41626484957962</v>
      </c>
      <c r="E39" s="896">
        <v>179.04653164796059</v>
      </c>
      <c r="F39" s="896">
        <v>83.720562103874173</v>
      </c>
      <c r="G39" s="896">
        <v>181.92239520283775</v>
      </c>
      <c r="H39" s="896">
        <v>180.28468717105704</v>
      </c>
      <c r="I39" s="896">
        <v>20.267755298059225</v>
      </c>
      <c r="J39" s="910">
        <v>180.44416681859494</v>
      </c>
      <c r="K39" s="896">
        <v>217.46699389128071</v>
      </c>
      <c r="L39" s="896">
        <v>1.5924529106974927</v>
      </c>
      <c r="M39" s="896">
        <v>0.28427756786906372</v>
      </c>
      <c r="N39" s="896">
        <v>0.1205640288423101</v>
      </c>
      <c r="O39" s="896">
        <v>1.5905514761305153E-2</v>
      </c>
      <c r="P39" s="896">
        <v>182.47943211999157</v>
      </c>
      <c r="Q39" s="896">
        <v>180.44873281991713</v>
      </c>
      <c r="R39" s="896">
        <v>98.994736248994258</v>
      </c>
      <c r="S39" s="896">
        <v>20.009986982362005</v>
      </c>
      <c r="T39" s="896">
        <v>36.807134638171448</v>
      </c>
      <c r="U39" s="910">
        <v>1</v>
      </c>
    </row>
    <row r="40" spans="1:21" s="897" customFormat="1" ht="16.5" customHeight="1">
      <c r="A40" s="909" t="s">
        <v>1556</v>
      </c>
      <c r="B40" s="896">
        <v>19.903993403048567</v>
      </c>
      <c r="C40" s="896">
        <v>3.25144017139792</v>
      </c>
      <c r="D40" s="896">
        <v>134.26087980861956</v>
      </c>
      <c r="E40" s="896">
        <v>178.36176713621259</v>
      </c>
      <c r="F40" s="896">
        <v>84.485933735900559</v>
      </c>
      <c r="G40" s="896">
        <v>180.09430060373572</v>
      </c>
      <c r="H40" s="896">
        <v>179.36430358992354</v>
      </c>
      <c r="I40" s="896">
        <v>19.848111995519908</v>
      </c>
      <c r="J40" s="910">
        <v>179.59485263397448</v>
      </c>
      <c r="K40" s="896">
        <v>213.82251603708721</v>
      </c>
      <c r="L40" s="896">
        <v>1.5854170354705728</v>
      </c>
      <c r="M40" s="896">
        <v>0.28372180836917027</v>
      </c>
      <c r="N40" s="896">
        <v>0.12327495978808634</v>
      </c>
      <c r="O40" s="896">
        <v>1.577939376101475E-2</v>
      </c>
      <c r="P40" s="896">
        <v>183.00661692578529</v>
      </c>
      <c r="Q40" s="896">
        <v>180.67024582138518</v>
      </c>
      <c r="R40" s="896">
        <v>100.2551903780099</v>
      </c>
      <c r="S40" s="896">
        <v>20.166059977749267</v>
      </c>
      <c r="T40" s="896">
        <v>36.222757219341382</v>
      </c>
      <c r="U40" s="910">
        <v>1</v>
      </c>
    </row>
    <row r="41" spans="1:21" s="897" customFormat="1" ht="16.5" customHeight="1">
      <c r="A41" s="909" t="s">
        <v>1557</v>
      </c>
      <c r="B41" s="896">
        <v>20.073910054755519</v>
      </c>
      <c r="C41" s="896">
        <v>3.1744059722551063</v>
      </c>
      <c r="D41" s="896">
        <v>133.99568156560221</v>
      </c>
      <c r="E41" s="896">
        <v>182.34144796390802</v>
      </c>
      <c r="F41" s="896">
        <v>84.849064117790704</v>
      </c>
      <c r="G41" s="896">
        <v>182.96001182120452</v>
      </c>
      <c r="H41" s="896">
        <v>182.835935981701</v>
      </c>
      <c r="I41" s="896">
        <v>19.151823964642908</v>
      </c>
      <c r="J41" s="910">
        <v>183.30472427462655</v>
      </c>
      <c r="K41" s="896">
        <v>222.12142016528031</v>
      </c>
      <c r="L41" s="896">
        <v>1.5766525269783784</v>
      </c>
      <c r="M41" s="896">
        <v>0.28856636613280784</v>
      </c>
      <c r="N41" s="896">
        <v>0.12325505668753366</v>
      </c>
      <c r="O41" s="896">
        <v>1.5966002873252633E-2</v>
      </c>
      <c r="P41" s="896">
        <v>186.75762104552066</v>
      </c>
      <c r="Q41" s="896">
        <v>183.85368781815575</v>
      </c>
      <c r="R41" s="896">
        <v>99.900803922118456</v>
      </c>
      <c r="S41" s="896">
        <v>20.88189918312295</v>
      </c>
      <c r="T41" s="896">
        <v>35.876864091558005</v>
      </c>
      <c r="U41" s="910">
        <v>1</v>
      </c>
    </row>
    <row r="42" spans="1:21" s="897" customFormat="1" ht="16.5" customHeight="1">
      <c r="A42" s="909" t="s">
        <v>1558</v>
      </c>
      <c r="B42" s="896">
        <v>20.122851690320108</v>
      </c>
      <c r="C42" s="896">
        <v>3.2112269028121281</v>
      </c>
      <c r="D42" s="896">
        <v>135.52475205007133</v>
      </c>
      <c r="E42" s="896">
        <v>189.44354153410802</v>
      </c>
      <c r="F42" s="896">
        <v>86.14272703414639</v>
      </c>
      <c r="G42" s="896">
        <v>189.36883391592283</v>
      </c>
      <c r="H42" s="896">
        <v>189.37851206796103</v>
      </c>
      <c r="I42" s="896">
        <v>20.13105587859771</v>
      </c>
      <c r="J42" s="910">
        <v>189.43196550357641</v>
      </c>
      <c r="K42" s="896">
        <v>223.66241486114552</v>
      </c>
      <c r="L42" s="896">
        <v>1.59763825383173</v>
      </c>
      <c r="M42" s="896">
        <v>0.29972994103055511</v>
      </c>
      <c r="N42" s="896">
        <v>0.12383371107818039</v>
      </c>
      <c r="O42" s="896">
        <v>1.6206220072666252E-2</v>
      </c>
      <c r="P42" s="896">
        <v>192.8203019467652</v>
      </c>
      <c r="Q42" s="896">
        <v>189.62507973155039</v>
      </c>
      <c r="R42" s="896">
        <v>101.12227290440357</v>
      </c>
      <c r="S42" s="896">
        <v>21.361706960928657</v>
      </c>
      <c r="T42" s="896">
        <v>35.853608200915637</v>
      </c>
      <c r="U42" s="910">
        <v>1</v>
      </c>
    </row>
    <row r="43" spans="1:21" s="897" customFormat="1" ht="16.5" customHeight="1">
      <c r="A43" s="909" t="s">
        <v>1559</v>
      </c>
      <c r="B43" s="896">
        <v>20.279662126570649</v>
      </c>
      <c r="C43" s="896">
        <v>3.2776083419446267</v>
      </c>
      <c r="D43" s="896">
        <v>136.55408740091755</v>
      </c>
      <c r="E43" s="896">
        <v>196.71209207292313</v>
      </c>
      <c r="F43" s="896">
        <v>90.522800056989553</v>
      </c>
      <c r="G43" s="896">
        <v>198.0265191180101</v>
      </c>
      <c r="H43" s="896">
        <v>196.24331932376941</v>
      </c>
      <c r="I43" s="896">
        <v>20.765407134913229</v>
      </c>
      <c r="J43" s="910">
        <v>195.64553402970614</v>
      </c>
      <c r="K43" s="896">
        <v>228.62474161590038</v>
      </c>
      <c r="L43" s="896">
        <v>1.5712338291066024</v>
      </c>
      <c r="M43" s="896">
        <v>0.32462723514526431</v>
      </c>
      <c r="N43" s="896">
        <v>0.12816995382246787</v>
      </c>
      <c r="O43" s="896">
        <v>1.6397104627793441E-2</v>
      </c>
      <c r="P43" s="896">
        <v>199.62917226530698</v>
      </c>
      <c r="Q43" s="896">
        <v>196.80604347103994</v>
      </c>
      <c r="R43" s="896">
        <v>102.52546993766313</v>
      </c>
      <c r="S43" s="896">
        <v>21.944247380563514</v>
      </c>
      <c r="T43" s="896">
        <v>35.866154951464999</v>
      </c>
      <c r="U43" s="910">
        <v>1</v>
      </c>
    </row>
    <row r="44" spans="1:21" s="897" customFormat="1" ht="16.5" customHeight="1">
      <c r="A44" s="909" t="s">
        <v>1560</v>
      </c>
      <c r="B44" s="896">
        <v>20.425252201993974</v>
      </c>
      <c r="C44" s="896">
        <v>3.2612494423219132</v>
      </c>
      <c r="D44" s="896">
        <v>137.42854226570191</v>
      </c>
      <c r="E44" s="896">
        <v>195.89834709890178</v>
      </c>
      <c r="F44" s="896">
        <v>89.972379574661943</v>
      </c>
      <c r="G44" s="896">
        <v>196.99679320939939</v>
      </c>
      <c r="H44" s="896">
        <v>195.41293507662886</v>
      </c>
      <c r="I44" s="896">
        <v>20.492368084282614</v>
      </c>
      <c r="J44" s="910">
        <v>194.7033496280942</v>
      </c>
      <c r="K44" s="896">
        <v>229.08204630386635</v>
      </c>
      <c r="L44" s="896">
        <v>1.6142946405753029</v>
      </c>
      <c r="M44" s="896">
        <v>0.31527211992362481</v>
      </c>
      <c r="N44" s="896">
        <v>0.12872167488928632</v>
      </c>
      <c r="O44" s="896">
        <v>1.6581398471916226E-2</v>
      </c>
      <c r="P44" s="896">
        <v>199.34236440649832</v>
      </c>
      <c r="Q44" s="896">
        <v>196.04955684229492</v>
      </c>
      <c r="R44" s="896">
        <v>103.59151177990749</v>
      </c>
      <c r="S44" s="896">
        <v>21.911556312939574</v>
      </c>
      <c r="T44" s="896">
        <v>35.989604016111095</v>
      </c>
      <c r="U44" s="910">
        <v>1</v>
      </c>
    </row>
    <row r="45" spans="1:21" s="897" customFormat="1" ht="16.5" customHeight="1">
      <c r="A45" s="909" t="s">
        <v>1561</v>
      </c>
      <c r="B45" s="896">
        <v>20.278808719815128</v>
      </c>
      <c r="C45" s="896">
        <v>3.2562121546896212</v>
      </c>
      <c r="D45" s="896">
        <v>135.4561586995984</v>
      </c>
      <c r="E45" s="896">
        <v>192.88372928955334</v>
      </c>
      <c r="F45" s="896">
        <v>90.309117242430233</v>
      </c>
      <c r="G45" s="896">
        <v>194.65114382712306</v>
      </c>
      <c r="H45" s="896">
        <v>193.49876468890963</v>
      </c>
      <c r="I45" s="896">
        <v>20.519904745864462</v>
      </c>
      <c r="J45" s="910">
        <v>192.83442507857686</v>
      </c>
      <c r="K45" s="896">
        <v>226.52063715688041</v>
      </c>
      <c r="L45" s="896">
        <v>1.6043452856183837</v>
      </c>
      <c r="M45" s="896">
        <v>0.30697537876806391</v>
      </c>
      <c r="N45" s="896">
        <v>0.1276286517711557</v>
      </c>
      <c r="O45" s="896">
        <v>1.6435092917604085E-2</v>
      </c>
      <c r="P45" s="896">
        <v>197.84559451342173</v>
      </c>
      <c r="Q45" s="896">
        <v>194.16663311587806</v>
      </c>
      <c r="R45" s="896">
        <v>104.26730948683337</v>
      </c>
      <c r="S45" s="896">
        <v>21.260582679685125</v>
      </c>
      <c r="T45" s="896">
        <v>35.666211517086474</v>
      </c>
      <c r="U45" s="910">
        <v>1</v>
      </c>
    </row>
    <row r="46" spans="1:21" s="897" customFormat="1" ht="16.5" customHeight="1">
      <c r="A46" s="909" t="s">
        <v>1562</v>
      </c>
      <c r="B46" s="896">
        <v>19.935972748175345</v>
      </c>
      <c r="C46" s="896">
        <v>3.2768171848427223</v>
      </c>
      <c r="D46" s="896">
        <v>132.31042358489088</v>
      </c>
      <c r="E46" s="896">
        <v>187.56669060286927</v>
      </c>
      <c r="F46" s="896">
        <v>89.611320667116345</v>
      </c>
      <c r="G46" s="896">
        <v>187.30723359031848</v>
      </c>
      <c r="H46" s="896">
        <v>186.3885017390663</v>
      </c>
      <c r="I46" s="896">
        <v>20.193713329382661</v>
      </c>
      <c r="J46" s="910">
        <v>186.93488447509301</v>
      </c>
      <c r="K46" s="896">
        <v>217.75497496750501</v>
      </c>
      <c r="L46" s="896">
        <v>1.5877026303904271</v>
      </c>
      <c r="M46" s="896">
        <v>0.29637995360996072</v>
      </c>
      <c r="N46" s="896">
        <v>0.12780261314680164</v>
      </c>
      <c r="O46" s="896">
        <v>1.6220125695462866E-2</v>
      </c>
      <c r="P46" s="896">
        <v>191.63885007758174</v>
      </c>
      <c r="Q46" s="896">
        <v>188.40736823808567</v>
      </c>
      <c r="R46" s="896">
        <v>102.2914911421401</v>
      </c>
      <c r="S46" s="896">
        <v>20.511405442419093</v>
      </c>
      <c r="T46" s="896">
        <v>34.755948695599379</v>
      </c>
      <c r="U46" s="910">
        <v>1</v>
      </c>
    </row>
    <row r="47" spans="1:21" s="897" customFormat="1" ht="16.5" customHeight="1">
      <c r="A47" s="909" t="s">
        <v>1563</v>
      </c>
      <c r="B47" s="896">
        <v>20.005316686343804</v>
      </c>
      <c r="C47" s="896">
        <v>3.2070297949866515</v>
      </c>
      <c r="D47" s="896">
        <v>131.68003598007252</v>
      </c>
      <c r="E47" s="896">
        <v>187.49180046966913</v>
      </c>
      <c r="F47" s="896">
        <v>87.47616413092662</v>
      </c>
      <c r="G47" s="896">
        <v>187.17736837447703</v>
      </c>
      <c r="H47" s="896">
        <v>186.99204171003376</v>
      </c>
      <c r="I47" s="896">
        <v>19.320271120581371</v>
      </c>
      <c r="J47" s="910">
        <v>186.75206214864212</v>
      </c>
      <c r="K47" s="896">
        <v>220.75844963427707</v>
      </c>
      <c r="L47" s="896">
        <v>1.6235464514936448</v>
      </c>
      <c r="M47" s="896">
        <v>0.29529311886224346</v>
      </c>
      <c r="N47" s="896">
        <v>0.12585219328039421</v>
      </c>
      <c r="O47" s="896">
        <v>1.6206078261496941E-2</v>
      </c>
      <c r="P47" s="896">
        <v>191.09857418262558</v>
      </c>
      <c r="Q47" s="896">
        <v>188.5874048276016</v>
      </c>
      <c r="R47" s="896">
        <v>100.57474217418515</v>
      </c>
      <c r="S47" s="896">
        <v>20.411132659911587</v>
      </c>
      <c r="T47" s="896">
        <v>34.445798992865299</v>
      </c>
      <c r="U47" s="910">
        <v>1</v>
      </c>
    </row>
    <row r="48" spans="1:21" s="897" customFormat="1" ht="16.5" customHeight="1">
      <c r="A48" s="909" t="s">
        <v>1564</v>
      </c>
      <c r="B48" s="896">
        <v>20.282317313860872</v>
      </c>
      <c r="C48" s="896">
        <v>3.1105048496727687</v>
      </c>
      <c r="D48" s="896">
        <v>132.53602654519088</v>
      </c>
      <c r="E48" s="896">
        <v>181.54112421457992</v>
      </c>
      <c r="F48" s="896">
        <v>81.130246227032345</v>
      </c>
      <c r="G48" s="896">
        <v>181.02522727863618</v>
      </c>
      <c r="H48" s="896">
        <v>180.26720670701246</v>
      </c>
      <c r="I48" s="896">
        <v>18.205956177145207</v>
      </c>
      <c r="J48" s="910">
        <v>180.52883759479752</v>
      </c>
      <c r="K48" s="896">
        <v>215.27215718419893</v>
      </c>
      <c r="L48" s="896">
        <v>1.6397281477285355</v>
      </c>
      <c r="M48" s="896">
        <v>0.28364455090292295</v>
      </c>
      <c r="N48" s="896">
        <v>0.12062293289472534</v>
      </c>
      <c r="O48" s="896">
        <v>1.6007838114947711E-2</v>
      </c>
      <c r="P48" s="896">
        <v>184.86752749098463</v>
      </c>
      <c r="Q48" s="896">
        <v>181.94734179852856</v>
      </c>
      <c r="R48" s="896">
        <v>98.99501821766431</v>
      </c>
      <c r="S48" s="896">
        <v>19.890334718819613</v>
      </c>
      <c r="T48" s="896">
        <v>34.740204648593611</v>
      </c>
      <c r="U48" s="910">
        <v>1</v>
      </c>
    </row>
    <row r="49" spans="1:21" s="897" customFormat="1" ht="16.5" customHeight="1">
      <c r="A49" s="909" t="s">
        <v>1565</v>
      </c>
      <c r="B49" s="896">
        <v>20.691144346534777</v>
      </c>
      <c r="C49" s="896">
        <v>3.0689381494761268</v>
      </c>
      <c r="D49" s="896">
        <v>134.25247901439027</v>
      </c>
      <c r="E49" s="896">
        <v>183.48325028175978</v>
      </c>
      <c r="F49" s="896">
        <v>80.766340458495975</v>
      </c>
      <c r="G49" s="896">
        <v>184.32560040624824</v>
      </c>
      <c r="H49" s="896">
        <v>182.55230961067218</v>
      </c>
      <c r="I49" s="896">
        <v>17.63016487187841</v>
      </c>
      <c r="J49" s="910">
        <v>182.38944748981547</v>
      </c>
      <c r="K49" s="896">
        <v>218.37842281679625</v>
      </c>
      <c r="L49" s="896">
        <v>1.6674104072435951</v>
      </c>
      <c r="M49" s="896">
        <v>0.28533105169026063</v>
      </c>
      <c r="N49" s="896">
        <v>0.11952585880090648</v>
      </c>
      <c r="O49" s="896">
        <v>1.5921118016029901E-2</v>
      </c>
      <c r="P49" s="896">
        <v>187.06003101231713</v>
      </c>
      <c r="Q49" s="896">
        <v>184.89141087415797</v>
      </c>
      <c r="R49" s="896">
        <v>98.76010933571493</v>
      </c>
      <c r="S49" s="896">
        <v>20.140938432317981</v>
      </c>
      <c r="T49" s="896">
        <v>35.411378417844602</v>
      </c>
      <c r="U49" s="910">
        <v>1</v>
      </c>
    </row>
    <row r="50" spans="1:21" s="897" customFormat="1" ht="16.5" customHeight="1" thickBot="1">
      <c r="A50" s="926" t="s">
        <v>1566</v>
      </c>
      <c r="B50" s="927">
        <v>20.563865899464837</v>
      </c>
      <c r="C50" s="927">
        <v>2.9673472802790775</v>
      </c>
      <c r="D50" s="927">
        <v>133.19831722734705</v>
      </c>
      <c r="E50" s="927">
        <v>179.65737917865988</v>
      </c>
      <c r="F50" s="927">
        <v>80.878887571758256</v>
      </c>
      <c r="G50" s="927">
        <v>181.77364866087677</v>
      </c>
      <c r="H50" s="927">
        <v>179.77360164739466</v>
      </c>
      <c r="I50" s="927">
        <v>17.207453008246841</v>
      </c>
      <c r="J50" s="928">
        <v>179.47366644117008</v>
      </c>
      <c r="K50" s="927">
        <v>218.25657297939466</v>
      </c>
      <c r="L50" s="927">
        <v>1.6286896211971831</v>
      </c>
      <c r="M50" s="927">
        <v>0.28168053122883158</v>
      </c>
      <c r="N50" s="927">
        <v>0.12048580961462153</v>
      </c>
      <c r="O50" s="927">
        <v>1.5611921010470327E-2</v>
      </c>
      <c r="P50" s="927">
        <v>184.43387462725653</v>
      </c>
      <c r="Q50" s="927">
        <v>181.40641075977538</v>
      </c>
      <c r="R50" s="927">
        <v>98.111163841136289</v>
      </c>
      <c r="S50" s="927">
        <v>19.776271529542697</v>
      </c>
      <c r="T50" s="927">
        <v>35.156870146683929</v>
      </c>
      <c r="U50" s="928">
        <v>1</v>
      </c>
    </row>
    <row r="51" spans="1:21" s="897" customFormat="1" ht="16.5" customHeight="1">
      <c r="A51" s="929" t="s">
        <v>1567</v>
      </c>
      <c r="B51" s="930">
        <v>20.873217542540235</v>
      </c>
      <c r="C51" s="930">
        <v>2.8654600585719376</v>
      </c>
      <c r="D51" s="930">
        <v>134.25884567447918</v>
      </c>
      <c r="E51" s="930">
        <v>176.05235939350712</v>
      </c>
      <c r="F51" s="930">
        <v>79.572377843289985</v>
      </c>
      <c r="G51" s="930">
        <v>178.7993572464959</v>
      </c>
      <c r="H51" s="930">
        <v>177.35078783029715</v>
      </c>
      <c r="I51" s="930">
        <v>17.314045285108079</v>
      </c>
      <c r="J51" s="931">
        <v>176.66099724942956</v>
      </c>
      <c r="K51" s="930">
        <v>218.23660601285141</v>
      </c>
      <c r="L51" s="930">
        <v>1.6398799054170421</v>
      </c>
      <c r="M51" s="930">
        <v>0.27821232037510651</v>
      </c>
      <c r="N51" s="930">
        <v>0.12071318132451982</v>
      </c>
      <c r="O51" s="930">
        <v>1.5793946293930227E-2</v>
      </c>
      <c r="P51" s="930">
        <v>181.27723671069432</v>
      </c>
      <c r="Q51" s="930">
        <v>178.90392072766966</v>
      </c>
      <c r="R51" s="930">
        <v>99.711611773526315</v>
      </c>
      <c r="S51" s="930">
        <v>19.728742808503529</v>
      </c>
      <c r="T51" s="930">
        <v>35.501301140501695</v>
      </c>
      <c r="U51" s="931">
        <v>1</v>
      </c>
    </row>
    <row r="52" spans="1:21" s="897" customFormat="1" ht="16.5" customHeight="1">
      <c r="A52" s="909" t="s">
        <v>1568</v>
      </c>
      <c r="B52" s="896">
        <v>20.435678839184586</v>
      </c>
      <c r="C52" s="896">
        <v>2.8437078210423565</v>
      </c>
      <c r="D52" s="896">
        <v>129.81334803008284</v>
      </c>
      <c r="E52" s="896">
        <v>165.84704124261509</v>
      </c>
      <c r="F52" s="896">
        <v>78.727939186033566</v>
      </c>
      <c r="G52" s="896">
        <v>166.6809150256087</v>
      </c>
      <c r="H52" s="896">
        <v>166.568949867089</v>
      </c>
      <c r="I52" s="896">
        <v>17.128317253117221</v>
      </c>
      <c r="J52" s="910">
        <v>166.35589171868898</v>
      </c>
      <c r="K52" s="896">
        <v>207.90858970934295</v>
      </c>
      <c r="L52" s="896">
        <v>1.599829158631455</v>
      </c>
      <c r="M52" s="896">
        <v>0.26333812516730049</v>
      </c>
      <c r="N52" s="896">
        <v>0.11704483534903791</v>
      </c>
      <c r="O52" s="896">
        <v>1.5364509529802855E-2</v>
      </c>
      <c r="P52" s="896">
        <v>172.10943688744464</v>
      </c>
      <c r="Q52" s="896">
        <v>169.11786034272419</v>
      </c>
      <c r="R52" s="896">
        <v>93.941514689444986</v>
      </c>
      <c r="S52" s="896">
        <v>18.773395477441859</v>
      </c>
      <c r="T52" s="896">
        <v>34.275050972026797</v>
      </c>
      <c r="U52" s="910">
        <v>1</v>
      </c>
    </row>
    <row r="53" spans="1:21" s="897" customFormat="1" ht="16.5" customHeight="1">
      <c r="A53" s="909" t="s">
        <v>1569</v>
      </c>
      <c r="B53" s="896">
        <v>20.075459100270123</v>
      </c>
      <c r="C53" s="896">
        <v>2.9279153675016443</v>
      </c>
      <c r="D53" s="896">
        <v>127.89451919203856</v>
      </c>
      <c r="E53" s="896">
        <v>167.96693035239824</v>
      </c>
      <c r="F53" s="896">
        <v>80.815125287358583</v>
      </c>
      <c r="G53" s="896">
        <v>167.7161243300252</v>
      </c>
      <c r="H53" s="896">
        <v>168.10885860590957</v>
      </c>
      <c r="I53" s="896">
        <v>17.656347810020282</v>
      </c>
      <c r="J53" s="910">
        <v>168.34982335534087</v>
      </c>
      <c r="K53" s="896">
        <v>208.79550241707435</v>
      </c>
      <c r="L53" s="896">
        <v>1.5440322336005898</v>
      </c>
      <c r="M53" s="896">
        <v>0.26451640071087074</v>
      </c>
      <c r="N53" s="896">
        <v>0.11746043939846429</v>
      </c>
      <c r="O53" s="896">
        <v>1.5109503906155545E-2</v>
      </c>
      <c r="P53" s="896">
        <v>174.01169532476095</v>
      </c>
      <c r="Q53" s="896">
        <v>170.63886239593015</v>
      </c>
      <c r="R53" s="896">
        <v>90.765906618484138</v>
      </c>
      <c r="S53" s="896">
        <v>19.060928497169638</v>
      </c>
      <c r="T53" s="896">
        <v>33.470824395915358</v>
      </c>
      <c r="U53" s="910">
        <v>1</v>
      </c>
    </row>
    <row r="54" spans="1:21" s="897" customFormat="1" ht="16.5" customHeight="1">
      <c r="A54" s="909" t="s">
        <v>1570</v>
      </c>
      <c r="B54" s="896">
        <v>19.661221595574752</v>
      </c>
      <c r="C54" s="896">
        <v>2.8279229266365156</v>
      </c>
      <c r="D54" s="896">
        <v>126.12568400469289</v>
      </c>
      <c r="E54" s="896">
        <v>165.98571127169311</v>
      </c>
      <c r="F54" s="896">
        <v>76.140995918111329</v>
      </c>
      <c r="G54" s="896">
        <v>164.95930835513118</v>
      </c>
      <c r="H54" s="896">
        <v>165.61870126965908</v>
      </c>
      <c r="I54" s="896">
        <v>17.591145272169268</v>
      </c>
      <c r="J54" s="910">
        <v>165.44041947531585</v>
      </c>
      <c r="K54" s="896">
        <v>205.25967231920626</v>
      </c>
      <c r="L54" s="896">
        <v>1.4443287890962564</v>
      </c>
      <c r="M54" s="896">
        <v>0.25780869583730059</v>
      </c>
      <c r="N54" s="896">
        <v>0.11459019859174781</v>
      </c>
      <c r="O54" s="896">
        <v>1.4580386522269862E-2</v>
      </c>
      <c r="P54" s="896">
        <v>170.38762213522</v>
      </c>
      <c r="Q54" s="896">
        <v>167.51899238913634</v>
      </c>
      <c r="R54" s="896">
        <v>89.105208475160836</v>
      </c>
      <c r="S54" s="896">
        <v>18.53600094741882</v>
      </c>
      <c r="T54" s="896">
        <v>32.708246281363778</v>
      </c>
      <c r="U54" s="910">
        <v>1</v>
      </c>
    </row>
    <row r="55" spans="1:21" s="897" customFormat="1" ht="16.5" customHeight="1">
      <c r="A55" s="909" t="s">
        <v>1571</v>
      </c>
      <c r="B55" s="896">
        <v>19.614590649555907</v>
      </c>
      <c r="C55" s="896">
        <v>2.7925265320388966</v>
      </c>
      <c r="D55" s="896">
        <v>126.09455663597844</v>
      </c>
      <c r="E55" s="896">
        <v>165.61188457779184</v>
      </c>
      <c r="F55" s="896">
        <v>73.895130194812481</v>
      </c>
      <c r="G55" s="896">
        <v>166.24030018714299</v>
      </c>
      <c r="H55" s="896">
        <v>164.80589188836291</v>
      </c>
      <c r="I55" s="896">
        <v>17.104552354600973</v>
      </c>
      <c r="J55" s="910">
        <v>164.09171527428816</v>
      </c>
      <c r="K55" s="896">
        <v>208.12800323833167</v>
      </c>
      <c r="L55" s="896">
        <v>1.4577442741810662</v>
      </c>
      <c r="M55" s="896">
        <v>0.25673585264603788</v>
      </c>
      <c r="N55" s="896">
        <v>0.11335178388574417</v>
      </c>
      <c r="O55" s="896">
        <v>1.4573537851598602E-2</v>
      </c>
      <c r="P55" s="896">
        <v>169.4513090313381</v>
      </c>
      <c r="Q55" s="896">
        <v>167.26369150057292</v>
      </c>
      <c r="R55" s="896">
        <v>89.19485687288973</v>
      </c>
      <c r="S55" s="896">
        <v>18.505841605929259</v>
      </c>
      <c r="T55" s="896">
        <v>32.626817243370049</v>
      </c>
      <c r="U55" s="910">
        <v>1</v>
      </c>
    </row>
    <row r="56" spans="1:21" s="897" customFormat="1" ht="16.5" customHeight="1">
      <c r="A56" s="909" t="s">
        <v>1572</v>
      </c>
      <c r="B56" s="896">
        <v>19.512571448862509</v>
      </c>
      <c r="C56" s="896">
        <v>2.665825890043338</v>
      </c>
      <c r="D56" s="896">
        <v>125.80777830963265</v>
      </c>
      <c r="E56" s="896">
        <v>160.52307262226819</v>
      </c>
      <c r="F56" s="896">
        <v>69.407264836499067</v>
      </c>
      <c r="G56" s="896">
        <v>161.11855469085174</v>
      </c>
      <c r="H56" s="896">
        <v>159.87836754691762</v>
      </c>
      <c r="I56" s="896">
        <v>16.416532852725876</v>
      </c>
      <c r="J56" s="910">
        <v>159.27715286091194</v>
      </c>
      <c r="K56" s="896">
        <v>206.67885012520429</v>
      </c>
      <c r="L56" s="896">
        <v>1.484181861350417</v>
      </c>
      <c r="M56" s="896">
        <v>0.2497950357748272</v>
      </c>
      <c r="N56" s="896">
        <v>0.11131288403911564</v>
      </c>
      <c r="O56" s="896">
        <v>1.4340548030442324E-2</v>
      </c>
      <c r="P56" s="896">
        <v>164.41764066061143</v>
      </c>
      <c r="Q56" s="896">
        <v>162.35606114961271</v>
      </c>
      <c r="R56" s="896">
        <v>88.987816924540454</v>
      </c>
      <c r="S56" s="896">
        <v>17.688788986692959</v>
      </c>
      <c r="T56" s="896">
        <v>32.660447811206552</v>
      </c>
      <c r="U56" s="910">
        <v>1</v>
      </c>
    </row>
    <row r="57" spans="1:21" s="897" customFormat="1" ht="16.5" customHeight="1">
      <c r="A57" s="909" t="s">
        <v>1573</v>
      </c>
      <c r="B57" s="896">
        <v>19.618933627805252</v>
      </c>
      <c r="C57" s="896">
        <v>2.6511839922882983</v>
      </c>
      <c r="D57" s="896">
        <v>127.27009897033572</v>
      </c>
      <c r="E57" s="896">
        <v>158.52134545176611</v>
      </c>
      <c r="F57" s="896">
        <v>67.869819557701476</v>
      </c>
      <c r="G57" s="896">
        <v>159.58410983629176</v>
      </c>
      <c r="H57" s="896">
        <v>158.71727446976962</v>
      </c>
      <c r="I57" s="896">
        <v>16.213698531788914</v>
      </c>
      <c r="J57" s="910">
        <v>157.74043727272488</v>
      </c>
      <c r="K57" s="896">
        <v>203.90162498870671</v>
      </c>
      <c r="L57" s="896">
        <v>1.5034953239842803</v>
      </c>
      <c r="M57" s="896">
        <v>0.2493893258973445</v>
      </c>
      <c r="N57" s="896">
        <v>0.11197508667487552</v>
      </c>
      <c r="O57" s="896">
        <v>1.4406550115611252E-2</v>
      </c>
      <c r="P57" s="896">
        <v>162.77710284513219</v>
      </c>
      <c r="Q57" s="896">
        <v>161.40428065934233</v>
      </c>
      <c r="R57" s="896">
        <v>85.448711312697981</v>
      </c>
      <c r="S57" s="896">
        <v>17.746373039646993</v>
      </c>
      <c r="T57" s="896">
        <v>33.07737252416851</v>
      </c>
      <c r="U57" s="910">
        <v>1</v>
      </c>
    </row>
    <row r="58" spans="1:21" s="897" customFormat="1" ht="16.5" customHeight="1">
      <c r="A58" s="909" t="s">
        <v>1574</v>
      </c>
      <c r="B58" s="896">
        <v>19.439538084785003</v>
      </c>
      <c r="C58" s="896">
        <v>2.7033526980539953</v>
      </c>
      <c r="D58" s="896">
        <v>125.90952013909147</v>
      </c>
      <c r="E58" s="896">
        <v>155.10218284208793</v>
      </c>
      <c r="F58" s="896">
        <v>68.157174222097566</v>
      </c>
      <c r="G58" s="896">
        <v>154.76314966320609</v>
      </c>
      <c r="H58" s="896">
        <v>153.59326738007999</v>
      </c>
      <c r="I58" s="896">
        <v>16.390037250617983</v>
      </c>
      <c r="J58" s="910">
        <v>153.93029465524916</v>
      </c>
      <c r="K58" s="896">
        <v>202.7022277516858</v>
      </c>
      <c r="L58" s="896">
        <v>1.4917058319781209</v>
      </c>
      <c r="M58" s="896">
        <v>0.24366381137505216</v>
      </c>
      <c r="N58" s="896">
        <v>0.11276834137824387</v>
      </c>
      <c r="O58" s="896">
        <v>1.4404675753435554E-2</v>
      </c>
      <c r="P58" s="896">
        <v>158.51839225631508</v>
      </c>
      <c r="Q58" s="896">
        <v>157.04852214428453</v>
      </c>
      <c r="R58" s="896">
        <v>84.14137398266169</v>
      </c>
      <c r="S58" s="896">
        <v>17.847826730700323</v>
      </c>
      <c r="T58" s="896">
        <v>32.766999597686301</v>
      </c>
      <c r="U58" s="910">
        <v>1</v>
      </c>
    </row>
    <row r="59" spans="1:21" s="897" customFormat="1" ht="16.5" customHeight="1">
      <c r="A59" s="909" t="s">
        <v>1575</v>
      </c>
      <c r="B59" s="896">
        <v>19.103637203321014</v>
      </c>
      <c r="C59" s="896">
        <v>2.6681641391975899</v>
      </c>
      <c r="D59" s="896">
        <v>123.93059267776198</v>
      </c>
      <c r="E59" s="896">
        <v>153.40817453368541</v>
      </c>
      <c r="F59" s="896">
        <v>66.967198048715076</v>
      </c>
      <c r="G59" s="896">
        <v>153.72683028105175</v>
      </c>
      <c r="H59" s="896">
        <v>152.73623442930085</v>
      </c>
      <c r="I59" s="896">
        <v>16.023561647354462</v>
      </c>
      <c r="J59" s="910">
        <v>152.63059095338696</v>
      </c>
      <c r="K59" s="896">
        <v>200.96683673875884</v>
      </c>
      <c r="L59" s="896">
        <v>1.4675834005923323</v>
      </c>
      <c r="M59" s="896">
        <v>0.24068172577931157</v>
      </c>
      <c r="N59" s="896">
        <v>0.11190389224700092</v>
      </c>
      <c r="O59" s="896">
        <v>1.4083111741904096E-2</v>
      </c>
      <c r="P59" s="896">
        <v>157.25606183045596</v>
      </c>
      <c r="Q59" s="896">
        <v>155.71136625437401</v>
      </c>
      <c r="R59" s="896">
        <v>81.351883899764161</v>
      </c>
      <c r="S59" s="896">
        <v>18.209693462314231</v>
      </c>
      <c r="T59" s="896">
        <v>32.179450461419002</v>
      </c>
      <c r="U59" s="910">
        <v>1</v>
      </c>
    </row>
    <row r="60" spans="1:21" s="897" customFormat="1" ht="16.5" customHeight="1">
      <c r="A60" s="909" t="s">
        <v>1576</v>
      </c>
      <c r="B60" s="896">
        <v>18.823186311404815</v>
      </c>
      <c r="C60" s="896">
        <v>2.6796334162875346</v>
      </c>
      <c r="D60" s="896">
        <v>122.29667708228338</v>
      </c>
      <c r="E60" s="896">
        <v>156.89333823915905</v>
      </c>
      <c r="F60" s="896">
        <v>66.214672567693285</v>
      </c>
      <c r="G60" s="896">
        <v>158.11906594734373</v>
      </c>
      <c r="H60" s="896">
        <v>155.16826862981347</v>
      </c>
      <c r="I60" s="896">
        <v>15.88892381522936</v>
      </c>
      <c r="J60" s="910">
        <v>155.61121631110217</v>
      </c>
      <c r="K60" s="896">
        <v>203.18794132880592</v>
      </c>
      <c r="L60" s="896">
        <v>1.4539072981951831</v>
      </c>
      <c r="M60" s="896">
        <v>0.24487152106267429</v>
      </c>
      <c r="N60" s="896">
        <v>0.11155199633578515</v>
      </c>
      <c r="O60" s="896">
        <v>1.373203427800183E-2</v>
      </c>
      <c r="P60" s="896">
        <v>160.45886688548586</v>
      </c>
      <c r="Q60" s="896">
        <v>158.60039791231813</v>
      </c>
      <c r="R60" s="896">
        <v>78.655111861771289</v>
      </c>
      <c r="S60" s="896">
        <v>18.156029649983687</v>
      </c>
      <c r="T60" s="896">
        <v>31.760784690973473</v>
      </c>
      <c r="U60" s="910">
        <v>1</v>
      </c>
    </row>
    <row r="61" spans="1:21" s="897" customFormat="1" ht="16.5" customHeight="1">
      <c r="A61" s="909" t="s">
        <v>1577</v>
      </c>
      <c r="B61" s="896">
        <v>18.653625199014982</v>
      </c>
      <c r="C61" s="896">
        <v>2.7516165596091438</v>
      </c>
      <c r="D61" s="896">
        <v>120.78190115707191</v>
      </c>
      <c r="E61" s="896">
        <v>157.35545498366781</v>
      </c>
      <c r="F61" s="896">
        <v>65.736313519061881</v>
      </c>
      <c r="G61" s="896">
        <v>159.0027446889342</v>
      </c>
      <c r="H61" s="896">
        <v>155.01369052921672</v>
      </c>
      <c r="I61" s="896">
        <v>15.145189755698766</v>
      </c>
      <c r="J61" s="910">
        <v>155.15858768756013</v>
      </c>
      <c r="K61" s="896">
        <v>201.46862559333215</v>
      </c>
      <c r="L61" s="896">
        <v>1.4218729039314579</v>
      </c>
      <c r="M61" s="896">
        <v>0.24507577342118936</v>
      </c>
      <c r="N61" s="896">
        <v>0.11181508740049641</v>
      </c>
      <c r="O61" s="896">
        <v>1.3553346633697623E-2</v>
      </c>
      <c r="P61" s="896">
        <v>160.2764219986997</v>
      </c>
      <c r="Q61" s="896">
        <v>158.13907461248118</v>
      </c>
      <c r="R61" s="896">
        <v>76.987579871921298</v>
      </c>
      <c r="S61" s="896">
        <v>17.838126213063742</v>
      </c>
      <c r="T61" s="896">
        <v>31.351555177235358</v>
      </c>
      <c r="U61" s="910">
        <v>1</v>
      </c>
    </row>
    <row r="62" spans="1:21" s="897" customFormat="1" ht="16.5" customHeight="1">
      <c r="A62" s="909" t="s">
        <v>1578</v>
      </c>
      <c r="B62" s="896">
        <v>18.676457533738905</v>
      </c>
      <c r="C62" s="896">
        <v>2.6663819731408398</v>
      </c>
      <c r="D62" s="896">
        <v>119.78412602416233</v>
      </c>
      <c r="E62" s="896">
        <v>154.39718802623162</v>
      </c>
      <c r="F62" s="896">
        <v>64.943711682272522</v>
      </c>
      <c r="G62" s="896">
        <v>156.4585500105982</v>
      </c>
      <c r="H62" s="896">
        <v>152.48378724736364</v>
      </c>
      <c r="I62" s="896">
        <v>14.851922190420535</v>
      </c>
      <c r="J62" s="910">
        <v>153.00655560842887</v>
      </c>
      <c r="K62" s="896">
        <v>199.5996778928872</v>
      </c>
      <c r="L62" s="896">
        <v>1.3792679730434878</v>
      </c>
      <c r="M62" s="896">
        <v>0.24255189432608862</v>
      </c>
      <c r="N62" s="896">
        <v>0.11289334051832328</v>
      </c>
      <c r="O62" s="896">
        <v>1.3479020763951903E-2</v>
      </c>
      <c r="P62" s="896">
        <v>157.72557369582975</v>
      </c>
      <c r="Q62" s="896">
        <v>155.50416889242612</v>
      </c>
      <c r="R62" s="896">
        <v>77.609005037141699</v>
      </c>
      <c r="S62" s="896">
        <v>17.542626341825542</v>
      </c>
      <c r="T62" s="896">
        <v>31.224492378384117</v>
      </c>
      <c r="U62" s="910">
        <v>1</v>
      </c>
    </row>
    <row r="63" spans="1:21" s="897" customFormat="1" ht="16.5" customHeight="1">
      <c r="A63" s="909" t="s">
        <v>1579</v>
      </c>
      <c r="B63" s="896">
        <v>18.654794239298521</v>
      </c>
      <c r="C63" s="896">
        <v>2.6597630068416431</v>
      </c>
      <c r="D63" s="896">
        <v>118.33581466512453</v>
      </c>
      <c r="E63" s="896">
        <v>156.22083306885906</v>
      </c>
      <c r="F63" s="896">
        <v>64.125622311410055</v>
      </c>
      <c r="G63" s="896">
        <v>158.61948172067284</v>
      </c>
      <c r="H63" s="896">
        <v>154.97802937342308</v>
      </c>
      <c r="I63" s="896">
        <v>14.9984672319246</v>
      </c>
      <c r="J63" s="910">
        <v>155.46306163055351</v>
      </c>
      <c r="K63" s="896">
        <v>193.00241743041141</v>
      </c>
      <c r="L63" s="896">
        <v>1.3221332770783083</v>
      </c>
      <c r="M63" s="896">
        <v>0.24816623570121799</v>
      </c>
      <c r="N63" s="896">
        <v>0.11315181874879388</v>
      </c>
      <c r="O63" s="896">
        <v>1.3366641451126472E-2</v>
      </c>
      <c r="P63" s="896">
        <v>159.81494174630018</v>
      </c>
      <c r="Q63" s="896">
        <v>157.84583801522925</v>
      </c>
      <c r="R63" s="896">
        <v>77.37702685751006</v>
      </c>
      <c r="S63" s="896">
        <v>17.727801693594387</v>
      </c>
      <c r="T63" s="896">
        <v>30.937987004469296</v>
      </c>
      <c r="U63" s="910">
        <v>1</v>
      </c>
    </row>
    <row r="64" spans="1:21" s="897" customFormat="1" ht="16.5" customHeight="1">
      <c r="A64" s="909" t="s">
        <v>1580</v>
      </c>
      <c r="B64" s="896">
        <v>18.720358313397874</v>
      </c>
      <c r="C64" s="896">
        <v>2.6745116994192011</v>
      </c>
      <c r="D64" s="896">
        <v>117.71352349622083</v>
      </c>
      <c r="E64" s="896">
        <v>156.95009031619196</v>
      </c>
      <c r="F64" s="896">
        <v>65.749429604259362</v>
      </c>
      <c r="G64" s="896">
        <v>157.30169859983346</v>
      </c>
      <c r="H64" s="896">
        <v>154.88353930460772</v>
      </c>
      <c r="I64" s="896">
        <v>14.663670741549153</v>
      </c>
      <c r="J64" s="910">
        <v>155.41567537962675</v>
      </c>
      <c r="K64" s="896">
        <v>196.08451159734358</v>
      </c>
      <c r="L64" s="896">
        <v>1.2291028726891307</v>
      </c>
      <c r="M64" s="896">
        <v>0.25026534467323797</v>
      </c>
      <c r="N64" s="896">
        <v>0.11393458073126141</v>
      </c>
      <c r="O64" s="896">
        <v>1.3317312674379848E-2</v>
      </c>
      <c r="P64" s="896">
        <v>160.48558321470273</v>
      </c>
      <c r="Q64" s="896">
        <v>158.85044572094586</v>
      </c>
      <c r="R64" s="896">
        <v>80.621763978014371</v>
      </c>
      <c r="S64" s="896">
        <v>17.720062659764448</v>
      </c>
      <c r="T64" s="896">
        <v>30.721164044591422</v>
      </c>
      <c r="U64" s="910">
        <v>1</v>
      </c>
    </row>
    <row r="65" spans="1:21" s="897" customFormat="1" ht="16.5" customHeight="1">
      <c r="A65" s="909" t="s">
        <v>1581</v>
      </c>
      <c r="B65" s="896">
        <v>18.833853392246898</v>
      </c>
      <c r="C65" s="896">
        <v>2.7090385067953422</v>
      </c>
      <c r="D65" s="896">
        <v>118.21073662654949</v>
      </c>
      <c r="E65" s="896">
        <v>158.40989030133557</v>
      </c>
      <c r="F65" s="896">
        <v>67.854938472320342</v>
      </c>
      <c r="G65" s="896">
        <v>157.79429214999297</v>
      </c>
      <c r="H65" s="896">
        <v>155.53786719562942</v>
      </c>
      <c r="I65" s="896">
        <v>14.588950668360589</v>
      </c>
      <c r="J65" s="910">
        <v>156.53225124881814</v>
      </c>
      <c r="K65" s="896">
        <v>190.58707713749584</v>
      </c>
      <c r="L65" s="896">
        <v>1.1704991483413019</v>
      </c>
      <c r="M65" s="896">
        <v>0.25092358296742551</v>
      </c>
      <c r="N65" s="896">
        <v>0.11182562980270902</v>
      </c>
      <c r="O65" s="896">
        <v>1.3366121826543181E-2</v>
      </c>
      <c r="P65" s="896">
        <v>161.22668265900671</v>
      </c>
      <c r="Q65" s="896">
        <v>159.22752041316011</v>
      </c>
      <c r="R65" s="896">
        <v>80.961184473233061</v>
      </c>
      <c r="S65" s="896">
        <v>18.062532550318231</v>
      </c>
      <c r="T65" s="896">
        <v>30.556770011518221</v>
      </c>
      <c r="U65" s="910">
        <v>1</v>
      </c>
    </row>
    <row r="66" spans="1:21" s="897" customFormat="1" ht="16.5" customHeight="1">
      <c r="A66" s="909" t="s">
        <v>1582</v>
      </c>
      <c r="B66" s="896">
        <v>18.662650455157362</v>
      </c>
      <c r="C66" s="896">
        <v>2.6782539243950132</v>
      </c>
      <c r="D66" s="896">
        <v>118.32468229494403</v>
      </c>
      <c r="E66" s="896">
        <v>155.09359624158373</v>
      </c>
      <c r="F66" s="896">
        <v>67.78759845943857</v>
      </c>
      <c r="G66" s="896">
        <v>153.41465151566305</v>
      </c>
      <c r="H66" s="896">
        <v>151.83756176950885</v>
      </c>
      <c r="I66" s="896">
        <v>14.257425539857442</v>
      </c>
      <c r="J66" s="910">
        <v>152.36761809859141</v>
      </c>
      <c r="K66" s="896">
        <v>185.87910679070836</v>
      </c>
      <c r="L66" s="896">
        <v>1.1508700463005195</v>
      </c>
      <c r="M66" s="896">
        <v>0.24266778157466876</v>
      </c>
      <c r="N66" s="896">
        <v>0.10974259088456723</v>
      </c>
      <c r="O66" s="896">
        <v>1.3390611316423016E-2</v>
      </c>
      <c r="P66" s="896">
        <v>156.4270130350636</v>
      </c>
      <c r="Q66" s="896">
        <v>154.54628633863109</v>
      </c>
      <c r="R66" s="896">
        <v>80.857223208661551</v>
      </c>
      <c r="S66" s="896">
        <v>17.909605451921802</v>
      </c>
      <c r="T66" s="896">
        <v>30.544901202631014</v>
      </c>
      <c r="U66" s="910">
        <v>1</v>
      </c>
    </row>
    <row r="67" spans="1:21" s="897" customFormat="1" ht="16.5" customHeight="1">
      <c r="A67" s="909" t="s">
        <v>1583</v>
      </c>
      <c r="B67" s="896">
        <v>18.654460571860788</v>
      </c>
      <c r="C67" s="896">
        <v>2.6770895071377292</v>
      </c>
      <c r="D67" s="896">
        <v>117.42049102055549</v>
      </c>
      <c r="E67" s="896">
        <v>154.95262218394126</v>
      </c>
      <c r="F67" s="896">
        <v>66.980650590490782</v>
      </c>
      <c r="G67" s="896">
        <v>153.69201494811628</v>
      </c>
      <c r="H67" s="896">
        <v>151.32822516221066</v>
      </c>
      <c r="I67" s="896">
        <v>14.345881243243532</v>
      </c>
      <c r="J67" s="910">
        <v>151.36777111559701</v>
      </c>
      <c r="K67" s="896">
        <v>187.82909645214662</v>
      </c>
      <c r="L67" s="896">
        <v>1.1125365841566912</v>
      </c>
      <c r="M67" s="896">
        <v>0.24335673730285645</v>
      </c>
      <c r="N67" s="896">
        <v>0.10718539720687738</v>
      </c>
      <c r="O67" s="896">
        <v>1.3287804278525437E-2</v>
      </c>
      <c r="P67" s="896">
        <v>156.06711944692375</v>
      </c>
      <c r="Q67" s="896">
        <v>154.26248310541965</v>
      </c>
      <c r="R67" s="896">
        <v>81.035632352207955</v>
      </c>
      <c r="S67" s="896">
        <v>17.634119496608704</v>
      </c>
      <c r="T67" s="896">
        <v>30.336809988730781</v>
      </c>
      <c r="U67" s="910">
        <v>1</v>
      </c>
    </row>
    <row r="68" spans="1:21" s="897" customFormat="1" ht="16.5" customHeight="1">
      <c r="A68" s="909" t="s">
        <v>1584</v>
      </c>
      <c r="B68" s="896">
        <v>18.554786494321402</v>
      </c>
      <c r="C68" s="896">
        <v>2.6453115514348049</v>
      </c>
      <c r="D68" s="896">
        <v>116.71056377919986</v>
      </c>
      <c r="E68" s="896">
        <v>153.2515174140058</v>
      </c>
      <c r="F68" s="896">
        <v>65.845390860788498</v>
      </c>
      <c r="G68" s="896">
        <v>152.26004693426646</v>
      </c>
      <c r="H68" s="896">
        <v>149.72460494968618</v>
      </c>
      <c r="I68" s="896">
        <v>13.800772916053464</v>
      </c>
      <c r="J68" s="910">
        <v>150.24784005307328</v>
      </c>
      <c r="K68" s="896">
        <v>186.76621127717272</v>
      </c>
      <c r="L68" s="896">
        <v>1.0679757259303388</v>
      </c>
      <c r="M68" s="896">
        <v>0.24009047766171487</v>
      </c>
      <c r="N68" s="896">
        <v>0.10720852386684802</v>
      </c>
      <c r="O68" s="896">
        <v>1.3146856243382183E-2</v>
      </c>
      <c r="P68" s="896">
        <v>154.55497200220441</v>
      </c>
      <c r="Q68" s="896">
        <v>152.54063577411236</v>
      </c>
      <c r="R68" s="896">
        <v>80.373331623241569</v>
      </c>
      <c r="S68" s="896">
        <v>17.204990473377244</v>
      </c>
      <c r="T68" s="896">
        <v>30.179401069370513</v>
      </c>
      <c r="U68" s="910">
        <v>1</v>
      </c>
    </row>
    <row r="69" spans="1:21" s="897" customFormat="1" ht="16.5" customHeight="1">
      <c r="A69" s="909" t="s">
        <v>1585</v>
      </c>
      <c r="B69" s="896">
        <v>18.762092859480251</v>
      </c>
      <c r="C69" s="896">
        <v>2.5651125882612815</v>
      </c>
      <c r="D69" s="896">
        <v>117.7749131678645</v>
      </c>
      <c r="E69" s="896">
        <v>156.16278859418122</v>
      </c>
      <c r="F69" s="896">
        <v>62.253035298055366</v>
      </c>
      <c r="G69" s="896">
        <v>155.96258099941389</v>
      </c>
      <c r="H69" s="896">
        <v>153.38506865019755</v>
      </c>
      <c r="I69" s="896">
        <v>13.02319218921399</v>
      </c>
      <c r="J69" s="910">
        <v>153.81817674032925</v>
      </c>
      <c r="K69" s="896">
        <v>190.13842505772104</v>
      </c>
      <c r="L69" s="896">
        <v>1.1166344396097834</v>
      </c>
      <c r="M69" s="896">
        <v>0.24578800240097701</v>
      </c>
      <c r="N69" s="896">
        <v>0.10548022856716038</v>
      </c>
      <c r="O69" s="896">
        <v>1.3208194836623383E-2</v>
      </c>
      <c r="P69" s="896">
        <v>158.35699604715262</v>
      </c>
      <c r="Q69" s="896">
        <v>156.45505954246761</v>
      </c>
      <c r="R69" s="896">
        <v>81.12817444546215</v>
      </c>
      <c r="S69" s="896">
        <v>17.341426121219349</v>
      </c>
      <c r="T69" s="896">
        <v>30.463696966619867</v>
      </c>
      <c r="U69" s="910">
        <v>1</v>
      </c>
    </row>
    <row r="70" spans="1:21" s="897" customFormat="1" ht="16.5" customHeight="1">
      <c r="A70" s="909" t="s">
        <v>1586</v>
      </c>
      <c r="B70" s="896">
        <v>18.803474382879084</v>
      </c>
      <c r="C70" s="896">
        <v>2.5484793299231545</v>
      </c>
      <c r="D70" s="896">
        <v>118.00127539268884</v>
      </c>
      <c r="E70" s="896">
        <v>156.41670553713197</v>
      </c>
      <c r="F70" s="896">
        <v>60.139385082483784</v>
      </c>
      <c r="G70" s="896">
        <v>154.11105609590979</v>
      </c>
      <c r="H70" s="896">
        <v>151.89444419880485</v>
      </c>
      <c r="I70" s="896">
        <v>13.341766158484631</v>
      </c>
      <c r="J70" s="910">
        <v>153.49652079646592</v>
      </c>
      <c r="K70" s="896">
        <v>186.43223663379231</v>
      </c>
      <c r="L70" s="896">
        <v>1.0933221045425414</v>
      </c>
      <c r="M70" s="896">
        <v>0.24423000557459676</v>
      </c>
      <c r="N70" s="896">
        <v>0.10679919774877714</v>
      </c>
      <c r="O70" s="896">
        <v>1.3367309034686095E-2</v>
      </c>
      <c r="P70" s="896">
        <v>157.42714458025392</v>
      </c>
      <c r="Q70" s="896">
        <v>155.53703445442832</v>
      </c>
      <c r="R70" s="896">
        <v>82.106932913856966</v>
      </c>
      <c r="S70" s="896">
        <v>17.242754469959998</v>
      </c>
      <c r="T70" s="896">
        <v>30.493133570646858</v>
      </c>
      <c r="U70" s="910">
        <v>1</v>
      </c>
    </row>
    <row r="71" spans="1:21" s="897" customFormat="1" ht="16.5" customHeight="1">
      <c r="A71" s="909" t="s">
        <v>1587</v>
      </c>
      <c r="B71" s="896">
        <v>18.848290347248735</v>
      </c>
      <c r="C71" s="896">
        <v>2.4348495258246605</v>
      </c>
      <c r="D71" s="896">
        <v>117.87279656721724</v>
      </c>
      <c r="E71" s="896">
        <v>158.5882522613708</v>
      </c>
      <c r="F71" s="896">
        <v>57.780342040905609</v>
      </c>
      <c r="G71" s="896">
        <v>156.9353437155203</v>
      </c>
      <c r="H71" s="896">
        <v>154.92250666467305</v>
      </c>
      <c r="I71" s="896">
        <v>13.099203197560461</v>
      </c>
      <c r="J71" s="910">
        <v>155.8290418219346</v>
      </c>
      <c r="K71" s="896">
        <v>190.62200124879692</v>
      </c>
      <c r="L71" s="896">
        <v>1.1151027005693042</v>
      </c>
      <c r="M71" s="896">
        <v>0.24748757447864872</v>
      </c>
      <c r="N71" s="896">
        <v>0.10792978600352417</v>
      </c>
      <c r="O71" s="896">
        <v>1.2831766176017891E-2</v>
      </c>
      <c r="P71" s="896">
        <v>159.73050773828348</v>
      </c>
      <c r="Q71" s="896">
        <v>158.48870175944489</v>
      </c>
      <c r="R71" s="896">
        <v>81.157666517373997</v>
      </c>
      <c r="S71" s="896">
        <v>17.438733989343209</v>
      </c>
      <c r="T71" s="896">
        <v>30.529825090838667</v>
      </c>
      <c r="U71" s="910">
        <v>1</v>
      </c>
    </row>
    <row r="72" spans="1:21" s="897" customFormat="1" ht="16.5" customHeight="1">
      <c r="A72" s="909" t="s">
        <v>1588</v>
      </c>
      <c r="B72" s="896">
        <v>18.992806168564936</v>
      </c>
      <c r="C72" s="896">
        <v>2.4359507608641739</v>
      </c>
      <c r="D72" s="896">
        <v>117.71057510080568</v>
      </c>
      <c r="E72" s="896">
        <v>158.73752290214222</v>
      </c>
      <c r="F72" s="896">
        <v>59.511463629948075</v>
      </c>
      <c r="G72" s="896">
        <v>156.70344180946785</v>
      </c>
      <c r="H72" s="896">
        <v>154.61489038435647</v>
      </c>
      <c r="I72" s="896">
        <v>13.284448414508324</v>
      </c>
      <c r="J72" s="910">
        <v>155.88920637193098</v>
      </c>
      <c r="K72" s="896">
        <v>195.37763326051669</v>
      </c>
      <c r="L72" s="896">
        <v>1.0998181508131022</v>
      </c>
      <c r="M72" s="896">
        <v>0.24708383097276357</v>
      </c>
      <c r="N72" s="896">
        <v>0.11098967323903061</v>
      </c>
      <c r="O72" s="896">
        <v>1.1898098213503962E-2</v>
      </c>
      <c r="P72" s="896">
        <v>159.88110025344662</v>
      </c>
      <c r="Q72" s="896">
        <v>158.10861878281611</v>
      </c>
      <c r="R72" s="896">
        <v>80.171572077370428</v>
      </c>
      <c r="S72" s="896">
        <v>17.566154828924748</v>
      </c>
      <c r="T72" s="896">
        <v>30.592836439796333</v>
      </c>
      <c r="U72" s="910">
        <v>1</v>
      </c>
    </row>
    <row r="73" spans="1:21" s="897" customFormat="1" ht="16.5" customHeight="1">
      <c r="A73" s="909" t="s">
        <v>1589</v>
      </c>
      <c r="B73" s="896">
        <v>18.674312047044126</v>
      </c>
      <c r="C73" s="896">
        <v>2.4927052332772788</v>
      </c>
      <c r="D73" s="896">
        <v>114.9996716163824</v>
      </c>
      <c r="E73" s="896">
        <v>158.37586727056078</v>
      </c>
      <c r="F73" s="896">
        <v>60.710469410590505</v>
      </c>
      <c r="G73" s="896">
        <v>157.42496504257193</v>
      </c>
      <c r="H73" s="896">
        <v>154.50006950945647</v>
      </c>
      <c r="I73" s="896">
        <v>13.118269917002976</v>
      </c>
      <c r="J73" s="910">
        <v>155.68701974491159</v>
      </c>
      <c r="K73" s="896">
        <v>194.30496743895532</v>
      </c>
      <c r="L73" s="896">
        <v>1.0944358916086721</v>
      </c>
      <c r="M73" s="896">
        <v>0.24697955736921998</v>
      </c>
      <c r="N73" s="896">
        <v>0.1103226557394556</v>
      </c>
      <c r="O73" s="896">
        <v>1.1654670314689496E-2</v>
      </c>
      <c r="P73" s="896">
        <v>159.85663138848619</v>
      </c>
      <c r="Q73" s="896">
        <v>157.90738181350491</v>
      </c>
      <c r="R73" s="896">
        <v>79.053053765189688</v>
      </c>
      <c r="S73" s="896">
        <v>17.396633042741655</v>
      </c>
      <c r="T73" s="896">
        <v>29.940324655506878</v>
      </c>
      <c r="U73" s="910">
        <v>1</v>
      </c>
    </row>
    <row r="74" spans="1:21" s="897" customFormat="1" ht="16.5" customHeight="1">
      <c r="A74" s="909" t="s">
        <v>1590</v>
      </c>
      <c r="B74" s="896">
        <v>18.412522397441187</v>
      </c>
      <c r="C74" s="896">
        <v>2.4505118357826929</v>
      </c>
      <c r="D74" s="896">
        <v>113.2144714277154</v>
      </c>
      <c r="E74" s="896">
        <v>153.8364865915635</v>
      </c>
      <c r="F74" s="896">
        <v>57.729699298335831</v>
      </c>
      <c r="G74" s="896">
        <v>153.9963920557166</v>
      </c>
      <c r="H74" s="896">
        <v>150.75534919034823</v>
      </c>
      <c r="I74" s="896">
        <v>12.585005945030195</v>
      </c>
      <c r="J74" s="910">
        <v>152.25837346662976</v>
      </c>
      <c r="K74" s="896">
        <v>191.57726132216362</v>
      </c>
      <c r="L74" s="896">
        <v>1.059335087554119</v>
      </c>
      <c r="M74" s="896">
        <v>0.24088563968323773</v>
      </c>
      <c r="N74" s="896">
        <v>0.10911552409620937</v>
      </c>
      <c r="O74" s="896">
        <v>1.1271333677356912E-2</v>
      </c>
      <c r="P74" s="896">
        <v>156.14281661026632</v>
      </c>
      <c r="Q74" s="896">
        <v>153.70776557510021</v>
      </c>
      <c r="R74" s="896">
        <v>75.840797607242635</v>
      </c>
      <c r="S74" s="896">
        <v>16.719258739096194</v>
      </c>
      <c r="T74" s="896">
        <v>29.562049554638239</v>
      </c>
      <c r="U74" s="910">
        <v>1</v>
      </c>
    </row>
    <row r="75" spans="1:21" s="897" customFormat="1" ht="16.5" customHeight="1">
      <c r="A75" s="909" t="s">
        <v>1591</v>
      </c>
      <c r="B75" s="896">
        <v>18.411427510330096</v>
      </c>
      <c r="C75" s="896">
        <v>2.4259474523945785</v>
      </c>
      <c r="D75" s="896">
        <v>112.51832153100399</v>
      </c>
      <c r="E75" s="896">
        <v>155.36484503106564</v>
      </c>
      <c r="F75" s="896">
        <v>56.499371105459687</v>
      </c>
      <c r="G75" s="896">
        <v>155.58370046471524</v>
      </c>
      <c r="H75" s="896">
        <v>152.68938616469219</v>
      </c>
      <c r="I75" s="896">
        <v>12.32832551277321</v>
      </c>
      <c r="J75" s="910">
        <v>154.27885544154063</v>
      </c>
      <c r="K75" s="896">
        <v>194.69654577304308</v>
      </c>
      <c r="L75" s="896">
        <v>1.0170364662729843</v>
      </c>
      <c r="M75" s="896">
        <v>0.24381447747595625</v>
      </c>
      <c r="N75" s="896">
        <v>0.10926723211384441</v>
      </c>
      <c r="O75" s="896">
        <v>1.0811234659138155E-2</v>
      </c>
      <c r="P75" s="896">
        <v>157.88368482370436</v>
      </c>
      <c r="Q75" s="896">
        <v>155.45261956751153</v>
      </c>
      <c r="R75" s="896">
        <v>74.381589799571557</v>
      </c>
      <c r="S75" s="896">
        <v>16.771284898786121</v>
      </c>
      <c r="T75" s="896">
        <v>29.400076360848463</v>
      </c>
      <c r="U75" s="910">
        <v>1</v>
      </c>
    </row>
    <row r="76" spans="1:21" s="897" customFormat="1" ht="16.5" customHeight="1">
      <c r="A76" s="909" t="s">
        <v>1592</v>
      </c>
      <c r="B76" s="896">
        <v>18.66723287483919</v>
      </c>
      <c r="C76" s="896">
        <v>2.4027666578614144</v>
      </c>
      <c r="D76" s="896">
        <v>113.03814263839215</v>
      </c>
      <c r="E76" s="896">
        <v>154.12470386753546</v>
      </c>
      <c r="F76" s="896">
        <v>56.016714928869902</v>
      </c>
      <c r="G76" s="896">
        <v>152.62319560148416</v>
      </c>
      <c r="H76" s="896">
        <v>150.94575348452727</v>
      </c>
      <c r="I76" s="896">
        <v>11.839966547223341</v>
      </c>
      <c r="J76" s="910">
        <v>152.51186364446457</v>
      </c>
      <c r="K76" s="896">
        <v>194.87919596949681</v>
      </c>
      <c r="L76" s="896">
        <v>1.0108858337814246</v>
      </c>
      <c r="M76" s="896">
        <v>0.24258765804391882</v>
      </c>
      <c r="N76" s="896">
        <v>0.10895585002994397</v>
      </c>
      <c r="O76" s="896">
        <v>1.0854289418834238E-2</v>
      </c>
      <c r="P76" s="896">
        <v>157.17750106953406</v>
      </c>
      <c r="Q76" s="896">
        <v>154.83111905649955</v>
      </c>
      <c r="R76" s="896">
        <v>70.355165565970381</v>
      </c>
      <c r="S76" s="896">
        <v>16.715703344968862</v>
      </c>
      <c r="T76" s="896">
        <v>29.468347704733645</v>
      </c>
      <c r="U76" s="910">
        <v>1</v>
      </c>
    </row>
    <row r="77" spans="1:21" s="897" customFormat="1" ht="16.5" customHeight="1">
      <c r="A77" s="909" t="s">
        <v>1593</v>
      </c>
      <c r="B77" s="896">
        <v>19.039277399240387</v>
      </c>
      <c r="C77" s="896">
        <v>2.4344874946067803</v>
      </c>
      <c r="D77" s="896">
        <v>115.28715802819902</v>
      </c>
      <c r="E77" s="896">
        <v>157.83730452730902</v>
      </c>
      <c r="F77" s="896">
        <v>57.154665136538632</v>
      </c>
      <c r="G77" s="896">
        <v>155.55846919082649</v>
      </c>
      <c r="H77" s="896">
        <v>154.77306574324334</v>
      </c>
      <c r="I77" s="896">
        <v>12.069714514290942</v>
      </c>
      <c r="J77" s="910">
        <v>156.25222880113074</v>
      </c>
      <c r="K77" s="896">
        <v>197.0940976190133</v>
      </c>
      <c r="L77" s="896">
        <v>1.0450548069281735</v>
      </c>
      <c r="M77" s="896">
        <v>0.24702905064369474</v>
      </c>
      <c r="N77" s="896">
        <v>0.11047084863567413</v>
      </c>
      <c r="O77" s="896">
        <v>1.1284643213149469E-2</v>
      </c>
      <c r="P77" s="896">
        <v>160.52745114869788</v>
      </c>
      <c r="Q77" s="896">
        <v>157.73598179663836</v>
      </c>
      <c r="R77" s="896">
        <v>68.60648437509235</v>
      </c>
      <c r="S77" s="896">
        <v>17.042785052422566</v>
      </c>
      <c r="T77" s="896">
        <v>29.986359605797585</v>
      </c>
      <c r="U77" s="910">
        <v>1</v>
      </c>
    </row>
    <row r="78" spans="1:21" s="897" customFormat="1" ht="16.5" customHeight="1">
      <c r="A78" s="909" t="s">
        <v>1594</v>
      </c>
      <c r="B78" s="896">
        <v>18.833467045388307</v>
      </c>
      <c r="C78" s="896">
        <v>2.4927916720673333</v>
      </c>
      <c r="D78" s="896">
        <v>115.8262365454444</v>
      </c>
      <c r="E78" s="896">
        <v>160.79129068648422</v>
      </c>
      <c r="F78" s="896">
        <v>59.062529335146664</v>
      </c>
      <c r="G78" s="896">
        <v>157.56904175662169</v>
      </c>
      <c r="H78" s="896">
        <v>157.05960023000725</v>
      </c>
      <c r="I78" s="896">
        <v>12.473528555643938</v>
      </c>
      <c r="J78" s="910">
        <v>158.30147662288843</v>
      </c>
      <c r="K78" s="896">
        <v>200.89386819904749</v>
      </c>
      <c r="L78" s="896">
        <v>1.0451729919439352</v>
      </c>
      <c r="M78" s="896">
        <v>0.24947357345127999</v>
      </c>
      <c r="N78" s="896">
        <v>0.11051230920960119</v>
      </c>
      <c r="O78" s="896">
        <v>1.1775695649543715E-2</v>
      </c>
      <c r="P78" s="896">
        <v>162.26533950490898</v>
      </c>
      <c r="Q78" s="896">
        <v>159.50394861273307</v>
      </c>
      <c r="R78" s="896">
        <v>65.414806429262825</v>
      </c>
      <c r="S78" s="896">
        <v>17.226424826603182</v>
      </c>
      <c r="T78" s="896">
        <v>29.998227147997834</v>
      </c>
      <c r="U78" s="910">
        <v>1</v>
      </c>
    </row>
    <row r="79" spans="1:21" s="897" customFormat="1" ht="16.5" customHeight="1">
      <c r="A79" s="909" t="s">
        <v>1595</v>
      </c>
      <c r="B79" s="896">
        <v>18.322504114425314</v>
      </c>
      <c r="C79" s="896">
        <v>2.4870228754793504</v>
      </c>
      <c r="D79" s="896">
        <v>113.79565267930812</v>
      </c>
      <c r="E79" s="896">
        <v>158.0600578780271</v>
      </c>
      <c r="F79" s="896">
        <v>60.656531204305935</v>
      </c>
      <c r="G79" s="896">
        <v>155.49711240534731</v>
      </c>
      <c r="H79" s="896">
        <v>153.68366552358114</v>
      </c>
      <c r="I79" s="896">
        <v>12.49734673901823</v>
      </c>
      <c r="J79" s="910">
        <v>154.60853086983283</v>
      </c>
      <c r="K79" s="896">
        <v>198.85699519213853</v>
      </c>
      <c r="L79" s="896">
        <v>1.0417619172669665</v>
      </c>
      <c r="M79" s="896">
        <v>0.24476154203565831</v>
      </c>
      <c r="N79" s="896">
        <v>0.11118631091652074</v>
      </c>
      <c r="O79" s="896">
        <v>1.1519346272460436E-2</v>
      </c>
      <c r="P79" s="896">
        <v>158.29427993616852</v>
      </c>
      <c r="Q79" s="896">
        <v>156.36614399771665</v>
      </c>
      <c r="R79" s="896">
        <v>61.363738135949134</v>
      </c>
      <c r="S79" s="896">
        <v>16.610319263680513</v>
      </c>
      <c r="T79" s="896">
        <v>29.448201076668088</v>
      </c>
      <c r="U79" s="910">
        <v>1</v>
      </c>
    </row>
    <row r="80" spans="1:21" s="897" customFormat="1" ht="16.5" customHeight="1">
      <c r="A80" s="909" t="s">
        <v>1596</v>
      </c>
      <c r="B80" s="896">
        <v>18.13712313239472</v>
      </c>
      <c r="C80" s="896">
        <v>2.5217082074862724</v>
      </c>
      <c r="D80" s="896">
        <v>113.08053038999748</v>
      </c>
      <c r="E80" s="896">
        <v>155.08099195290879</v>
      </c>
      <c r="F80" s="896">
        <v>60.736211169186475</v>
      </c>
      <c r="G80" s="896">
        <v>153.11435812530377</v>
      </c>
      <c r="H80" s="896">
        <v>151.30057935923136</v>
      </c>
      <c r="I80" s="896">
        <v>12.565687083319352</v>
      </c>
      <c r="J80" s="910">
        <v>152.06819553351551</v>
      </c>
      <c r="K80" s="896">
        <v>198.04771687631333</v>
      </c>
      <c r="L80" s="896">
        <v>1.0434846137984148</v>
      </c>
      <c r="M80" s="896">
        <v>0.2429972102847571</v>
      </c>
      <c r="N80" s="896">
        <v>0.11230494020220767</v>
      </c>
      <c r="O80" s="896">
        <v>1.1336329176204958E-2</v>
      </c>
      <c r="P80" s="896">
        <v>155.6667045261415</v>
      </c>
      <c r="Q80" s="896">
        <v>153.7983805774698</v>
      </c>
      <c r="R80" s="896">
        <v>58.732190291539311</v>
      </c>
      <c r="S80" s="896">
        <v>16.366756827534708</v>
      </c>
      <c r="T80" s="896">
        <v>29.217182184989561</v>
      </c>
      <c r="U80" s="910">
        <v>1</v>
      </c>
    </row>
    <row r="81" spans="1:21" s="897" customFormat="1" ht="16.5" customHeight="1">
      <c r="A81" s="909" t="s">
        <v>1597</v>
      </c>
      <c r="B81" s="896">
        <v>18.1077599981842</v>
      </c>
      <c r="C81" s="896">
        <v>2.5186851916200901</v>
      </c>
      <c r="D81" s="896">
        <v>113.08489899594177</v>
      </c>
      <c r="E81" s="896">
        <v>152.80457126836896</v>
      </c>
      <c r="F81" s="896">
        <v>60.469816843124356</v>
      </c>
      <c r="G81" s="896">
        <v>151.32669417022512</v>
      </c>
      <c r="H81" s="896">
        <v>149.37941777659003</v>
      </c>
      <c r="I81" s="896">
        <v>12.269446711181899</v>
      </c>
      <c r="J81" s="910">
        <v>150.67446591351845</v>
      </c>
      <c r="K81" s="896">
        <v>198.72895939097151</v>
      </c>
      <c r="L81" s="896">
        <v>1.0379336159027854</v>
      </c>
      <c r="M81" s="896">
        <v>0.23974420621221257</v>
      </c>
      <c r="N81" s="896">
        <v>0.11254149904941042</v>
      </c>
      <c r="O81" s="896">
        <v>1.1014558753562062E-2</v>
      </c>
      <c r="P81" s="896">
        <v>153.93456588057981</v>
      </c>
      <c r="Q81" s="896">
        <v>152.1017457335324</v>
      </c>
      <c r="R81" s="896">
        <v>57.223733482612438</v>
      </c>
      <c r="S81" s="896">
        <v>16.095159948988627</v>
      </c>
      <c r="T81" s="896">
        <v>29.287751698717162</v>
      </c>
      <c r="U81" s="910">
        <v>1</v>
      </c>
    </row>
    <row r="82" spans="1:21" s="897" customFormat="1" ht="16.5" customHeight="1">
      <c r="A82" s="909" t="s">
        <v>1598</v>
      </c>
      <c r="B82" s="896">
        <v>17.89588227623786</v>
      </c>
      <c r="C82" s="896">
        <v>2.5332592899232598</v>
      </c>
      <c r="D82" s="896">
        <v>111.92292441709567</v>
      </c>
      <c r="E82" s="896">
        <v>151.93546241180874</v>
      </c>
      <c r="F82" s="896">
        <v>60.238812253322784</v>
      </c>
      <c r="G82" s="896">
        <v>147.84003561185116</v>
      </c>
      <c r="H82" s="896">
        <v>146.8599674704943</v>
      </c>
      <c r="I82" s="896">
        <v>12.209743399991913</v>
      </c>
      <c r="J82" s="910">
        <v>149.01463876258839</v>
      </c>
      <c r="K82" s="896">
        <v>195.91938379262666</v>
      </c>
      <c r="L82" s="896">
        <v>1.0203695892831277</v>
      </c>
      <c r="M82" s="896">
        <v>0.23725593155291555</v>
      </c>
      <c r="N82" s="896">
        <v>0.11138155683561607</v>
      </c>
      <c r="O82" s="896">
        <v>1.1198073379284058E-2</v>
      </c>
      <c r="P82" s="896">
        <v>152.06488374505315</v>
      </c>
      <c r="Q82" s="896">
        <v>149.86505709322165</v>
      </c>
      <c r="R82" s="896">
        <v>56.824591406589889</v>
      </c>
      <c r="S82" s="896">
        <v>15.578625127674734</v>
      </c>
      <c r="T82" s="896">
        <v>29.022315537741772</v>
      </c>
      <c r="U82" s="910">
        <v>1</v>
      </c>
    </row>
    <row r="83" spans="1:21" s="897" customFormat="1" ht="16.5" customHeight="1">
      <c r="A83" s="909" t="s">
        <v>1599</v>
      </c>
      <c r="B83" s="896">
        <v>17.832667186135247</v>
      </c>
      <c r="C83" s="896">
        <v>2.5053696385154689</v>
      </c>
      <c r="D83" s="896">
        <v>111.02267550800993</v>
      </c>
      <c r="E83" s="896">
        <v>148.36601088581764</v>
      </c>
      <c r="F83" s="896">
        <v>58.734782709516104</v>
      </c>
      <c r="G83" s="896">
        <v>144.70288997039833</v>
      </c>
      <c r="H83" s="896">
        <v>144.18192392145946</v>
      </c>
      <c r="I83" s="896">
        <v>12.222096584607904</v>
      </c>
      <c r="J83" s="910">
        <v>145.62044934078867</v>
      </c>
      <c r="K83" s="896">
        <v>193.16159178172913</v>
      </c>
      <c r="L83" s="896">
        <v>1.0150245868513474</v>
      </c>
      <c r="M83" s="896">
        <v>0.23122116056071115</v>
      </c>
      <c r="N83" s="896">
        <v>0.11042655769825729</v>
      </c>
      <c r="O83" s="896">
        <v>1.1162062480697014E-2</v>
      </c>
      <c r="P83" s="896">
        <v>148.03838579443601</v>
      </c>
      <c r="Q83" s="896">
        <v>146.72399046947183</v>
      </c>
      <c r="R83" s="896">
        <v>55.488079853752758</v>
      </c>
      <c r="S83" s="896">
        <v>15.283657477093426</v>
      </c>
      <c r="T83" s="896">
        <v>28.96003690351904</v>
      </c>
      <c r="U83" s="910">
        <v>1</v>
      </c>
    </row>
    <row r="84" spans="1:21" s="897" customFormat="1" ht="16.5" customHeight="1">
      <c r="A84" s="909" t="s">
        <v>1600</v>
      </c>
      <c r="B84" s="896">
        <v>17.957335651814876</v>
      </c>
      <c r="C84" s="896">
        <v>2.5031582033817639</v>
      </c>
      <c r="D84" s="896">
        <v>111.13565096804955</v>
      </c>
      <c r="E84" s="896">
        <v>143.7596070719803</v>
      </c>
      <c r="F84" s="896">
        <v>57.618230764968871</v>
      </c>
      <c r="G84" s="896">
        <v>140.44596271322627</v>
      </c>
      <c r="H84" s="896">
        <v>139.19009862773279</v>
      </c>
      <c r="I84" s="896">
        <v>11.874880656945725</v>
      </c>
      <c r="J84" s="910">
        <v>141.12514510319812</v>
      </c>
      <c r="K84" s="896">
        <v>188.71007851884633</v>
      </c>
      <c r="L84" s="896">
        <v>0.97660577890975386</v>
      </c>
      <c r="M84" s="896">
        <v>0.22190344365140849</v>
      </c>
      <c r="N84" s="896">
        <v>0.10919473074578642</v>
      </c>
      <c r="O84" s="896">
        <v>1.1060668562803549E-2</v>
      </c>
      <c r="P84" s="896">
        <v>143.34870542494991</v>
      </c>
      <c r="Q84" s="896">
        <v>141.66645714676179</v>
      </c>
      <c r="R84" s="896">
        <v>53.387083020490216</v>
      </c>
      <c r="S84" s="896">
        <v>14.825268146117658</v>
      </c>
      <c r="T84" s="896">
        <v>29.237630721788133</v>
      </c>
      <c r="U84" s="910">
        <v>1</v>
      </c>
    </row>
    <row r="85" spans="1:21" s="897" customFormat="1" ht="16.5" customHeight="1">
      <c r="A85" s="909" t="s">
        <v>1601</v>
      </c>
      <c r="B85" s="896">
        <v>18.07747226297472</v>
      </c>
      <c r="C85" s="896">
        <v>2.4970404605556422</v>
      </c>
      <c r="D85" s="896">
        <v>111.45669689284624</v>
      </c>
      <c r="E85" s="896">
        <v>141.80202917579871</v>
      </c>
      <c r="F85" s="896">
        <v>55.247897477335044</v>
      </c>
      <c r="G85" s="896">
        <v>139.34696108500054</v>
      </c>
      <c r="H85" s="896">
        <v>137.51059179462484</v>
      </c>
      <c r="I85" s="896">
        <v>11.860778568758775</v>
      </c>
      <c r="J85" s="910">
        <v>138.97872901306522</v>
      </c>
      <c r="K85" s="896">
        <v>187.21924198618353</v>
      </c>
      <c r="L85" s="896">
        <v>0.97161723588591076</v>
      </c>
      <c r="M85" s="896">
        <v>0.22016890722000859</v>
      </c>
      <c r="N85" s="896">
        <v>0.10685998183520699</v>
      </c>
      <c r="O85" s="896">
        <v>1.0900298956887424E-2</v>
      </c>
      <c r="P85" s="896">
        <v>141.74928202118019</v>
      </c>
      <c r="Q85" s="896">
        <v>140.03442370642892</v>
      </c>
      <c r="R85" s="896">
        <v>54.819039802541404</v>
      </c>
      <c r="S85" s="896">
        <v>14.671506921115808</v>
      </c>
      <c r="T85" s="896">
        <v>29.42795912237829</v>
      </c>
      <c r="U85" s="910">
        <v>1</v>
      </c>
    </row>
    <row r="86" spans="1:21" s="897" customFormat="1" ht="16.5" customHeight="1">
      <c r="A86" s="909" t="s">
        <v>1602</v>
      </c>
      <c r="B86" s="896">
        <v>18.62572377955939</v>
      </c>
      <c r="C86" s="896">
        <v>2.5645556852933376</v>
      </c>
      <c r="D86" s="896">
        <v>114.52227730883787</v>
      </c>
      <c r="E86" s="896">
        <v>143.31809348004504</v>
      </c>
      <c r="F86" s="896">
        <v>55.203495525064191</v>
      </c>
      <c r="G86" s="896">
        <v>141.5893150006824</v>
      </c>
      <c r="H86" s="896">
        <v>139.56275088570808</v>
      </c>
      <c r="I86" s="896">
        <v>12.214974632210815</v>
      </c>
      <c r="J86" s="910">
        <v>141.30718848944719</v>
      </c>
      <c r="K86" s="896">
        <v>192.05824333909842</v>
      </c>
      <c r="L86" s="896">
        <v>0.92977344526728978</v>
      </c>
      <c r="M86" s="896">
        <v>0.22451224699311723</v>
      </c>
      <c r="N86" s="896">
        <v>0.10653928384598731</v>
      </c>
      <c r="O86" s="896">
        <v>1.1417804983217919E-2</v>
      </c>
      <c r="P86" s="896">
        <v>143.93714144341968</v>
      </c>
      <c r="Q86" s="896">
        <v>142.11540495007188</v>
      </c>
      <c r="R86" s="896">
        <v>57.121837226106585</v>
      </c>
      <c r="S86" s="896">
        <v>14.80127225128062</v>
      </c>
      <c r="T86" s="896">
        <v>30.342140235389106</v>
      </c>
      <c r="U86" s="910">
        <v>1</v>
      </c>
    </row>
    <row r="87" spans="1:21" s="897" customFormat="1" ht="16.5" customHeight="1">
      <c r="A87" s="909" t="s">
        <v>1603</v>
      </c>
      <c r="B87" s="896">
        <v>19.607209456865366</v>
      </c>
      <c r="C87" s="896">
        <v>2.6212110852010615</v>
      </c>
      <c r="D87" s="896">
        <v>119.05448664890594</v>
      </c>
      <c r="E87" s="896">
        <v>147.8681780212504</v>
      </c>
      <c r="F87" s="896">
        <v>56.261787408199091</v>
      </c>
      <c r="G87" s="896">
        <v>145.50966894998624</v>
      </c>
      <c r="H87" s="896">
        <v>144.41015605265906</v>
      </c>
      <c r="I87" s="896">
        <v>12.352645082710369</v>
      </c>
      <c r="J87" s="910">
        <v>146.07652455423889</v>
      </c>
      <c r="K87" s="896">
        <v>197.13145192956179</v>
      </c>
      <c r="L87" s="896">
        <v>0.94779048576019498</v>
      </c>
      <c r="M87" s="896">
        <v>0.23240708954151199</v>
      </c>
      <c r="N87" s="896">
        <v>0.11072802362771092</v>
      </c>
      <c r="O87" s="896">
        <v>1.1956437696491276E-2</v>
      </c>
      <c r="P87" s="896">
        <v>148.64334015045625</v>
      </c>
      <c r="Q87" s="896">
        <v>146.91201956986862</v>
      </c>
      <c r="R87" s="896">
        <v>60.303591013885935</v>
      </c>
      <c r="S87" s="896">
        <v>15.05262411266169</v>
      </c>
      <c r="T87" s="896">
        <v>31.834990621652612</v>
      </c>
      <c r="U87" s="910">
        <v>1</v>
      </c>
    </row>
    <row r="88" spans="1:21" s="897" customFormat="1" ht="16.5" customHeight="1">
      <c r="A88" s="909" t="s">
        <v>1604</v>
      </c>
      <c r="B88" s="896">
        <v>19.639534104683946</v>
      </c>
      <c r="C88" s="896">
        <v>2.6443803178124341</v>
      </c>
      <c r="D88" s="896">
        <v>118.44585737580201</v>
      </c>
      <c r="E88" s="896">
        <v>138.01370886970642</v>
      </c>
      <c r="F88" s="896">
        <v>56.916093617300142</v>
      </c>
      <c r="G88" s="896">
        <v>134.85922409570227</v>
      </c>
      <c r="H88" s="896">
        <v>134.65105788932013</v>
      </c>
      <c r="I88" s="896">
        <v>12.205581310741589</v>
      </c>
      <c r="J88" s="910">
        <v>136.18261658960733</v>
      </c>
      <c r="K88" s="896">
        <v>189.82238851718239</v>
      </c>
      <c r="L88" s="896">
        <v>0.95354066692572814</v>
      </c>
      <c r="M88" s="896">
        <v>0.22051626323881315</v>
      </c>
      <c r="N88" s="896">
        <v>0.11278041294794659</v>
      </c>
      <c r="O88" s="896">
        <v>1.1788110460196862E-2</v>
      </c>
      <c r="P88" s="896">
        <v>139.83682507897586</v>
      </c>
      <c r="Q88" s="896">
        <v>137.8716485674434</v>
      </c>
      <c r="R88" s="896">
        <v>62.352744687975488</v>
      </c>
      <c r="S88" s="896">
        <v>14.009081181162301</v>
      </c>
      <c r="T88" s="896">
        <v>32.037798788109733</v>
      </c>
      <c r="U88" s="910">
        <v>1</v>
      </c>
    </row>
    <row r="89" spans="1:21" s="897" customFormat="1" ht="16.5" customHeight="1">
      <c r="A89" s="909" t="s">
        <v>1605</v>
      </c>
      <c r="B89" s="896">
        <v>21.105504439889458</v>
      </c>
      <c r="C89" s="896">
        <v>2.8237345773906712</v>
      </c>
      <c r="D89" s="896">
        <v>126.42613132663557</v>
      </c>
      <c r="E89" s="896">
        <v>144.04239967593335</v>
      </c>
      <c r="F89" s="896">
        <v>57.497528913995154</v>
      </c>
      <c r="G89" s="896">
        <v>140.27254725167563</v>
      </c>
      <c r="H89" s="896">
        <v>140.70064504887657</v>
      </c>
      <c r="I89" s="896">
        <v>13.042940213671775</v>
      </c>
      <c r="J89" s="910">
        <v>142.55766179387319</v>
      </c>
      <c r="K89" s="896">
        <v>203.09124056632783</v>
      </c>
      <c r="L89" s="896">
        <v>1.0092897475246259</v>
      </c>
      <c r="M89" s="896">
        <v>0.22808222202969455</v>
      </c>
      <c r="N89" s="896">
        <v>0.1187624447888425</v>
      </c>
      <c r="O89" s="896">
        <v>1.2316235697550422E-2</v>
      </c>
      <c r="P89" s="896">
        <v>145.74009609216628</v>
      </c>
      <c r="Q89" s="896">
        <v>143.64225027372063</v>
      </c>
      <c r="R89" s="896">
        <v>66.633101464110524</v>
      </c>
      <c r="S89" s="896">
        <v>14.533919540103874</v>
      </c>
      <c r="T89" s="896">
        <v>34.081913031855009</v>
      </c>
      <c r="U89" s="910">
        <v>1</v>
      </c>
    </row>
    <row r="90" spans="1:21" s="897" customFormat="1" ht="16.5" customHeight="1">
      <c r="A90" s="909" t="s">
        <v>1606</v>
      </c>
      <c r="B90" s="896">
        <v>21.030345239463379</v>
      </c>
      <c r="C90" s="896">
        <v>2.8289067994288399</v>
      </c>
      <c r="D90" s="896">
        <v>127.72362231701703</v>
      </c>
      <c r="E90" s="896">
        <v>139.62223152221566</v>
      </c>
      <c r="F90" s="896">
        <v>52.71255884189145</v>
      </c>
      <c r="G90" s="896">
        <v>135.37594962135944</v>
      </c>
      <c r="H90" s="896">
        <v>135.81641931896783</v>
      </c>
      <c r="I90" s="896">
        <v>12.752701607521406</v>
      </c>
      <c r="J90" s="910">
        <v>137.35304464086491</v>
      </c>
      <c r="K90" s="896">
        <v>199.72202246215417</v>
      </c>
      <c r="L90" s="896">
        <v>1.0021485286729941</v>
      </c>
      <c r="M90" s="896">
        <v>0.21960085839572571</v>
      </c>
      <c r="N90" s="896">
        <v>0.11773240711620317</v>
      </c>
      <c r="O90" s="896">
        <v>1.2089469917451317E-2</v>
      </c>
      <c r="P90" s="896">
        <v>139.84087768262529</v>
      </c>
      <c r="Q90" s="896">
        <v>137.87988808346944</v>
      </c>
      <c r="R90" s="896">
        <v>64.750705733849628</v>
      </c>
      <c r="S90" s="896">
        <v>14.315071815108665</v>
      </c>
      <c r="T90" s="896">
        <v>34.533900655032632</v>
      </c>
      <c r="U90" s="910">
        <v>1</v>
      </c>
    </row>
    <row r="91" spans="1:21" s="897" customFormat="1" ht="16.5" customHeight="1">
      <c r="A91" s="909" t="s">
        <v>1607</v>
      </c>
      <c r="B91" s="896">
        <v>20.876579139012154</v>
      </c>
      <c r="C91" s="896">
        <v>2.8041315757231851</v>
      </c>
      <c r="D91" s="896">
        <v>126.95010992236108</v>
      </c>
      <c r="E91" s="896">
        <v>138.63456382443638</v>
      </c>
      <c r="F91" s="896">
        <v>53.599332357980423</v>
      </c>
      <c r="G91" s="896">
        <v>134.79526835332385</v>
      </c>
      <c r="H91" s="896">
        <v>134.13380069999761</v>
      </c>
      <c r="I91" s="896">
        <v>12.827510572817287</v>
      </c>
      <c r="J91" s="910">
        <v>135.51045904277515</v>
      </c>
      <c r="K91" s="896">
        <v>198.06628381778145</v>
      </c>
      <c r="L91" s="896">
        <v>1.0048979887040874</v>
      </c>
      <c r="M91" s="896">
        <v>0.21655710906129391</v>
      </c>
      <c r="N91" s="896">
        <v>0.11981138742944816</v>
      </c>
      <c r="O91" s="896">
        <v>1.2145856813549818E-2</v>
      </c>
      <c r="P91" s="896">
        <v>138.48867361068059</v>
      </c>
      <c r="Q91" s="896">
        <v>136.28380976401607</v>
      </c>
      <c r="R91" s="896">
        <v>61.195262665969544</v>
      </c>
      <c r="S91" s="896">
        <v>14.000745072123928</v>
      </c>
      <c r="T91" s="896">
        <v>34.318337948989459</v>
      </c>
      <c r="U91" s="910">
        <v>1</v>
      </c>
    </row>
    <row r="92" spans="1:21" s="897" customFormat="1" ht="16.5" customHeight="1">
      <c r="A92" s="909" t="s">
        <v>1608</v>
      </c>
      <c r="B92" s="896">
        <v>20.665665094141037</v>
      </c>
      <c r="C92" s="896">
        <v>2.7483986374214289</v>
      </c>
      <c r="D92" s="896">
        <v>126.21460323359528</v>
      </c>
      <c r="E92" s="896">
        <v>142.14413804435515</v>
      </c>
      <c r="F92" s="896">
        <v>53.516333428317047</v>
      </c>
      <c r="G92" s="896">
        <v>138.56343178241451</v>
      </c>
      <c r="H92" s="896">
        <v>137.56594366271054</v>
      </c>
      <c r="I92" s="896">
        <v>12.76085014459588</v>
      </c>
      <c r="J92" s="910">
        <v>138.76694336370144</v>
      </c>
      <c r="K92" s="896">
        <v>203.25045698852583</v>
      </c>
      <c r="L92" s="896">
        <v>0.98740656380969261</v>
      </c>
      <c r="M92" s="896">
        <v>0.2228751235746918</v>
      </c>
      <c r="N92" s="896">
        <v>0.11809819747896476</v>
      </c>
      <c r="O92" s="896">
        <v>1.1896142619009363E-2</v>
      </c>
      <c r="P92" s="896">
        <v>141.90650340548683</v>
      </c>
      <c r="Q92" s="896">
        <v>139.55829682543384</v>
      </c>
      <c r="R92" s="896">
        <v>57.596698580668708</v>
      </c>
      <c r="S92" s="896">
        <v>14.408081385048339</v>
      </c>
      <c r="T92" s="896">
        <v>34.03492228626282</v>
      </c>
      <c r="U92" s="910">
        <v>1</v>
      </c>
    </row>
    <row r="93" spans="1:21" s="897" customFormat="1" ht="16.5" customHeight="1">
      <c r="A93" s="909" t="s">
        <v>1609</v>
      </c>
      <c r="B93" s="896">
        <v>20.460959128078141</v>
      </c>
      <c r="C93" s="896">
        <v>2.7508076218376556</v>
      </c>
      <c r="D93" s="896">
        <v>125.44050822424568</v>
      </c>
      <c r="E93" s="896">
        <v>141.04450952716707</v>
      </c>
      <c r="F93" s="896">
        <v>52.327644309509601</v>
      </c>
      <c r="G93" s="896">
        <v>138.3788983042493</v>
      </c>
      <c r="H93" s="896">
        <v>136.90944624397554</v>
      </c>
      <c r="I93" s="896">
        <v>12.350712827597734</v>
      </c>
      <c r="J93" s="910">
        <v>138.09287122609348</v>
      </c>
      <c r="K93" s="896">
        <v>202.55005403816963</v>
      </c>
      <c r="L93" s="896">
        <v>0.95191900885537184</v>
      </c>
      <c r="M93" s="896">
        <v>0.2210827273450732</v>
      </c>
      <c r="N93" s="896">
        <v>0.11494641928769522</v>
      </c>
      <c r="O93" s="896">
        <v>1.1691285634829587E-2</v>
      </c>
      <c r="P93" s="896">
        <v>141.57045246506945</v>
      </c>
      <c r="Q93" s="896">
        <v>139.26857045922304</v>
      </c>
      <c r="R93" s="896">
        <v>56.837805069706512</v>
      </c>
      <c r="S93" s="896">
        <v>14.359101791303415</v>
      </c>
      <c r="T93" s="896">
        <v>33.813942531666548</v>
      </c>
      <c r="U93" s="910">
        <v>1</v>
      </c>
    </row>
    <row r="94" spans="1:21" s="897" customFormat="1" ht="16.5" customHeight="1">
      <c r="A94" s="909" t="s">
        <v>1610</v>
      </c>
      <c r="B94" s="896">
        <v>20.394563970968996</v>
      </c>
      <c r="C94" s="896">
        <v>2.7556480425654968</v>
      </c>
      <c r="D94" s="896">
        <v>124.62025444031305</v>
      </c>
      <c r="E94" s="896">
        <v>138.45964404547527</v>
      </c>
      <c r="F94" s="896">
        <v>50.689821838163432</v>
      </c>
      <c r="G94" s="896">
        <v>133.54450053317123</v>
      </c>
      <c r="H94" s="896">
        <v>132.82369933570118</v>
      </c>
      <c r="I94" s="896">
        <v>12.238573725233888</v>
      </c>
      <c r="J94" s="910">
        <v>134.76864415257165</v>
      </c>
      <c r="K94" s="896">
        <v>200.85822940887459</v>
      </c>
      <c r="L94" s="896">
        <v>0.94858426456548628</v>
      </c>
      <c r="M94" s="896">
        <v>0.21681466928300452</v>
      </c>
      <c r="N94" s="896">
        <v>0.11102684536286797</v>
      </c>
      <c r="O94" s="896">
        <v>1.1668058775006547E-2</v>
      </c>
      <c r="P94" s="896">
        <v>137.90476982200229</v>
      </c>
      <c r="Q94" s="896">
        <v>135.54921810222552</v>
      </c>
      <c r="R94" s="896">
        <v>53.721221204786012</v>
      </c>
      <c r="S94" s="896">
        <v>13.822415693907896</v>
      </c>
      <c r="T94" s="896">
        <v>33.688132866610317</v>
      </c>
      <c r="U94" s="910">
        <v>1</v>
      </c>
    </row>
    <row r="95" spans="1:21" s="897" customFormat="1" ht="16.5" customHeight="1" thickBot="1">
      <c r="A95" s="926" t="s">
        <v>1611</v>
      </c>
      <c r="B95" s="927">
        <v>19.773385653824082</v>
      </c>
      <c r="C95" s="927">
        <v>2.7053888540397115</v>
      </c>
      <c r="D95" s="927">
        <v>123.72618256633335</v>
      </c>
      <c r="E95" s="927">
        <v>139.03124801505203</v>
      </c>
      <c r="F95" s="927">
        <v>46.364490377398504</v>
      </c>
      <c r="G95" s="927">
        <v>134.10718756272641</v>
      </c>
      <c r="H95" s="927">
        <v>134.21516620551014</v>
      </c>
      <c r="I95" s="927">
        <v>11.735374632386193</v>
      </c>
      <c r="J95" s="928">
        <v>135.74351612114859</v>
      </c>
      <c r="K95" s="927">
        <v>200.92514412249184</v>
      </c>
      <c r="L95" s="927">
        <v>0.94504957063895823</v>
      </c>
      <c r="M95" s="927">
        <v>0.21781580650229762</v>
      </c>
      <c r="N95" s="927">
        <v>0.10739762167027624</v>
      </c>
      <c r="O95" s="927">
        <v>1.1302679728548679E-2</v>
      </c>
      <c r="P95" s="927">
        <v>138.99173588509581</v>
      </c>
      <c r="Q95" s="927">
        <v>136.7705967449252</v>
      </c>
      <c r="R95" s="927">
        <v>62.817953055853913</v>
      </c>
      <c r="S95" s="927">
        <v>13.703938017951312</v>
      </c>
      <c r="T95" s="927">
        <v>33.804106485067791</v>
      </c>
      <c r="U95" s="928">
        <v>1</v>
      </c>
    </row>
    <row r="96" spans="1:21" s="897" customFormat="1" ht="16.5" customHeight="1">
      <c r="A96" s="929" t="s">
        <v>1612</v>
      </c>
      <c r="B96" s="930">
        <v>19.474795335097784</v>
      </c>
      <c r="C96" s="930">
        <v>2.6553298496141626</v>
      </c>
      <c r="D96" s="930">
        <v>122.79165671755983</v>
      </c>
      <c r="E96" s="930">
        <v>138.9491584315146</v>
      </c>
      <c r="F96" s="930">
        <v>41.705520238928386</v>
      </c>
      <c r="G96" s="930">
        <v>133.83016050611744</v>
      </c>
      <c r="H96" s="930">
        <v>133.84724454822813</v>
      </c>
      <c r="I96" s="930">
        <v>11.071071020564537</v>
      </c>
      <c r="J96" s="931">
        <v>135.66943469267503</v>
      </c>
      <c r="K96" s="930">
        <v>196.34954957957129</v>
      </c>
      <c r="L96" s="930">
        <v>0.96240153000655126</v>
      </c>
      <c r="M96" s="930">
        <v>0.21679158004746821</v>
      </c>
      <c r="N96" s="930">
        <v>0.10612667130551445</v>
      </c>
      <c r="O96" s="930">
        <v>1.0749713207294183E-2</v>
      </c>
      <c r="P96" s="930">
        <v>139.27782947221829</v>
      </c>
      <c r="Q96" s="930">
        <v>136.44369267918813</v>
      </c>
      <c r="R96" s="930">
        <v>57.080383145587561</v>
      </c>
      <c r="S96" s="930">
        <v>13.959483693348504</v>
      </c>
      <c r="T96" s="930">
        <v>33.704338651287763</v>
      </c>
      <c r="U96" s="931">
        <v>1</v>
      </c>
    </row>
    <row r="97" spans="1:21" s="897" customFormat="1" ht="16.5" customHeight="1">
      <c r="A97" s="909" t="s">
        <v>1613</v>
      </c>
      <c r="B97" s="896">
        <v>19.386889868797105</v>
      </c>
      <c r="C97" s="896">
        <v>2.706273798673327</v>
      </c>
      <c r="D97" s="896">
        <v>122.21663614336556</v>
      </c>
      <c r="E97" s="896">
        <v>138.40712850609455</v>
      </c>
      <c r="F97" s="896">
        <v>41.927353046052765</v>
      </c>
      <c r="G97" s="896">
        <v>134.29792176254699</v>
      </c>
      <c r="H97" s="896">
        <v>133.53524819386803</v>
      </c>
      <c r="I97" s="896">
        <v>11.137438319855525</v>
      </c>
      <c r="J97" s="910">
        <v>135.26346807542274</v>
      </c>
      <c r="K97" s="896">
        <v>192.88322913313579</v>
      </c>
      <c r="L97" s="896">
        <v>0.9601145684731921</v>
      </c>
      <c r="M97" s="896">
        <v>0.21475646243755486</v>
      </c>
      <c r="N97" s="896">
        <v>0.10940451314584405</v>
      </c>
      <c r="O97" s="896">
        <v>1.1160815471922153E-2</v>
      </c>
      <c r="P97" s="896">
        <v>139.33286146622413</v>
      </c>
      <c r="Q97" s="896">
        <v>136.30117754558859</v>
      </c>
      <c r="R97" s="896">
        <v>59.555491954329746</v>
      </c>
      <c r="S97" s="896">
        <v>13.991809932960393</v>
      </c>
      <c r="T97" s="896">
        <v>33.40154606125482</v>
      </c>
      <c r="U97" s="910">
        <v>1</v>
      </c>
    </row>
    <row r="98" spans="1:21" s="897" customFormat="1" ht="16.5" customHeight="1">
      <c r="A98" s="909" t="s">
        <v>1614</v>
      </c>
      <c r="B98" s="896">
        <v>19.214075436390058</v>
      </c>
      <c r="C98" s="896">
        <v>2.6557759357223794</v>
      </c>
      <c r="D98" s="896">
        <v>121.15893616417827</v>
      </c>
      <c r="E98" s="896">
        <v>130.66011596992456</v>
      </c>
      <c r="F98" s="896">
        <v>43.193112504205274</v>
      </c>
      <c r="G98" s="896">
        <v>127.95614984692864</v>
      </c>
      <c r="H98" s="896">
        <v>126.52618918477397</v>
      </c>
      <c r="I98" s="896">
        <v>10.598463959133321</v>
      </c>
      <c r="J98" s="910">
        <v>128.52688757179209</v>
      </c>
      <c r="K98" s="896">
        <v>192.59940293191815</v>
      </c>
      <c r="L98" s="896">
        <v>0.93098383035294174</v>
      </c>
      <c r="M98" s="896">
        <v>0.20511232692555831</v>
      </c>
      <c r="N98" s="896">
        <v>0.10775373101283127</v>
      </c>
      <c r="O98" s="896">
        <v>1.1211041844455353E-2</v>
      </c>
      <c r="P98" s="896">
        <v>132.41526460323612</v>
      </c>
      <c r="Q98" s="896">
        <v>128.89942113731144</v>
      </c>
      <c r="R98" s="896">
        <v>59.671246037282899</v>
      </c>
      <c r="S98" s="896">
        <v>13.311195297867945</v>
      </c>
      <c r="T98" s="896">
        <v>33.06524199174607</v>
      </c>
      <c r="U98" s="910">
        <v>1</v>
      </c>
    </row>
    <row r="99" spans="1:21" s="897" customFormat="1" ht="16.5" customHeight="1">
      <c r="A99" s="909" t="s">
        <v>1615</v>
      </c>
      <c r="B99" s="896">
        <v>18.861062037501277</v>
      </c>
      <c r="C99" s="896">
        <v>2.6005005403965913</v>
      </c>
      <c r="D99" s="896">
        <v>119.55399809480183</v>
      </c>
      <c r="E99" s="896">
        <v>130.91405964359083</v>
      </c>
      <c r="F99" s="896">
        <v>42.240742499233235</v>
      </c>
      <c r="G99" s="896">
        <v>127.97445350471985</v>
      </c>
      <c r="H99" s="896">
        <v>127.20041488234266</v>
      </c>
      <c r="I99" s="896">
        <v>9.9064900306477224</v>
      </c>
      <c r="J99" s="910">
        <v>128.81005526766154</v>
      </c>
      <c r="K99" s="896">
        <v>187.90758683177839</v>
      </c>
      <c r="L99" s="896">
        <v>0.9263888936804382</v>
      </c>
      <c r="M99" s="896">
        <v>0.20722534808714671</v>
      </c>
      <c r="N99" s="896">
        <v>0.10516063766487536</v>
      </c>
      <c r="O99" s="896">
        <v>1.105919184492366E-2</v>
      </c>
      <c r="P99" s="896">
        <v>132.66101234917642</v>
      </c>
      <c r="Q99" s="896">
        <v>129.30413046735396</v>
      </c>
      <c r="R99" s="896">
        <v>59.598259032169224</v>
      </c>
      <c r="S99" s="896">
        <v>13.47081542045397</v>
      </c>
      <c r="T99" s="896">
        <v>32.875417459243515</v>
      </c>
      <c r="U99" s="910">
        <v>1</v>
      </c>
    </row>
    <row r="100" spans="1:21" s="897" customFormat="1" ht="16.5" customHeight="1">
      <c r="A100" s="909" t="s">
        <v>1616</v>
      </c>
      <c r="B100" s="896">
        <v>18.442755673518537</v>
      </c>
      <c r="C100" s="896">
        <v>2.5570934117600981</v>
      </c>
      <c r="D100" s="896">
        <v>118.73033107052288</v>
      </c>
      <c r="E100" s="896">
        <v>128.25464413448208</v>
      </c>
      <c r="F100" s="896">
        <v>40.555436517121322</v>
      </c>
      <c r="G100" s="896">
        <v>124.25942332920266</v>
      </c>
      <c r="H100" s="896">
        <v>124.70759047472065</v>
      </c>
      <c r="I100" s="896">
        <v>9.0676602736994827</v>
      </c>
      <c r="J100" s="910">
        <v>126.43247553013099</v>
      </c>
      <c r="K100" s="896">
        <v>177.55553399982017</v>
      </c>
      <c r="L100" s="896">
        <v>0.94272908781968268</v>
      </c>
      <c r="M100" s="896">
        <v>0.20435248431198913</v>
      </c>
      <c r="N100" s="896">
        <v>0.10165659465709533</v>
      </c>
      <c r="O100" s="896">
        <v>1.0994270443536097E-2</v>
      </c>
      <c r="P100" s="896">
        <v>131.456112017923</v>
      </c>
      <c r="Q100" s="896">
        <v>127.68374220337159</v>
      </c>
      <c r="R100" s="896">
        <v>61.663493537883525</v>
      </c>
      <c r="S100" s="896">
        <v>13.235506210079398</v>
      </c>
      <c r="T100" s="896">
        <v>32.486133677673067</v>
      </c>
      <c r="U100" s="910">
        <v>1</v>
      </c>
    </row>
    <row r="101" spans="1:21" s="897" customFormat="1" ht="16.5" customHeight="1">
      <c r="A101" s="909" t="s">
        <v>1617</v>
      </c>
      <c r="B101" s="896">
        <v>18.397656097968945</v>
      </c>
      <c r="C101" s="896">
        <v>2.4576484873992919</v>
      </c>
      <c r="D101" s="896">
        <v>116.15664985295179</v>
      </c>
      <c r="E101" s="896">
        <v>128.8364475285758</v>
      </c>
      <c r="F101" s="896">
        <v>40.780012987208387</v>
      </c>
      <c r="G101" s="896">
        <v>123.63665676573309</v>
      </c>
      <c r="H101" s="896">
        <v>124.8317251277347</v>
      </c>
      <c r="I101" s="896">
        <v>9.3274321432989904</v>
      </c>
      <c r="J101" s="910">
        <v>126.72048686310028</v>
      </c>
      <c r="K101" s="896">
        <v>172.77526209550118</v>
      </c>
      <c r="L101" s="896">
        <v>0.94826688242574364</v>
      </c>
      <c r="M101" s="896">
        <v>0.20445314723018945</v>
      </c>
      <c r="N101" s="896">
        <v>9.8434046049422033E-2</v>
      </c>
      <c r="O101" s="896">
        <v>1.1033348372195401E-2</v>
      </c>
      <c r="P101" s="896">
        <v>131.33828081774041</v>
      </c>
      <c r="Q101" s="896">
        <v>127.23192953544171</v>
      </c>
      <c r="R101" s="896">
        <v>59.688337900605795</v>
      </c>
      <c r="S101" s="896">
        <v>13.078423586582721</v>
      </c>
      <c r="T101" s="896">
        <v>31.676625378422735</v>
      </c>
      <c r="U101" s="910">
        <v>1</v>
      </c>
    </row>
    <row r="102" spans="1:21" s="897" customFormat="1" ht="16.5" customHeight="1">
      <c r="A102" s="909" t="s">
        <v>1618</v>
      </c>
      <c r="B102" s="896">
        <v>18.019103539602479</v>
      </c>
      <c r="C102" s="896">
        <v>2.4488777562831241</v>
      </c>
      <c r="D102" s="896">
        <v>114.1712484296151</v>
      </c>
      <c r="E102" s="896">
        <v>127.44569067960909</v>
      </c>
      <c r="F102" s="896">
        <v>42.742079017539787</v>
      </c>
      <c r="G102" s="896">
        <v>121.85033197082021</v>
      </c>
      <c r="H102" s="896">
        <v>123.09480312345052</v>
      </c>
      <c r="I102" s="896">
        <v>9.4217173755778756</v>
      </c>
      <c r="J102" s="910">
        <v>125.02562227370007</v>
      </c>
      <c r="K102" s="896">
        <v>168.98652305766922</v>
      </c>
      <c r="L102" s="896">
        <v>0.9455646121820932</v>
      </c>
      <c r="M102" s="896">
        <v>0.20111472470437045</v>
      </c>
      <c r="N102" s="896">
        <v>9.9199825289370783E-2</v>
      </c>
      <c r="O102" s="896">
        <v>1.108410447476065E-2</v>
      </c>
      <c r="P102" s="896">
        <v>129.77967478197806</v>
      </c>
      <c r="Q102" s="896">
        <v>124.85102313011159</v>
      </c>
      <c r="R102" s="896">
        <v>59.710555675386516</v>
      </c>
      <c r="S102" s="896">
        <v>13.041979576206712</v>
      </c>
      <c r="T102" s="896">
        <v>31.044244095609056</v>
      </c>
      <c r="U102" s="910">
        <v>1</v>
      </c>
    </row>
    <row r="103" spans="1:21" s="897" customFormat="1" ht="16.5" customHeight="1">
      <c r="A103" s="909" t="s">
        <v>1619</v>
      </c>
      <c r="B103" s="896">
        <v>17.777093987767536</v>
      </c>
      <c r="C103" s="896">
        <v>2.4552763913520597</v>
      </c>
      <c r="D103" s="896">
        <v>112.89163666502861</v>
      </c>
      <c r="E103" s="896">
        <v>128.25528183429657</v>
      </c>
      <c r="F103" s="896">
        <v>44.121992543948117</v>
      </c>
      <c r="G103" s="896">
        <v>123.37150903421157</v>
      </c>
      <c r="H103" s="896">
        <v>123.84578250519158</v>
      </c>
      <c r="I103" s="896">
        <v>9.8385467029318594</v>
      </c>
      <c r="J103" s="910">
        <v>125.23649397700329</v>
      </c>
      <c r="K103" s="896">
        <v>167.30384754035421</v>
      </c>
      <c r="L103" s="896">
        <v>0.95884548902401001</v>
      </c>
      <c r="M103" s="896">
        <v>0.20439731124147054</v>
      </c>
      <c r="N103" s="896">
        <v>0.10083964583310567</v>
      </c>
      <c r="O103" s="896">
        <v>1.0870127254971405E-2</v>
      </c>
      <c r="P103" s="896">
        <v>130.7139377752026</v>
      </c>
      <c r="Q103" s="896">
        <v>125.40050106192393</v>
      </c>
      <c r="R103" s="896">
        <v>60.063567179270372</v>
      </c>
      <c r="S103" s="896">
        <v>13.230526268750195</v>
      </c>
      <c r="T103" s="896">
        <v>30.669813315161644</v>
      </c>
      <c r="U103" s="910">
        <v>1</v>
      </c>
    </row>
    <row r="104" spans="1:21" s="897" customFormat="1" ht="16.5" customHeight="1">
      <c r="A104" s="909" t="s">
        <v>1620</v>
      </c>
      <c r="B104" s="896">
        <v>17.101016174195813</v>
      </c>
      <c r="C104" s="896">
        <v>2.3981582851259149</v>
      </c>
      <c r="D104" s="896">
        <v>110.31927822332992</v>
      </c>
      <c r="E104" s="896">
        <v>124.7387636293124</v>
      </c>
      <c r="F104" s="896">
        <v>43.762907315370107</v>
      </c>
      <c r="G104" s="896">
        <v>120.42379314288414</v>
      </c>
      <c r="H104" s="896">
        <v>120.73138767338877</v>
      </c>
      <c r="I104" s="896">
        <v>9.1242910084865869</v>
      </c>
      <c r="J104" s="910">
        <v>121.92209078433567</v>
      </c>
      <c r="K104" s="896">
        <v>165.57945664778447</v>
      </c>
      <c r="L104" s="896">
        <v>0.94180545879569966</v>
      </c>
      <c r="M104" s="896">
        <v>0.20017032419984379</v>
      </c>
      <c r="N104" s="896">
        <v>9.5867844260238561E-2</v>
      </c>
      <c r="O104" s="896">
        <v>1.0414584999227327E-2</v>
      </c>
      <c r="P104" s="896">
        <v>127.30604070279416</v>
      </c>
      <c r="Q104" s="896">
        <v>122.10449763863694</v>
      </c>
      <c r="R104" s="896">
        <v>59.252196785192602</v>
      </c>
      <c r="S104" s="896">
        <v>12.738245722594881</v>
      </c>
      <c r="T104" s="896">
        <v>29.92460430804692</v>
      </c>
      <c r="U104" s="910">
        <v>1</v>
      </c>
    </row>
    <row r="105" spans="1:21" s="897" customFormat="1" ht="16.5" customHeight="1">
      <c r="A105" s="909" t="s">
        <v>1621</v>
      </c>
      <c r="B105" s="896">
        <v>19.540008947955343</v>
      </c>
      <c r="C105" s="896">
        <v>2.7898331882634859</v>
      </c>
      <c r="D105" s="896">
        <v>128.02553359442425</v>
      </c>
      <c r="E105" s="896">
        <v>142.77009838460347</v>
      </c>
      <c r="F105" s="896">
        <v>52.101202475703452</v>
      </c>
      <c r="G105" s="896">
        <v>138.91179086899098</v>
      </c>
      <c r="H105" s="896">
        <v>138.79506823823522</v>
      </c>
      <c r="I105" s="896">
        <v>10.81524507414797</v>
      </c>
      <c r="J105" s="910">
        <v>140.12300596144937</v>
      </c>
      <c r="K105" s="896">
        <v>187.59656670445099</v>
      </c>
      <c r="L105" s="896">
        <v>1.1250878499070822</v>
      </c>
      <c r="M105" s="896">
        <v>0.2275585834403244</v>
      </c>
      <c r="N105" s="896">
        <v>0.1114504395948141</v>
      </c>
      <c r="O105" s="896">
        <v>1.2183346709272626E-2</v>
      </c>
      <c r="P105" s="896">
        <v>146.33033236754102</v>
      </c>
      <c r="Q105" s="896">
        <v>140.34568015876158</v>
      </c>
      <c r="R105" s="896">
        <v>68.192799666744421</v>
      </c>
      <c r="S105" s="896">
        <v>14.580575840152738</v>
      </c>
      <c r="T105" s="896">
        <v>34.76914423133946</v>
      </c>
      <c r="U105" s="910">
        <v>1</v>
      </c>
    </row>
    <row r="106" spans="1:21" s="897" customFormat="1" ht="16.5" customHeight="1">
      <c r="A106" s="909" t="s">
        <v>1622</v>
      </c>
      <c r="B106" s="896">
        <v>24.270393198207262</v>
      </c>
      <c r="C106" s="896">
        <v>3.533591169351415</v>
      </c>
      <c r="D106" s="896">
        <v>160.44464238151724</v>
      </c>
      <c r="E106" s="896">
        <v>177.52635518682942</v>
      </c>
      <c r="F106" s="896">
        <v>69.067414281843725</v>
      </c>
      <c r="G106" s="896">
        <v>170.63117055253505</v>
      </c>
      <c r="H106" s="896">
        <v>171.08994614554462</v>
      </c>
      <c r="I106" s="896">
        <v>14.324843559927219</v>
      </c>
      <c r="J106" s="910">
        <v>173.86429869948347</v>
      </c>
      <c r="K106" s="896">
        <v>218.0867620150469</v>
      </c>
      <c r="L106" s="896">
        <v>1.4286519141669733</v>
      </c>
      <c r="M106" s="896">
        <v>0.27996959785366476</v>
      </c>
      <c r="N106" s="896">
        <v>0.14289709294681827</v>
      </c>
      <c r="O106" s="896">
        <v>1.5677059935249427E-2</v>
      </c>
      <c r="P106" s="896">
        <v>181.2707114839063</v>
      </c>
      <c r="Q106" s="896">
        <v>174.01099913966638</v>
      </c>
      <c r="R106" s="896">
        <v>85.092003984318808</v>
      </c>
      <c r="S106" s="896">
        <v>17.785937985608665</v>
      </c>
      <c r="T106" s="896">
        <v>43.771869393606778</v>
      </c>
      <c r="U106" s="910">
        <v>1</v>
      </c>
    </row>
    <row r="107" spans="1:21" s="897" customFormat="1" ht="16.5" customHeight="1">
      <c r="A107" s="909" t="s">
        <v>1623</v>
      </c>
      <c r="B107" s="896">
        <v>25.401393959655937</v>
      </c>
      <c r="C107" s="896">
        <v>3.6928913101670107</v>
      </c>
      <c r="D107" s="896">
        <v>167.15000621097718</v>
      </c>
      <c r="E107" s="896">
        <v>187.40880253974527</v>
      </c>
      <c r="F107" s="896">
        <v>73.709811153099579</v>
      </c>
      <c r="G107" s="896">
        <v>180.14131907192112</v>
      </c>
      <c r="H107" s="896">
        <v>180.99091400532748</v>
      </c>
      <c r="I107" s="896">
        <v>15.598045079253955</v>
      </c>
      <c r="J107" s="910">
        <v>183.31778181617193</v>
      </c>
      <c r="K107" s="896">
        <v>227.08588722497103</v>
      </c>
      <c r="L107" s="896">
        <v>1.5282512500509482</v>
      </c>
      <c r="M107" s="896">
        <v>0.29184098935225244</v>
      </c>
      <c r="N107" s="896">
        <v>0.15315554253029617</v>
      </c>
      <c r="O107" s="896">
        <v>1.6258165788420896E-2</v>
      </c>
      <c r="P107" s="896">
        <v>191.03623322924562</v>
      </c>
      <c r="Q107" s="896">
        <v>183.83560972906548</v>
      </c>
      <c r="R107" s="896">
        <v>87.888043754703219</v>
      </c>
      <c r="S107" s="896">
        <v>18.699061029078329</v>
      </c>
      <c r="T107" s="896">
        <v>45.766724812430063</v>
      </c>
      <c r="U107" s="910">
        <v>1</v>
      </c>
    </row>
    <row r="108" spans="1:21" s="897" customFormat="1" ht="16.5" customHeight="1">
      <c r="A108" s="909" t="s">
        <v>1624</v>
      </c>
      <c r="B108" s="896">
        <v>24.910689150854758</v>
      </c>
      <c r="C108" s="896">
        <v>3.614891594765512</v>
      </c>
      <c r="D108" s="896">
        <v>163.76799176334703</v>
      </c>
      <c r="E108" s="896">
        <v>182.61936386320963</v>
      </c>
      <c r="F108" s="896">
        <v>71.068047331428133</v>
      </c>
      <c r="G108" s="896">
        <v>176.08750111902023</v>
      </c>
      <c r="H108" s="896">
        <v>176.486992330405</v>
      </c>
      <c r="I108" s="896">
        <v>14.996157888812343</v>
      </c>
      <c r="J108" s="910">
        <v>179.35004453617083</v>
      </c>
      <c r="K108" s="896">
        <v>222.80282807760847</v>
      </c>
      <c r="L108" s="896">
        <v>1.4853346903166278</v>
      </c>
      <c r="M108" s="896">
        <v>0.28425305515780475</v>
      </c>
      <c r="N108" s="896">
        <v>0.15125502011371536</v>
      </c>
      <c r="O108" s="896">
        <v>1.5983334909554944E-2</v>
      </c>
      <c r="P108" s="896">
        <v>186.33006649219953</v>
      </c>
      <c r="Q108" s="896">
        <v>179.33136230961779</v>
      </c>
      <c r="R108" s="896">
        <v>85.799126272420239</v>
      </c>
      <c r="S108" s="896">
        <v>18.166649025525182</v>
      </c>
      <c r="T108" s="896">
        <v>44.635669392358558</v>
      </c>
      <c r="U108" s="910">
        <v>1</v>
      </c>
    </row>
    <row r="109" spans="1:21" s="897" customFormat="1" ht="16.5" customHeight="1">
      <c r="A109" s="909" t="s">
        <v>1625</v>
      </c>
      <c r="B109" s="896">
        <v>24.403376545667829</v>
      </c>
      <c r="C109" s="896">
        <v>3.5985093952148079</v>
      </c>
      <c r="D109" s="896">
        <v>162.6322194525676</v>
      </c>
      <c r="E109" s="896">
        <v>178.58206590184662</v>
      </c>
      <c r="F109" s="896">
        <v>72.235659901525324</v>
      </c>
      <c r="G109" s="896">
        <v>173.71317603272411</v>
      </c>
      <c r="H109" s="896">
        <v>172.19170624971127</v>
      </c>
      <c r="I109" s="896">
        <v>14.996935769197249</v>
      </c>
      <c r="J109" s="910">
        <v>175.25762831870807</v>
      </c>
      <c r="K109" s="896">
        <v>207.75326493337403</v>
      </c>
      <c r="L109" s="896">
        <v>1.4553114385436627</v>
      </c>
      <c r="M109" s="896">
        <v>0.27749745386859292</v>
      </c>
      <c r="N109" s="896">
        <v>0.14768940816672499</v>
      </c>
      <c r="O109" s="896">
        <v>1.5998654605048065E-2</v>
      </c>
      <c r="P109" s="896">
        <v>182.27002207912795</v>
      </c>
      <c r="Q109" s="896">
        <v>174.73981445568398</v>
      </c>
      <c r="R109" s="896">
        <v>86.061320296529416</v>
      </c>
      <c r="S109" s="896">
        <v>17.517948979642064</v>
      </c>
      <c r="T109" s="896">
        <v>44.287877637040708</v>
      </c>
      <c r="U109" s="910">
        <v>1</v>
      </c>
    </row>
    <row r="110" spans="1:21" s="897" customFormat="1" ht="16.5" customHeight="1">
      <c r="A110" s="909" t="s">
        <v>1626</v>
      </c>
      <c r="B110" s="896">
        <v>23.940104925175895</v>
      </c>
      <c r="C110" s="896">
        <v>3.5191846775046538</v>
      </c>
      <c r="D110" s="896">
        <v>161.13384785246282</v>
      </c>
      <c r="E110" s="896">
        <v>172.97726034960786</v>
      </c>
      <c r="F110" s="896">
        <v>68.454371290361948</v>
      </c>
      <c r="G110" s="896">
        <v>169.44179052254066</v>
      </c>
      <c r="H110" s="896">
        <v>167.31842767149342</v>
      </c>
      <c r="I110" s="896">
        <v>14.986781077162718</v>
      </c>
      <c r="J110" s="910">
        <v>170.48938089727517</v>
      </c>
      <c r="K110" s="896">
        <v>208.10773270802386</v>
      </c>
      <c r="L110" s="896">
        <v>1.393066440299382</v>
      </c>
      <c r="M110" s="896">
        <v>0.27088990553019787</v>
      </c>
      <c r="N110" s="896">
        <v>0.14203108561453145</v>
      </c>
      <c r="O110" s="896">
        <v>1.5599103768739627E-2</v>
      </c>
      <c r="P110" s="896">
        <v>177.26680603158215</v>
      </c>
      <c r="Q110" s="896">
        <v>169.6584328484839</v>
      </c>
      <c r="R110" s="896">
        <v>85.990211162271081</v>
      </c>
      <c r="S110" s="896">
        <v>16.781792545352435</v>
      </c>
      <c r="T110" s="896">
        <v>44.091033844483128</v>
      </c>
      <c r="U110" s="910">
        <v>1</v>
      </c>
    </row>
    <row r="111" spans="1:21" s="897" customFormat="1" ht="16.5" customHeight="1">
      <c r="A111" s="909" t="s">
        <v>1627</v>
      </c>
      <c r="B111" s="896">
        <v>23.428726963460722</v>
      </c>
      <c r="C111" s="896">
        <v>3.446513352996782</v>
      </c>
      <c r="D111" s="896">
        <v>159.47186627754019</v>
      </c>
      <c r="E111" s="896">
        <v>167.44512282881462</v>
      </c>
      <c r="F111" s="896">
        <v>67.722328480865571</v>
      </c>
      <c r="G111" s="896">
        <v>164.63562438292183</v>
      </c>
      <c r="H111" s="896">
        <v>162.0966036819226</v>
      </c>
      <c r="I111" s="896">
        <v>14.971810343056001</v>
      </c>
      <c r="J111" s="910">
        <v>165.89611351415505</v>
      </c>
      <c r="K111" s="896">
        <v>208.00910710975953</v>
      </c>
      <c r="L111" s="896">
        <v>1.2760177713302694</v>
      </c>
      <c r="M111" s="896">
        <v>0.26188383574967988</v>
      </c>
      <c r="N111" s="896">
        <v>0.13789483642833511</v>
      </c>
      <c r="O111" s="896">
        <v>1.5374197163467567E-2</v>
      </c>
      <c r="P111" s="896">
        <v>171.43787719677954</v>
      </c>
      <c r="Q111" s="896">
        <v>164.52982436916082</v>
      </c>
      <c r="R111" s="896">
        <v>83.264204937251549</v>
      </c>
      <c r="S111" s="896">
        <v>16.52931738353853</v>
      </c>
      <c r="T111" s="896">
        <v>43.494657390814545</v>
      </c>
      <c r="U111" s="910">
        <v>1</v>
      </c>
    </row>
    <row r="112" spans="1:21" s="897" customFormat="1" ht="16.5" customHeight="1">
      <c r="A112" s="909" t="s">
        <v>1628</v>
      </c>
      <c r="B112" s="896">
        <v>23.529424830342109</v>
      </c>
      <c r="C112" s="896">
        <v>3.4011054250136978</v>
      </c>
      <c r="D112" s="896">
        <v>158.82919143907324</v>
      </c>
      <c r="E112" s="896">
        <v>166.33186847638981</v>
      </c>
      <c r="F112" s="896">
        <v>70.592832078681212</v>
      </c>
      <c r="G112" s="896">
        <v>163.22547410561694</v>
      </c>
      <c r="H112" s="896">
        <v>161.21122801735535</v>
      </c>
      <c r="I112" s="896">
        <v>15.238983275964452</v>
      </c>
      <c r="J112" s="910">
        <v>164.32029024075641</v>
      </c>
      <c r="K112" s="896">
        <v>201.5381687140657</v>
      </c>
      <c r="L112" s="896">
        <v>1.2748942375616741</v>
      </c>
      <c r="M112" s="896">
        <v>0.26360175636372879</v>
      </c>
      <c r="N112" s="896">
        <v>0.13783653413391303</v>
      </c>
      <c r="O112" s="896">
        <v>1.543913594932562E-2</v>
      </c>
      <c r="P112" s="896">
        <v>172.1304980122095</v>
      </c>
      <c r="Q112" s="896">
        <v>164.51286464083094</v>
      </c>
      <c r="R112" s="896">
        <v>81.946600510096175</v>
      </c>
      <c r="S112" s="896">
        <v>16.707052473772727</v>
      </c>
      <c r="T112" s="896">
        <v>43.366290761264558</v>
      </c>
      <c r="U112" s="910">
        <v>1</v>
      </c>
    </row>
    <row r="113" spans="1:21" s="897" customFormat="1" ht="16.5" customHeight="1">
      <c r="A113" s="909" t="s">
        <v>1629</v>
      </c>
      <c r="B113" s="896">
        <v>23.232961780654623</v>
      </c>
      <c r="C113" s="896">
        <v>3.4106568749623234</v>
      </c>
      <c r="D113" s="896">
        <v>157.05631560383353</v>
      </c>
      <c r="E113" s="896">
        <v>165.60792951590088</v>
      </c>
      <c r="F113" s="896">
        <v>71.893431406067066</v>
      </c>
      <c r="G113" s="896">
        <v>160.74361714593559</v>
      </c>
      <c r="H113" s="896">
        <v>159.525033065294</v>
      </c>
      <c r="I113" s="896">
        <v>15.505539448243765</v>
      </c>
      <c r="J113" s="910">
        <v>163.45915006308178</v>
      </c>
      <c r="K113" s="896">
        <v>203.21412268520061</v>
      </c>
      <c r="L113" s="896">
        <v>1.27281363890083</v>
      </c>
      <c r="M113" s="896">
        <v>0.2618949124877068</v>
      </c>
      <c r="N113" s="896">
        <v>0.14095713576605029</v>
      </c>
      <c r="O113" s="896">
        <v>1.52750434773045E-2</v>
      </c>
      <c r="P113" s="896">
        <v>170.76303640718311</v>
      </c>
      <c r="Q113" s="896">
        <v>161.78967519578057</v>
      </c>
      <c r="R113" s="896">
        <v>78.75441407496794</v>
      </c>
      <c r="S113" s="896">
        <v>16.690584624383003</v>
      </c>
      <c r="T113" s="896">
        <v>42.835476908652311</v>
      </c>
      <c r="U113" s="910">
        <v>1</v>
      </c>
    </row>
    <row r="114" spans="1:21" s="897" customFormat="1" ht="16.5" customHeight="1">
      <c r="A114" s="909" t="s">
        <v>1630</v>
      </c>
      <c r="B114" s="896">
        <v>22.771551662961034</v>
      </c>
      <c r="C114" s="896">
        <v>3.4308988557675479</v>
      </c>
      <c r="D114" s="896">
        <v>155.05348487927836</v>
      </c>
      <c r="E114" s="896">
        <v>164.57650067466128</v>
      </c>
      <c r="F114" s="896">
        <v>70.556256448205318</v>
      </c>
      <c r="G114" s="896">
        <v>159.15668844324682</v>
      </c>
      <c r="H114" s="896">
        <v>158.99027594123893</v>
      </c>
      <c r="I114" s="896">
        <v>15.771977339811883</v>
      </c>
      <c r="J114" s="910">
        <v>162.17820575124804</v>
      </c>
      <c r="K114" s="896">
        <v>198.78933692303343</v>
      </c>
      <c r="L114" s="896">
        <v>1.257454147577016</v>
      </c>
      <c r="M114" s="896">
        <v>0.25779252684738407</v>
      </c>
      <c r="N114" s="896">
        <v>0.14022830417545981</v>
      </c>
      <c r="O114" s="896">
        <v>1.5060395916945434E-2</v>
      </c>
      <c r="P114" s="896">
        <v>169.50174898310939</v>
      </c>
      <c r="Q114" s="896">
        <v>161.66788315126493</v>
      </c>
      <c r="R114" s="896">
        <v>76.705948794080939</v>
      </c>
      <c r="S114" s="896">
        <v>16.436311563949076</v>
      </c>
      <c r="T114" s="896">
        <v>42.398931804948674</v>
      </c>
      <c r="U114" s="910">
        <v>1</v>
      </c>
    </row>
    <row r="115" spans="1:21" s="897" customFormat="1" ht="16.5" customHeight="1">
      <c r="A115" s="909" t="s">
        <v>1631</v>
      </c>
      <c r="B115" s="896">
        <v>27.67651559176187</v>
      </c>
      <c r="C115" s="896">
        <v>4.2647090999605402</v>
      </c>
      <c r="D115" s="896">
        <v>188.8556493499006</v>
      </c>
      <c r="E115" s="896">
        <v>201.63999615808865</v>
      </c>
      <c r="F115" s="896">
        <v>85.57849676639718</v>
      </c>
      <c r="G115" s="896">
        <v>195.88562665828033</v>
      </c>
      <c r="H115" s="896">
        <v>193.93662152112822</v>
      </c>
      <c r="I115" s="896">
        <v>18.358497156644503</v>
      </c>
      <c r="J115" s="910">
        <v>197.649436662965</v>
      </c>
      <c r="K115" s="896">
        <v>248.28254852574327</v>
      </c>
      <c r="L115" s="896">
        <v>1.5742981494851056</v>
      </c>
      <c r="M115" s="896">
        <v>0.31664149631120009</v>
      </c>
      <c r="N115" s="896">
        <v>0.17013447957236871</v>
      </c>
      <c r="O115" s="896">
        <v>1.8358867552410965E-2</v>
      </c>
      <c r="P115" s="896">
        <v>206.92919980070397</v>
      </c>
      <c r="Q115" s="896">
        <v>197.80780444018677</v>
      </c>
      <c r="R115" s="896">
        <v>101.13655877789441</v>
      </c>
      <c r="S115" s="896">
        <v>20.009003539679583</v>
      </c>
      <c r="T115" s="896">
        <v>51.291548649766739</v>
      </c>
      <c r="U115" s="910">
        <v>1</v>
      </c>
    </row>
    <row r="116" spans="1:21" s="897" customFormat="1" ht="16.5" customHeight="1">
      <c r="A116" s="909" t="s">
        <v>1632</v>
      </c>
      <c r="B116" s="896">
        <v>27.42233129348228</v>
      </c>
      <c r="C116" s="896">
        <v>4.2436761807732903</v>
      </c>
      <c r="D116" s="896">
        <v>187.41617339255654</v>
      </c>
      <c r="E116" s="896">
        <v>205.50824087046175</v>
      </c>
      <c r="F116" s="896">
        <v>83.177407785510169</v>
      </c>
      <c r="G116" s="896">
        <v>200.11701630268112</v>
      </c>
      <c r="H116" s="896">
        <v>198.39668163968111</v>
      </c>
      <c r="I116" s="896">
        <v>18.569178757880824</v>
      </c>
      <c r="J116" s="910">
        <v>201.72427542633159</v>
      </c>
      <c r="K116" s="896">
        <v>252.91750602997436</v>
      </c>
      <c r="L116" s="896">
        <v>1.5319632642475989</v>
      </c>
      <c r="M116" s="896">
        <v>0.32516395770933776</v>
      </c>
      <c r="N116" s="896">
        <v>0.17026335668575759</v>
      </c>
      <c r="O116" s="896">
        <v>1.8251035906473728E-2</v>
      </c>
      <c r="P116" s="896">
        <v>211.40237947652983</v>
      </c>
      <c r="Q116" s="896">
        <v>201.85809295651447</v>
      </c>
      <c r="R116" s="896">
        <v>100.0552907526688</v>
      </c>
      <c r="S116" s="896">
        <v>20.228051526596758</v>
      </c>
      <c r="T116" s="896">
        <v>50.845642054639328</v>
      </c>
      <c r="U116" s="910">
        <v>1</v>
      </c>
    </row>
    <row r="117" spans="1:21" s="897" customFormat="1" ht="16.5" customHeight="1">
      <c r="A117" s="909" t="s">
        <v>1633</v>
      </c>
      <c r="B117" s="896">
        <v>26.450105533926148</v>
      </c>
      <c r="C117" s="896">
        <v>4.0697870918937955</v>
      </c>
      <c r="D117" s="896">
        <v>179.13237242838667</v>
      </c>
      <c r="E117" s="896">
        <v>198.7495963880034</v>
      </c>
      <c r="F117" s="896">
        <v>77.176244687829382</v>
      </c>
      <c r="G117" s="896">
        <v>194.15395929537692</v>
      </c>
      <c r="H117" s="896">
        <v>192.42089032553497</v>
      </c>
      <c r="I117" s="896">
        <v>18.273023406535415</v>
      </c>
      <c r="J117" s="910">
        <v>195.98855773399873</v>
      </c>
      <c r="K117" s="896">
        <v>239.11735518467006</v>
      </c>
      <c r="L117" s="896">
        <v>1.4778003590806874</v>
      </c>
      <c r="M117" s="896">
        <v>0.31832646255865776</v>
      </c>
      <c r="N117" s="896">
        <v>0.16138443578528361</v>
      </c>
      <c r="O117" s="896">
        <v>1.7582054948738407E-2</v>
      </c>
      <c r="P117" s="896">
        <v>204.70221159479132</v>
      </c>
      <c r="Q117" s="896">
        <v>195.56528238709487</v>
      </c>
      <c r="R117" s="896">
        <v>94.307940252706217</v>
      </c>
      <c r="S117" s="896">
        <v>19.542912134957874</v>
      </c>
      <c r="T117" s="896">
        <v>48.828202203860634</v>
      </c>
      <c r="U117" s="910">
        <v>1</v>
      </c>
    </row>
    <row r="118" spans="1:21" s="897" customFormat="1" ht="16.5" customHeight="1">
      <c r="A118" s="909" t="s">
        <v>1701</v>
      </c>
      <c r="B118" s="896">
        <v>25.84275636926537</v>
      </c>
      <c r="C118" s="896">
        <v>4.0240245299409434</v>
      </c>
      <c r="D118" s="896">
        <v>174.12917902073968</v>
      </c>
      <c r="E118" s="896">
        <v>199.6282846079738</v>
      </c>
      <c r="F118" s="896">
        <v>77.347424639795122</v>
      </c>
      <c r="G118" s="896">
        <v>192.26356561825318</v>
      </c>
      <c r="H118" s="896">
        <v>191.20814348005243</v>
      </c>
      <c r="I118" s="896">
        <v>17.515701131103576</v>
      </c>
      <c r="J118" s="910">
        <v>196.14558217483435</v>
      </c>
      <c r="K118" s="896">
        <v>235.80062117567982</v>
      </c>
      <c r="L118" s="896">
        <v>1.4170726303279249</v>
      </c>
      <c r="M118" s="896">
        <v>0.3128125045799236</v>
      </c>
      <c r="N118" s="896">
        <v>0.15706618331780453</v>
      </c>
      <c r="O118" s="896">
        <v>1.7083376398478772E-2</v>
      </c>
      <c r="P118" s="896">
        <v>204.72071485613043</v>
      </c>
      <c r="Q118" s="896">
        <v>195.19923269447548</v>
      </c>
      <c r="R118" s="896">
        <v>91.59651589487197</v>
      </c>
      <c r="S118" s="896">
        <v>19.925283996078001</v>
      </c>
      <c r="T118" s="896">
        <v>47.250593885318416</v>
      </c>
      <c r="U118" s="910">
        <v>1</v>
      </c>
    </row>
    <row r="119" spans="1:21" s="897" customFormat="1" ht="16.5" customHeight="1">
      <c r="A119" s="909" t="s">
        <v>1635</v>
      </c>
      <c r="B119" s="896">
        <v>25.961939807682917</v>
      </c>
      <c r="C119" s="896">
        <v>4.0292523665867117</v>
      </c>
      <c r="D119" s="896">
        <v>172.01670433928678</v>
      </c>
      <c r="E119" s="896">
        <v>201.98267430530728</v>
      </c>
      <c r="F119" s="896">
        <v>77.663633496447048</v>
      </c>
      <c r="G119" s="896">
        <v>194.61386379465185</v>
      </c>
      <c r="H119" s="896">
        <v>194.15534207495577</v>
      </c>
      <c r="I119" s="896">
        <v>17.141632858715813</v>
      </c>
      <c r="J119" s="910">
        <v>198.3295340014254</v>
      </c>
      <c r="K119" s="896">
        <v>233.09553999780681</v>
      </c>
      <c r="L119" s="896">
        <v>1.4300336081780214</v>
      </c>
      <c r="M119" s="896">
        <v>0.31409141983032257</v>
      </c>
      <c r="N119" s="896">
        <v>0.15586790333125611</v>
      </c>
      <c r="O119" s="896">
        <v>1.6814443499085771E-2</v>
      </c>
      <c r="P119" s="896">
        <v>206.94878129424032</v>
      </c>
      <c r="Q119" s="896">
        <v>197.77696099621318</v>
      </c>
      <c r="R119" s="896">
        <v>89.607392745658544</v>
      </c>
      <c r="S119" s="896">
        <v>20.1851524818419</v>
      </c>
      <c r="T119" s="896">
        <v>46.571615754977543</v>
      </c>
      <c r="U119" s="910">
        <v>1</v>
      </c>
    </row>
    <row r="120" spans="1:21" s="897" customFormat="1" ht="16.5" customHeight="1">
      <c r="A120" s="909" t="s">
        <v>1636</v>
      </c>
      <c r="B120" s="896">
        <v>26.114947311491683</v>
      </c>
      <c r="C120" s="896">
        <v>3.9327940943259443</v>
      </c>
      <c r="D120" s="896">
        <v>170.28615864670454</v>
      </c>
      <c r="E120" s="896">
        <v>200.24304945732737</v>
      </c>
      <c r="F120" s="896">
        <v>76.993704680759222</v>
      </c>
      <c r="G120" s="896">
        <v>193.72861056336879</v>
      </c>
      <c r="H120" s="896">
        <v>192.6317349707455</v>
      </c>
      <c r="I120" s="896">
        <v>17.086174046947114</v>
      </c>
      <c r="J120" s="910">
        <v>197.26386047977439</v>
      </c>
      <c r="K120" s="896">
        <v>236.69579280485956</v>
      </c>
      <c r="L120" s="896">
        <v>1.4006941718475348</v>
      </c>
      <c r="M120" s="896">
        <v>0.31130304806044035</v>
      </c>
      <c r="N120" s="896">
        <v>0.15344277634612519</v>
      </c>
      <c r="O120" s="896">
        <v>1.6627067152020711E-2</v>
      </c>
      <c r="P120" s="896">
        <v>205.43399579799532</v>
      </c>
      <c r="Q120" s="896">
        <v>195.95388182089334</v>
      </c>
      <c r="R120" s="896">
        <v>87.931746106640944</v>
      </c>
      <c r="S120" s="896">
        <v>20.117217958685938</v>
      </c>
      <c r="T120" s="896">
        <v>45.919583836404563</v>
      </c>
      <c r="U120" s="910">
        <v>1</v>
      </c>
    </row>
    <row r="121" spans="1:21" s="897" customFormat="1" ht="16.5" customHeight="1">
      <c r="A121" s="909" t="s">
        <v>1637</v>
      </c>
      <c r="B121" s="896">
        <v>25.781699740801439</v>
      </c>
      <c r="C121" s="896">
        <v>3.8951740885282673</v>
      </c>
      <c r="D121" s="896">
        <v>169.0998394334209</v>
      </c>
      <c r="E121" s="896">
        <v>196.59274984167484</v>
      </c>
      <c r="F121" s="896">
        <v>75.467860099287435</v>
      </c>
      <c r="G121" s="896">
        <v>191.68775072468776</v>
      </c>
      <c r="H121" s="896">
        <v>189.06606018899515</v>
      </c>
      <c r="I121" s="896">
        <v>16.353314665751892</v>
      </c>
      <c r="J121" s="910">
        <v>193.40249317703211</v>
      </c>
      <c r="K121" s="896">
        <v>233.2399281862638</v>
      </c>
      <c r="L121" s="896">
        <v>1.3656526820873316</v>
      </c>
      <c r="M121" s="896">
        <v>0.30467628886136833</v>
      </c>
      <c r="N121" s="896">
        <v>0.15265537879062605</v>
      </c>
      <c r="O121" s="896">
        <v>1.6251113882799741E-2</v>
      </c>
      <c r="P121" s="896">
        <v>201.98756373345677</v>
      </c>
      <c r="Q121" s="896">
        <v>191.73847671526579</v>
      </c>
      <c r="R121" s="896">
        <v>88.647913917227228</v>
      </c>
      <c r="S121" s="896">
        <v>19.54391554184733</v>
      </c>
      <c r="T121" s="896">
        <v>46.070766146619157</v>
      </c>
      <c r="U121" s="910">
        <v>1</v>
      </c>
    </row>
    <row r="122" spans="1:21" s="897" customFormat="1" ht="16.5" customHeight="1">
      <c r="A122" s="907" t="s">
        <v>1638</v>
      </c>
      <c r="B122" s="898">
        <v>25.542200389673578</v>
      </c>
      <c r="C122" s="898">
        <v>3.919323772629947</v>
      </c>
      <c r="D122" s="898">
        <v>167.73204818605032</v>
      </c>
      <c r="E122" s="898">
        <v>194.37756271330579</v>
      </c>
      <c r="F122" s="898">
        <v>73.496621345712796</v>
      </c>
      <c r="G122" s="898">
        <v>190.71094168132137</v>
      </c>
      <c r="H122" s="898">
        <v>187.4687713352867</v>
      </c>
      <c r="I122" s="898">
        <v>15.771990064001884</v>
      </c>
      <c r="J122" s="908">
        <v>192.06625264242393</v>
      </c>
      <c r="K122" s="898">
        <v>232.28857675921896</v>
      </c>
      <c r="L122" s="898">
        <v>1.3581551708246262</v>
      </c>
      <c r="M122" s="898">
        <v>0.30095331703070027</v>
      </c>
      <c r="N122" s="898">
        <v>0.15405747865106523</v>
      </c>
      <c r="O122" s="898">
        <v>1.614986011552896E-2</v>
      </c>
      <c r="P122" s="898">
        <v>200.3101295088303</v>
      </c>
      <c r="Q122" s="898">
        <v>189.5179227304892</v>
      </c>
      <c r="R122" s="898">
        <v>88.430343589716088</v>
      </c>
      <c r="S122" s="898">
        <v>18.934947360399057</v>
      </c>
      <c r="T122" s="898">
        <v>45.685352806013412</v>
      </c>
      <c r="U122" s="908">
        <v>1</v>
      </c>
    </row>
    <row r="123" spans="1:21" s="897" customFormat="1" ht="16.5" customHeight="1">
      <c r="A123" s="907" t="s">
        <v>1639</v>
      </c>
      <c r="B123" s="898">
        <v>25.614366539922884</v>
      </c>
      <c r="C123" s="898">
        <v>3.9265128405105165</v>
      </c>
      <c r="D123" s="898">
        <v>166.81903601612893</v>
      </c>
      <c r="E123" s="898">
        <v>194.99428374278213</v>
      </c>
      <c r="F123" s="898">
        <v>72.734334076163208</v>
      </c>
      <c r="G123" s="898">
        <v>191.45952446704453</v>
      </c>
      <c r="H123" s="898">
        <v>188.71181022032422</v>
      </c>
      <c r="I123" s="898">
        <v>16.907340765638331</v>
      </c>
      <c r="J123" s="908">
        <v>193.95992076204703</v>
      </c>
      <c r="K123" s="898">
        <v>235.27733316748117</v>
      </c>
      <c r="L123" s="898">
        <v>1.356118262254802</v>
      </c>
      <c r="M123" s="898">
        <v>0.30438119108142925</v>
      </c>
      <c r="N123" s="898">
        <v>0.15617566124873106</v>
      </c>
      <c r="O123" s="898">
        <v>1.61516197572639E-2</v>
      </c>
      <c r="P123" s="898">
        <v>201.38566367126575</v>
      </c>
      <c r="Q123" s="898">
        <v>190.92982229628402</v>
      </c>
      <c r="R123" s="898">
        <v>88.568963173287898</v>
      </c>
      <c r="S123" s="898">
        <v>18.899156859370237</v>
      </c>
      <c r="T123" s="898">
        <v>45.776019677392959</v>
      </c>
      <c r="U123" s="908">
        <v>1</v>
      </c>
    </row>
    <row r="124" spans="1:21" s="897" customFormat="1" ht="16.5" customHeight="1">
      <c r="A124" s="909" t="s">
        <v>1640</v>
      </c>
      <c r="B124" s="896">
        <v>26.300407701679347</v>
      </c>
      <c r="C124" s="896">
        <v>3.9222599788068329</v>
      </c>
      <c r="D124" s="896">
        <v>166.3308820191601</v>
      </c>
      <c r="E124" s="896">
        <v>199.01219162636039</v>
      </c>
      <c r="F124" s="896">
        <v>74.170108914401652</v>
      </c>
      <c r="G124" s="896">
        <v>193.58161772063238</v>
      </c>
      <c r="H124" s="896">
        <v>192.73249813014286</v>
      </c>
      <c r="I124" s="896">
        <v>18.163223774173225</v>
      </c>
      <c r="J124" s="910">
        <v>196.01163959426813</v>
      </c>
      <c r="K124" s="896">
        <v>239.43211844883308</v>
      </c>
      <c r="L124" s="896">
        <v>1.372584240151669</v>
      </c>
      <c r="M124" s="896">
        <v>0.31138146143276962</v>
      </c>
      <c r="N124" s="896">
        <v>0.15833628015656714</v>
      </c>
      <c r="O124" s="896">
        <v>1.6328958996070699E-2</v>
      </c>
      <c r="P124" s="896">
        <v>206.44146203434408</v>
      </c>
      <c r="Q124" s="896">
        <v>195.53672618595238</v>
      </c>
      <c r="R124" s="896">
        <v>88.898515209343401</v>
      </c>
      <c r="S124" s="896">
        <v>19.380737888165232</v>
      </c>
      <c r="T124" s="896">
        <v>46.608730550411295</v>
      </c>
      <c r="U124" s="910">
        <v>1</v>
      </c>
    </row>
    <row r="125" spans="1:21" s="897" customFormat="1" ht="16.5" customHeight="1">
      <c r="A125" s="909" t="s">
        <v>1641</v>
      </c>
      <c r="B125" s="896">
        <v>26.869724884710493</v>
      </c>
      <c r="C125" s="896">
        <v>3.8309690682061945</v>
      </c>
      <c r="D125" s="896">
        <v>165.69126007314426</v>
      </c>
      <c r="E125" s="896">
        <v>200.71230609440991</v>
      </c>
      <c r="F125" s="896">
        <v>73.08341994563277</v>
      </c>
      <c r="G125" s="896">
        <v>194.56107698144913</v>
      </c>
      <c r="H125" s="896">
        <v>193.28162440834544</v>
      </c>
      <c r="I125" s="896">
        <v>18.717960737682201</v>
      </c>
      <c r="J125" s="910">
        <v>197.31797493953525</v>
      </c>
      <c r="K125" s="896">
        <v>240.82128329962381</v>
      </c>
      <c r="L125" s="896">
        <v>1.3973869368787781</v>
      </c>
      <c r="M125" s="896">
        <v>0.3117221451771725</v>
      </c>
      <c r="N125" s="896">
        <v>0.15615627910667737</v>
      </c>
      <c r="O125" s="896">
        <v>1.5969418344857354E-2</v>
      </c>
      <c r="P125" s="896">
        <v>207.52790959007666</v>
      </c>
      <c r="Q125" s="896">
        <v>196.58883466187314</v>
      </c>
      <c r="R125" s="896">
        <v>87.311625475070002</v>
      </c>
      <c r="S125" s="896">
        <v>19.36378333217473</v>
      </c>
      <c r="T125" s="896">
        <v>46.152074262662417</v>
      </c>
      <c r="U125" s="910">
        <v>1</v>
      </c>
    </row>
    <row r="126" spans="1:21" s="897" customFormat="1" ht="16.5" customHeight="1">
      <c r="A126" s="909" t="s">
        <v>1642</v>
      </c>
      <c r="B126" s="896">
        <v>26.310621167781232</v>
      </c>
      <c r="C126" s="896">
        <v>3.7625510417456587</v>
      </c>
      <c r="D126" s="896">
        <v>164.6199293024558</v>
      </c>
      <c r="E126" s="896">
        <v>199.08844588285359</v>
      </c>
      <c r="F126" s="896">
        <v>71.678244698836167</v>
      </c>
      <c r="G126" s="896">
        <v>192.91375993660122</v>
      </c>
      <c r="H126" s="896">
        <v>193.35680001841314</v>
      </c>
      <c r="I126" s="896">
        <v>18.603860339366069</v>
      </c>
      <c r="J126" s="910">
        <v>196.56210518972739</v>
      </c>
      <c r="K126" s="896">
        <v>239.22456442650591</v>
      </c>
      <c r="L126" s="896">
        <v>1.4058739898574351</v>
      </c>
      <c r="M126" s="896">
        <v>0.31060143027512305</v>
      </c>
      <c r="N126" s="896">
        <v>0.15601816298031751</v>
      </c>
      <c r="O126" s="896">
        <v>1.5667523662902996E-2</v>
      </c>
      <c r="P126" s="896">
        <v>205.81772703603215</v>
      </c>
      <c r="Q126" s="896">
        <v>195.26930840821089</v>
      </c>
      <c r="R126" s="896">
        <v>87.589327930124639</v>
      </c>
      <c r="S126" s="896">
        <v>18.810095536960418</v>
      </c>
      <c r="T126" s="896">
        <v>45.455068439983776</v>
      </c>
      <c r="U126" s="910">
        <v>1</v>
      </c>
    </row>
    <row r="127" spans="1:21" s="897" customFormat="1" ht="16.5" customHeight="1">
      <c r="A127" s="909" t="s">
        <v>1643</v>
      </c>
      <c r="B127" s="896">
        <v>26.130145062994075</v>
      </c>
      <c r="C127" s="896">
        <v>3.713342739903823</v>
      </c>
      <c r="D127" s="896">
        <v>163.93501594721897</v>
      </c>
      <c r="E127" s="896">
        <v>197.74381644690112</v>
      </c>
      <c r="F127" s="896">
        <v>68.570749402658365</v>
      </c>
      <c r="G127" s="896">
        <v>191.99395211798335</v>
      </c>
      <c r="H127" s="896">
        <v>191.17460508140655</v>
      </c>
      <c r="I127" s="896">
        <v>18.193005856314969</v>
      </c>
      <c r="J127" s="910">
        <v>194.39983412060857</v>
      </c>
      <c r="K127" s="896">
        <v>238.37923207817786</v>
      </c>
      <c r="L127" s="896">
        <v>1.3733946684459062</v>
      </c>
      <c r="M127" s="896">
        <v>0.30738580362387019</v>
      </c>
      <c r="N127" s="896">
        <v>0.15542035957705713</v>
      </c>
      <c r="O127" s="896">
        <v>1.5505461836332364E-2</v>
      </c>
      <c r="P127" s="896">
        <v>203.76994972049511</v>
      </c>
      <c r="Q127" s="896">
        <v>192.9359682000929</v>
      </c>
      <c r="R127" s="896">
        <v>87.808188694916865</v>
      </c>
      <c r="S127" s="896">
        <v>18.262846983078681</v>
      </c>
      <c r="T127" s="896">
        <v>44.985076887187645</v>
      </c>
      <c r="U127" s="910">
        <v>1</v>
      </c>
    </row>
    <row r="128" spans="1:21" s="897" customFormat="1" ht="16.5" customHeight="1">
      <c r="A128" s="909" t="s">
        <v>1644</v>
      </c>
      <c r="B128" s="896">
        <v>25.562339666747143</v>
      </c>
      <c r="C128" s="896">
        <v>3.5676620027793353</v>
      </c>
      <c r="D128" s="896">
        <v>163.26016317904691</v>
      </c>
      <c r="E128" s="896">
        <v>189.26792013479158</v>
      </c>
      <c r="F128" s="896">
        <v>63.985074032645912</v>
      </c>
      <c r="G128" s="896">
        <v>184.86515036831821</v>
      </c>
      <c r="H128" s="896">
        <v>183.21173023675644</v>
      </c>
      <c r="I128" s="896">
        <v>17.450698584288443</v>
      </c>
      <c r="J128" s="910">
        <v>186.94899018443505</v>
      </c>
      <c r="K128" s="896">
        <v>227.34731780862006</v>
      </c>
      <c r="L128" s="896">
        <v>1.3363310963151318</v>
      </c>
      <c r="M128" s="896">
        <v>0.29130022974670861</v>
      </c>
      <c r="N128" s="896">
        <v>0.15296873055656127</v>
      </c>
      <c r="O128" s="896">
        <v>1.5128714555161011E-2</v>
      </c>
      <c r="P128" s="896">
        <v>194.85210598245411</v>
      </c>
      <c r="Q128" s="896">
        <v>184.65465567181573</v>
      </c>
      <c r="R128" s="896">
        <v>87.748082397573597</v>
      </c>
      <c r="S128" s="896">
        <v>17.519540551357359</v>
      </c>
      <c r="T128" s="896">
        <v>44.587290970297936</v>
      </c>
      <c r="U128" s="910">
        <v>1</v>
      </c>
    </row>
    <row r="129" spans="1:21" s="897" customFormat="1" ht="16.5" customHeight="1">
      <c r="A129" s="909" t="s">
        <v>1645</v>
      </c>
      <c r="B129" s="896">
        <v>24.883899304941796</v>
      </c>
      <c r="C129" s="896">
        <v>3.5118792972804278</v>
      </c>
      <c r="D129" s="896">
        <v>161.46326610368189</v>
      </c>
      <c r="E129" s="896">
        <v>184.19604036394279</v>
      </c>
      <c r="F129" s="896">
        <v>61.651072205493321</v>
      </c>
      <c r="G129" s="896">
        <v>180.94118466896811</v>
      </c>
      <c r="H129" s="896">
        <v>178.8728555815585</v>
      </c>
      <c r="I129" s="896">
        <v>16.296064341011469</v>
      </c>
      <c r="J129" s="910">
        <v>182.67960497852772</v>
      </c>
      <c r="K129" s="896">
        <v>221.29460037708174</v>
      </c>
      <c r="L129" s="896">
        <v>1.3143346652670806</v>
      </c>
      <c r="M129" s="896">
        <v>0.28660153118707454</v>
      </c>
      <c r="N129" s="896">
        <v>0.14818222004696685</v>
      </c>
      <c r="O129" s="896">
        <v>1.5051226478884844E-2</v>
      </c>
      <c r="P129" s="896">
        <v>190.41487395865786</v>
      </c>
      <c r="Q129" s="896">
        <v>180.61693626238196</v>
      </c>
      <c r="R129" s="896">
        <v>86.599786755484558</v>
      </c>
      <c r="S129" s="896">
        <v>17.246955203602926</v>
      </c>
      <c r="T129" s="896">
        <v>44.192399508193752</v>
      </c>
      <c r="U129" s="910">
        <v>1</v>
      </c>
    </row>
    <row r="130" spans="1:21" s="897" customFormat="1" ht="16.5" customHeight="1">
      <c r="A130" s="909" t="s">
        <v>1646</v>
      </c>
      <c r="B130" s="896">
        <v>23.794958481952698</v>
      </c>
      <c r="C130" s="896">
        <v>3.5823627868095742</v>
      </c>
      <c r="D130" s="896">
        <v>159.9987419809313</v>
      </c>
      <c r="E130" s="896">
        <v>184.71953816049137</v>
      </c>
      <c r="F130" s="896">
        <v>60.399657836962007</v>
      </c>
      <c r="G130" s="896">
        <v>178.1164715905779</v>
      </c>
      <c r="H130" s="896">
        <v>177.19698989743537</v>
      </c>
      <c r="I130" s="896">
        <v>16.126049501332915</v>
      </c>
      <c r="J130" s="910">
        <v>181.82241006764735</v>
      </c>
      <c r="K130" s="896">
        <v>217.22619154486037</v>
      </c>
      <c r="L130" s="896">
        <v>1.2873146643173707</v>
      </c>
      <c r="M130" s="896">
        <v>0.28416376166704593</v>
      </c>
      <c r="N130" s="896">
        <v>0.14352025913901195</v>
      </c>
      <c r="O130" s="896">
        <v>1.4562408168869237E-2</v>
      </c>
      <c r="P130" s="896">
        <v>189.5185328126893</v>
      </c>
      <c r="Q130" s="896">
        <v>179.6052987080005</v>
      </c>
      <c r="R130" s="896">
        <v>82.671702006137096</v>
      </c>
      <c r="S130" s="896">
        <v>17.142128562852609</v>
      </c>
      <c r="T130" s="896">
        <v>43.766596398219797</v>
      </c>
      <c r="U130" s="910">
        <v>1</v>
      </c>
    </row>
    <row r="131" spans="1:21" s="897" customFormat="1" ht="16.5" customHeight="1">
      <c r="A131" s="907" t="s">
        <v>1647</v>
      </c>
      <c r="B131" s="898">
        <v>23.282689173860366</v>
      </c>
      <c r="C131" s="898">
        <v>3.507348024706773</v>
      </c>
      <c r="D131" s="898">
        <v>158.68199581734874</v>
      </c>
      <c r="E131" s="898">
        <v>181.16287097345892</v>
      </c>
      <c r="F131" s="898">
        <v>58.277736956698071</v>
      </c>
      <c r="G131" s="898">
        <v>174.73535159959428</v>
      </c>
      <c r="H131" s="898">
        <v>174.42577508372932</v>
      </c>
      <c r="I131" s="898">
        <v>15.205136704256713</v>
      </c>
      <c r="J131" s="908">
        <v>178.2871678551395</v>
      </c>
      <c r="K131" s="898">
        <v>211.79211468019133</v>
      </c>
      <c r="L131" s="898">
        <v>1.2877553829844905</v>
      </c>
      <c r="M131" s="898">
        <v>0.27861240814481675</v>
      </c>
      <c r="N131" s="898">
        <v>0.14326274696521607</v>
      </c>
      <c r="O131" s="898">
        <v>1.4282981049282073E-2</v>
      </c>
      <c r="P131" s="898">
        <v>185.91504414539025</v>
      </c>
      <c r="Q131" s="898">
        <v>176.6299113768402</v>
      </c>
      <c r="R131" s="898">
        <v>80.88752155464482</v>
      </c>
      <c r="S131" s="898">
        <v>16.50172604341931</v>
      </c>
      <c r="T131" s="898">
        <v>43.445384419357573</v>
      </c>
      <c r="U131" s="908">
        <v>1</v>
      </c>
    </row>
    <row r="132" spans="1:21" s="897" customFormat="1" ht="16.5" customHeight="1">
      <c r="A132" s="907" t="s">
        <v>1648</v>
      </c>
      <c r="B132" s="898">
        <v>23.343099545436349</v>
      </c>
      <c r="C132" s="898">
        <v>3.3665891072486174</v>
      </c>
      <c r="D132" s="898">
        <v>158.3423378595669</v>
      </c>
      <c r="E132" s="898">
        <v>181.49539106860564</v>
      </c>
      <c r="F132" s="898">
        <v>55.715588945614861</v>
      </c>
      <c r="G132" s="898">
        <v>176.24251693518497</v>
      </c>
      <c r="H132" s="898">
        <v>175.13036318591978</v>
      </c>
      <c r="I132" s="898">
        <v>14.513497075520881</v>
      </c>
      <c r="J132" s="908">
        <v>179.73095783090466</v>
      </c>
      <c r="K132" s="898">
        <v>214.2910548781712</v>
      </c>
      <c r="L132" s="898">
        <v>1.2745771017142551</v>
      </c>
      <c r="M132" s="898">
        <v>0.2783971295567208</v>
      </c>
      <c r="N132" s="898">
        <v>0.14382810556329609</v>
      </c>
      <c r="O132" s="898">
        <v>1.3915179017188029E-2</v>
      </c>
      <c r="P132" s="898">
        <v>187.06259101177096</v>
      </c>
      <c r="Q132" s="898">
        <v>176.85826406909797</v>
      </c>
      <c r="R132" s="898">
        <v>79.766002949427147</v>
      </c>
      <c r="S132" s="898">
        <v>16.718157675242487</v>
      </c>
      <c r="T132" s="898">
        <v>43.040043514663196</v>
      </c>
      <c r="U132" s="908">
        <v>1</v>
      </c>
    </row>
    <row r="133" spans="1:21" s="897" customFormat="1" ht="16.5" customHeight="1">
      <c r="A133" s="907" t="s">
        <v>1649</v>
      </c>
      <c r="B133" s="898">
        <v>22.932860692572781</v>
      </c>
      <c r="C133" s="898">
        <v>3.2862641453495764</v>
      </c>
      <c r="D133" s="898">
        <v>157.35293707237892</v>
      </c>
      <c r="E133" s="898">
        <v>177.97728142327651</v>
      </c>
      <c r="F133" s="898">
        <v>60.809860528327533</v>
      </c>
      <c r="G133" s="898">
        <v>173.80578114040136</v>
      </c>
      <c r="H133" s="898">
        <v>171.3082932121583</v>
      </c>
      <c r="I133" s="898">
        <v>14.746454227999399</v>
      </c>
      <c r="J133" s="908">
        <v>175.9574171142865</v>
      </c>
      <c r="K133" s="898">
        <v>211.96873566119109</v>
      </c>
      <c r="L133" s="898">
        <v>1.2587923156053777</v>
      </c>
      <c r="M133" s="898">
        <v>0.27250509071492396</v>
      </c>
      <c r="N133" s="898">
        <v>0.14090451515960278</v>
      </c>
      <c r="O133" s="898">
        <v>1.3559187427532961E-2</v>
      </c>
      <c r="P133" s="898">
        <v>184.02627883086049</v>
      </c>
      <c r="Q133" s="898">
        <v>172.8149225194544</v>
      </c>
      <c r="R133" s="898">
        <v>79.091396631821965</v>
      </c>
      <c r="S133" s="898">
        <v>16.407681303633755</v>
      </c>
      <c r="T133" s="898">
        <v>42.491992042229377</v>
      </c>
      <c r="U133" s="908">
        <v>1</v>
      </c>
    </row>
    <row r="134" spans="1:21" s="897" customFormat="1" ht="16.5" customHeight="1">
      <c r="A134" s="907" t="s">
        <v>1650</v>
      </c>
      <c r="B134" s="898">
        <v>22.647037461387455</v>
      </c>
      <c r="C134" s="898">
        <v>3.3402528988877371</v>
      </c>
      <c r="D134" s="898">
        <v>155.55310650764514</v>
      </c>
      <c r="E134" s="898">
        <v>174.3127870818596</v>
      </c>
      <c r="F134" s="898">
        <v>59.74103250666807</v>
      </c>
      <c r="G134" s="898">
        <v>170.44919816028758</v>
      </c>
      <c r="H134" s="898">
        <v>167.82725318839724</v>
      </c>
      <c r="I134" s="898">
        <v>15.079790529285935</v>
      </c>
      <c r="J134" s="908">
        <v>171.59574361307776</v>
      </c>
      <c r="K134" s="898">
        <v>208.8566647896632</v>
      </c>
      <c r="L134" s="898">
        <v>1.2394401093467118</v>
      </c>
      <c r="M134" s="898">
        <v>0.26915968027111992</v>
      </c>
      <c r="N134" s="898">
        <v>0.13941064802065267</v>
      </c>
      <c r="O134" s="898">
        <v>1.3927493452140364E-2</v>
      </c>
      <c r="P134" s="898">
        <v>180.9537830958358</v>
      </c>
      <c r="Q134" s="898">
        <v>169.33258520888378</v>
      </c>
      <c r="R134" s="898">
        <v>79.050834627260244</v>
      </c>
      <c r="S134" s="898">
        <v>16.237616120437988</v>
      </c>
      <c r="T134" s="898">
        <v>42.021880086351878</v>
      </c>
      <c r="U134" s="908">
        <v>1</v>
      </c>
    </row>
    <row r="135" spans="1:21" s="897" customFormat="1" ht="16.5" customHeight="1">
      <c r="A135" s="907" t="s">
        <v>1651</v>
      </c>
      <c r="B135" s="898">
        <v>22.735198430763219</v>
      </c>
      <c r="C135" s="898">
        <v>3.3650286680268011</v>
      </c>
      <c r="D135" s="898">
        <v>154.27553073727671</v>
      </c>
      <c r="E135" s="898">
        <v>173.53285245969997</v>
      </c>
      <c r="F135" s="898">
        <v>58.021539906434597</v>
      </c>
      <c r="G135" s="898">
        <v>169.08695945781565</v>
      </c>
      <c r="H135" s="898">
        <v>167.26936568118191</v>
      </c>
      <c r="I135" s="898">
        <v>14.877209325514034</v>
      </c>
      <c r="J135" s="908">
        <v>170.99227102162843</v>
      </c>
      <c r="K135" s="898">
        <v>204.5603923168095</v>
      </c>
      <c r="L135" s="898">
        <v>1.2384200869830808</v>
      </c>
      <c r="M135" s="898">
        <v>0.26844431034905453</v>
      </c>
      <c r="N135" s="898">
        <v>0.13883512932105693</v>
      </c>
      <c r="O135" s="898">
        <v>1.4135109725142585E-2</v>
      </c>
      <c r="P135" s="898">
        <v>179.88522323684782</v>
      </c>
      <c r="Q135" s="898">
        <v>168.57228945800276</v>
      </c>
      <c r="R135" s="898">
        <v>79.20685034382366</v>
      </c>
      <c r="S135" s="898">
        <v>16.276451989491278</v>
      </c>
      <c r="T135" s="898">
        <v>41.682259872293997</v>
      </c>
      <c r="U135" s="908">
        <v>1</v>
      </c>
    </row>
    <row r="136" spans="1:21" s="897" customFormat="1" ht="16.5" customHeight="1">
      <c r="A136" s="924" t="s">
        <v>1652</v>
      </c>
      <c r="B136" s="901">
        <v>22.939037132652704</v>
      </c>
      <c r="C136" s="901">
        <v>3.3976082951371929</v>
      </c>
      <c r="D136" s="901">
        <v>153.01992841164886</v>
      </c>
      <c r="E136" s="901">
        <v>172.41143225652417</v>
      </c>
      <c r="F136" s="901">
        <v>59.831622772678742</v>
      </c>
      <c r="G136" s="901">
        <v>165.72026536178541</v>
      </c>
      <c r="H136" s="901">
        <v>165.3223848451388</v>
      </c>
      <c r="I136" s="901">
        <v>15.053203116032108</v>
      </c>
      <c r="J136" s="925">
        <v>168.45333508004393</v>
      </c>
      <c r="K136" s="901">
        <v>204.57869681379637</v>
      </c>
      <c r="L136" s="901">
        <v>1.2671062015830235</v>
      </c>
      <c r="M136" s="901">
        <v>0.26517271330248687</v>
      </c>
      <c r="N136" s="901">
        <v>0.13741208997306253</v>
      </c>
      <c r="O136" s="901">
        <v>1.4369747316618227E-2</v>
      </c>
      <c r="P136" s="901">
        <v>178.5028288526988</v>
      </c>
      <c r="Q136" s="901">
        <v>167.51774630667629</v>
      </c>
      <c r="R136" s="901">
        <v>77.846903395442027</v>
      </c>
      <c r="S136" s="901">
        <v>16.010120246218708</v>
      </c>
      <c r="T136" s="901">
        <v>41.216384786398976</v>
      </c>
      <c r="U136" s="925">
        <v>1</v>
      </c>
    </row>
    <row r="137" spans="1:21" s="897" customFormat="1" ht="16.5" customHeight="1">
      <c r="A137" s="909" t="s">
        <v>1653</v>
      </c>
      <c r="B137" s="896">
        <v>23.068556929267668</v>
      </c>
      <c r="C137" s="896">
        <v>3.3330642906139993</v>
      </c>
      <c r="D137" s="896">
        <v>151.78951356947533</v>
      </c>
      <c r="E137" s="896">
        <v>170.82891018303673</v>
      </c>
      <c r="F137" s="896">
        <v>59.641892929442491</v>
      </c>
      <c r="G137" s="896">
        <v>163.15640693350687</v>
      </c>
      <c r="H137" s="896">
        <v>162.44809038298516</v>
      </c>
      <c r="I137" s="896">
        <v>15.063674330213372</v>
      </c>
      <c r="J137" s="910">
        <v>166.08431759424187</v>
      </c>
      <c r="K137" s="896">
        <v>204.7135682611821</v>
      </c>
      <c r="L137" s="896">
        <v>1.2354448001217651</v>
      </c>
      <c r="M137" s="896">
        <v>0.2574624288269059</v>
      </c>
      <c r="N137" s="896">
        <v>0.13608402383433044</v>
      </c>
      <c r="O137" s="896">
        <v>1.4311977502452925E-2</v>
      </c>
      <c r="P137" s="896">
        <v>175.88153871228747</v>
      </c>
      <c r="Q137" s="896">
        <v>164.68609369922666</v>
      </c>
      <c r="R137" s="896">
        <v>75.781708179188939</v>
      </c>
      <c r="S137" s="896">
        <v>15.494519237330499</v>
      </c>
      <c r="T137" s="896">
        <v>40.591130351046189</v>
      </c>
      <c r="U137" s="910">
        <v>1</v>
      </c>
    </row>
    <row r="138" spans="1:21" s="897" customFormat="1" ht="16.5" customHeight="1">
      <c r="A138" s="909" t="s">
        <v>1654</v>
      </c>
      <c r="B138" s="896">
        <v>22.793243316955426</v>
      </c>
      <c r="C138" s="896">
        <v>3.3983700108291033</v>
      </c>
      <c r="D138" s="896">
        <v>150.84480748991029</v>
      </c>
      <c r="E138" s="896">
        <v>168.73002123047746</v>
      </c>
      <c r="F138" s="896">
        <v>57.483946621786103</v>
      </c>
      <c r="G138" s="896">
        <v>161.12425295449972</v>
      </c>
      <c r="H138" s="896">
        <v>161.13037827092478</v>
      </c>
      <c r="I138" s="896">
        <v>14.394879087735589</v>
      </c>
      <c r="J138" s="910">
        <v>164.0507423228452</v>
      </c>
      <c r="K138" s="896">
        <v>205.17601813586339</v>
      </c>
      <c r="L138" s="896">
        <v>1.2114463550056145</v>
      </c>
      <c r="M138" s="896">
        <v>0.25430905897258221</v>
      </c>
      <c r="N138" s="896">
        <v>0.13324676583495287</v>
      </c>
      <c r="O138" s="896">
        <v>1.3983604464003499E-2</v>
      </c>
      <c r="P138" s="896">
        <v>173.5873657927844</v>
      </c>
      <c r="Q138" s="896">
        <v>162.51946561698884</v>
      </c>
      <c r="R138" s="896">
        <v>73.366131804431802</v>
      </c>
      <c r="S138" s="896">
        <v>15.27977274673105</v>
      </c>
      <c r="T138" s="896">
        <v>39.876413591012145</v>
      </c>
      <c r="U138" s="910">
        <v>1</v>
      </c>
    </row>
    <row r="139" spans="1:21" s="897" customFormat="1" ht="16.5" customHeight="1">
      <c r="A139" s="909" t="s">
        <v>1655</v>
      </c>
      <c r="B139" s="896">
        <v>22.58122211554242</v>
      </c>
      <c r="C139" s="896">
        <v>3.401357337955949</v>
      </c>
      <c r="D139" s="896">
        <v>150.20657821696582</v>
      </c>
      <c r="E139" s="896">
        <v>167.30119564529804</v>
      </c>
      <c r="F139" s="896">
        <v>56.53348227079254</v>
      </c>
      <c r="G139" s="896">
        <v>160.28973009488794</v>
      </c>
      <c r="H139" s="896">
        <v>159.20067389571764</v>
      </c>
      <c r="I139" s="896">
        <v>14.567322337162102</v>
      </c>
      <c r="J139" s="910">
        <v>163.12344071246298</v>
      </c>
      <c r="K139" s="896">
        <v>202.40154492140098</v>
      </c>
      <c r="L139" s="896">
        <v>1.1985792845736087</v>
      </c>
      <c r="M139" s="896">
        <v>0.24902699693522268</v>
      </c>
      <c r="N139" s="896">
        <v>0.1311995165117579</v>
      </c>
      <c r="O139" s="896">
        <v>1.3979570848207007E-2</v>
      </c>
      <c r="P139" s="896">
        <v>171.05965428140237</v>
      </c>
      <c r="Q139" s="896">
        <v>160.37610003205671</v>
      </c>
      <c r="R139" s="896">
        <v>74.799908316002202</v>
      </c>
      <c r="S139" s="896">
        <v>15.179963653699717</v>
      </c>
      <c r="T139" s="896">
        <v>39.565993992402845</v>
      </c>
      <c r="U139" s="910">
        <v>1</v>
      </c>
    </row>
    <row r="140" spans="1:21" s="897" customFormat="1" ht="16.5" customHeight="1" thickBot="1">
      <c r="A140" s="926" t="s">
        <v>1656</v>
      </c>
      <c r="B140" s="927">
        <v>21.849385939600399</v>
      </c>
      <c r="C140" s="927">
        <v>3.3711762624783996</v>
      </c>
      <c r="D140" s="927">
        <v>148.97858615374534</v>
      </c>
      <c r="E140" s="927">
        <v>164.57288682231743</v>
      </c>
      <c r="F140" s="927">
        <v>54.549357755555434</v>
      </c>
      <c r="G140" s="927">
        <v>158.19163051944383</v>
      </c>
      <c r="H140" s="927">
        <v>156.97692783965798</v>
      </c>
      <c r="I140" s="927">
        <v>14.173373951471964</v>
      </c>
      <c r="J140" s="928">
        <v>160.98078075794584</v>
      </c>
      <c r="K140" s="927">
        <v>197.77032975628794</v>
      </c>
      <c r="L140" s="927">
        <v>1.2058057158387601</v>
      </c>
      <c r="M140" s="927">
        <v>0.24623579696762968</v>
      </c>
      <c r="N140" s="927">
        <v>0.12544753437691061</v>
      </c>
      <c r="O140" s="927">
        <v>1.3687930283910929E-2</v>
      </c>
      <c r="P140" s="927">
        <v>168.52336431797596</v>
      </c>
      <c r="Q140" s="927">
        <v>157.96920527956826</v>
      </c>
      <c r="R140" s="927">
        <v>74.41166200386273</v>
      </c>
      <c r="S140" s="927">
        <v>14.633917683434015</v>
      </c>
      <c r="T140" s="927">
        <v>39.537076382404599</v>
      </c>
      <c r="U140" s="928">
        <v>1</v>
      </c>
    </row>
    <row r="141" spans="1:21" s="897" customFormat="1" ht="16.5" customHeight="1">
      <c r="A141" s="929" t="s">
        <v>1657</v>
      </c>
      <c r="B141" s="930">
        <v>21.495334630149294</v>
      </c>
      <c r="C141" s="930">
        <v>3.3720550514264187</v>
      </c>
      <c r="D141" s="930">
        <v>147.39424649627964</v>
      </c>
      <c r="E141" s="930">
        <v>164.21883228243331</v>
      </c>
      <c r="F141" s="930">
        <v>55.959667939810984</v>
      </c>
      <c r="G141" s="930">
        <v>157.81526605675438</v>
      </c>
      <c r="H141" s="930">
        <v>157.16291134015987</v>
      </c>
      <c r="I141" s="930">
        <v>13.944971152264982</v>
      </c>
      <c r="J141" s="931">
        <v>161.24387093812129</v>
      </c>
      <c r="K141" s="930">
        <v>193.12315015105622</v>
      </c>
      <c r="L141" s="930">
        <v>1.2101906816376469</v>
      </c>
      <c r="M141" s="930">
        <v>0.24735571644718674</v>
      </c>
      <c r="N141" s="930">
        <v>0.12508607062990121</v>
      </c>
      <c r="O141" s="930">
        <v>1.3773682619247683E-2</v>
      </c>
      <c r="P141" s="930">
        <v>168.22698041675403</v>
      </c>
      <c r="Q141" s="930">
        <v>157.93147214539383</v>
      </c>
      <c r="R141" s="930">
        <v>72.272895734319533</v>
      </c>
      <c r="S141" s="930">
        <v>14.745753717421511</v>
      </c>
      <c r="T141" s="930">
        <v>39.096495779159312</v>
      </c>
      <c r="U141" s="931">
        <v>1</v>
      </c>
    </row>
    <row r="142" spans="1:21" s="897" customFormat="1" ht="16.5" customHeight="1">
      <c r="A142" s="909" t="s">
        <v>1658</v>
      </c>
      <c r="B142" s="896">
        <v>21.470843563409531</v>
      </c>
      <c r="C142" s="896">
        <v>3.4068125861136971</v>
      </c>
      <c r="D142" s="896">
        <v>146.41778963665283</v>
      </c>
      <c r="E142" s="896">
        <v>163.39732688967527</v>
      </c>
      <c r="F142" s="896">
        <v>56.77168331312793</v>
      </c>
      <c r="G142" s="896">
        <v>154.50471516369308</v>
      </c>
      <c r="H142" s="896">
        <v>154.53001044870646</v>
      </c>
      <c r="I142" s="896">
        <v>14.392529927193848</v>
      </c>
      <c r="J142" s="910">
        <v>159.59778466871239</v>
      </c>
      <c r="K142" s="896">
        <v>188.5741545549831</v>
      </c>
      <c r="L142" s="896">
        <v>1.1981336242699823</v>
      </c>
      <c r="M142" s="896">
        <v>0.24274689969611729</v>
      </c>
      <c r="N142" s="896">
        <v>0.12348959159853835</v>
      </c>
      <c r="O142" s="896">
        <v>1.3880299454031405E-2</v>
      </c>
      <c r="P142" s="896">
        <v>165.86266342065502</v>
      </c>
      <c r="Q142" s="896">
        <v>155.58323497185921</v>
      </c>
      <c r="R142" s="896">
        <v>71.914885245089081</v>
      </c>
      <c r="S142" s="896">
        <v>14.676712136981342</v>
      </c>
      <c r="T142" s="896">
        <v>38.467537520953684</v>
      </c>
      <c r="U142" s="910">
        <v>1</v>
      </c>
    </row>
    <row r="143" spans="1:21" s="897" customFormat="1" ht="16.5" customHeight="1">
      <c r="A143" s="907" t="s">
        <v>1659</v>
      </c>
      <c r="B143" s="898">
        <v>20.958946612751699</v>
      </c>
      <c r="C143" s="898">
        <v>3.2887003862524793</v>
      </c>
      <c r="D143" s="898">
        <v>145.67880908956008</v>
      </c>
      <c r="E143" s="898">
        <v>161.9541493915909</v>
      </c>
      <c r="F143" s="898">
        <v>53.164129365079518</v>
      </c>
      <c r="G143" s="898">
        <v>152.38483755598995</v>
      </c>
      <c r="H143" s="898">
        <v>153.19594819037616</v>
      </c>
      <c r="I143" s="898">
        <v>13.319768173216955</v>
      </c>
      <c r="J143" s="908">
        <v>157.19911308468104</v>
      </c>
      <c r="K143" s="898">
        <v>183.26450664527289</v>
      </c>
      <c r="L143" s="898">
        <v>1.2166095059873405</v>
      </c>
      <c r="M143" s="898">
        <v>0.23725293253476612</v>
      </c>
      <c r="N143" s="898">
        <v>0.11973616862432185</v>
      </c>
      <c r="O143" s="898">
        <v>1.3634532096147272E-2</v>
      </c>
      <c r="P143" s="898">
        <v>163.64803524128192</v>
      </c>
      <c r="Q143" s="898">
        <v>154.12971168299902</v>
      </c>
      <c r="R143" s="898">
        <v>71.349214369862054</v>
      </c>
      <c r="S143" s="898">
        <v>14.18726305477856</v>
      </c>
      <c r="T143" s="898">
        <v>38.401375159970286</v>
      </c>
      <c r="U143" s="908">
        <v>1</v>
      </c>
    </row>
    <row r="144" spans="1:21" s="897" customFormat="1" ht="16.5" customHeight="1">
      <c r="A144" s="907" t="s">
        <v>1660</v>
      </c>
      <c r="B144" s="898">
        <v>20.714246902041214</v>
      </c>
      <c r="C144" s="898">
        <v>3.2598867188386924</v>
      </c>
      <c r="D144" s="898">
        <v>143.99741737943282</v>
      </c>
      <c r="E144" s="898">
        <v>157.21379385174498</v>
      </c>
      <c r="F144" s="898">
        <v>51.195349423886782</v>
      </c>
      <c r="G144" s="898">
        <v>148.85343422433186</v>
      </c>
      <c r="H144" s="898">
        <v>149.13199183923393</v>
      </c>
      <c r="I144" s="898">
        <v>13.451693488932316</v>
      </c>
      <c r="J144" s="908">
        <v>153.55614255963147</v>
      </c>
      <c r="K144" s="898">
        <v>184.38145576219193</v>
      </c>
      <c r="L144" s="898">
        <v>1.1892729407222065</v>
      </c>
      <c r="M144" s="898">
        <v>0.23220347767677355</v>
      </c>
      <c r="N144" s="898">
        <v>0.1198345484651222</v>
      </c>
      <c r="O144" s="898">
        <v>1.3554360699873605E-2</v>
      </c>
      <c r="P144" s="898">
        <v>159.12192931831967</v>
      </c>
      <c r="Q144" s="898">
        <v>149.6850729542312</v>
      </c>
      <c r="R144" s="898">
        <v>69.999084442535249</v>
      </c>
      <c r="S144" s="898">
        <v>13.973670829383135</v>
      </c>
      <c r="T144" s="898">
        <v>37.648466675660437</v>
      </c>
      <c r="U144" s="908">
        <v>1</v>
      </c>
    </row>
    <row r="145" spans="1:21" s="897" customFormat="1" ht="16.5" customHeight="1">
      <c r="A145" s="907" t="s">
        <v>1661</v>
      </c>
      <c r="B145" s="898">
        <v>20.782656971174383</v>
      </c>
      <c r="C145" s="898">
        <v>3.2697584888149853</v>
      </c>
      <c r="D145" s="898">
        <v>142.83583417102909</v>
      </c>
      <c r="E145" s="898">
        <v>156.95166334247804</v>
      </c>
      <c r="F145" s="898">
        <v>51.145576764037571</v>
      </c>
      <c r="G145" s="898">
        <v>149.40272302607215</v>
      </c>
      <c r="H145" s="898">
        <v>148.18748878824283</v>
      </c>
      <c r="I145" s="898">
        <v>13.260936811348246</v>
      </c>
      <c r="J145" s="908">
        <v>152.7860493840075</v>
      </c>
      <c r="K145" s="898">
        <v>186.36896781927007</v>
      </c>
      <c r="L145" s="898">
        <v>1.173454314239966</v>
      </c>
      <c r="M145" s="898">
        <v>0.23059819192844633</v>
      </c>
      <c r="N145" s="898">
        <v>0.12026315753807593</v>
      </c>
      <c r="O145" s="898">
        <v>1.341111337093784E-2</v>
      </c>
      <c r="P145" s="898">
        <v>158.74357078468174</v>
      </c>
      <c r="Q145" s="898">
        <v>148.64942109983454</v>
      </c>
      <c r="R145" s="898">
        <v>69.057422330155703</v>
      </c>
      <c r="S145" s="898">
        <v>13.757817597234279</v>
      </c>
      <c r="T145" s="898">
        <v>37.199137256437197</v>
      </c>
      <c r="U145" s="908">
        <v>1</v>
      </c>
    </row>
    <row r="146" spans="1:21" s="897" customFormat="1" ht="16.5" customHeight="1">
      <c r="A146" s="907" t="s">
        <v>1662</v>
      </c>
      <c r="B146" s="898">
        <v>20.854529584773484</v>
      </c>
      <c r="C146" s="898">
        <v>3.2503935616766984</v>
      </c>
      <c r="D146" s="898">
        <v>141.43177027518345</v>
      </c>
      <c r="E146" s="898">
        <v>154.84568236914808</v>
      </c>
      <c r="F146" s="898">
        <v>50.05013730053625</v>
      </c>
      <c r="G146" s="898">
        <v>148.24246040836124</v>
      </c>
      <c r="H146" s="898">
        <v>146.87243365822235</v>
      </c>
      <c r="I146" s="898">
        <v>13.240701920374358</v>
      </c>
      <c r="J146" s="908">
        <v>150.20211976972541</v>
      </c>
      <c r="K146" s="898">
        <v>188.57976940128782</v>
      </c>
      <c r="L146" s="898">
        <v>1.1565137976866224</v>
      </c>
      <c r="M146" s="898">
        <v>0.23085060792696743</v>
      </c>
      <c r="N146" s="898">
        <v>0.1201451973425979</v>
      </c>
      <c r="O146" s="898">
        <v>1.3351807198690335E-2</v>
      </c>
      <c r="P146" s="898">
        <v>157.34566013426291</v>
      </c>
      <c r="Q146" s="898">
        <v>146.95922108926243</v>
      </c>
      <c r="R146" s="898">
        <v>67.586243453083583</v>
      </c>
      <c r="S146" s="898">
        <v>13.837282834739396</v>
      </c>
      <c r="T146" s="898">
        <v>36.898757413920592</v>
      </c>
      <c r="U146" s="908">
        <v>1</v>
      </c>
    </row>
    <row r="147" spans="1:21" s="897" customFormat="1" ht="16.5" customHeight="1">
      <c r="A147" s="907" t="s">
        <v>1663</v>
      </c>
      <c r="B147" s="898">
        <v>20.723267500539375</v>
      </c>
      <c r="C147" s="898">
        <v>3.2624930979210038</v>
      </c>
      <c r="D147" s="898">
        <v>140.4583599985547</v>
      </c>
      <c r="E147" s="898">
        <v>154.89198287661389</v>
      </c>
      <c r="F147" s="898">
        <v>50.925835513772384</v>
      </c>
      <c r="G147" s="898">
        <v>148.08264337789552</v>
      </c>
      <c r="H147" s="898">
        <v>147.46622216783692</v>
      </c>
      <c r="I147" s="898">
        <v>13.532728778079022</v>
      </c>
      <c r="J147" s="908">
        <v>150.86151138652784</v>
      </c>
      <c r="K147" s="898">
        <v>191.06510065646611</v>
      </c>
      <c r="L147" s="898">
        <v>1.1457936695154076</v>
      </c>
      <c r="M147" s="898">
        <v>0.23187243735940616</v>
      </c>
      <c r="N147" s="898">
        <v>0.11885746472781809</v>
      </c>
      <c r="O147" s="898">
        <v>1.3365695757430258E-2</v>
      </c>
      <c r="P147" s="898">
        <v>157.49175693247869</v>
      </c>
      <c r="Q147" s="898">
        <v>147.19318112948341</v>
      </c>
      <c r="R147" s="898">
        <v>65.375775397055151</v>
      </c>
      <c r="S147" s="898">
        <v>14.107554333003131</v>
      </c>
      <c r="T147" s="898">
        <v>36.594774270226239</v>
      </c>
      <c r="U147" s="908">
        <v>1</v>
      </c>
    </row>
    <row r="148" spans="1:21" s="911" customFormat="1" ht="16.5" customHeight="1">
      <c r="A148" s="924" t="s">
        <v>1664</v>
      </c>
      <c r="B148" s="901">
        <v>21.11770734124708</v>
      </c>
      <c r="C148" s="901">
        <v>3.2254862900636736</v>
      </c>
      <c r="D148" s="901">
        <v>139.64117170375906</v>
      </c>
      <c r="E148" s="901">
        <v>152.02433620006332</v>
      </c>
      <c r="F148" s="901">
        <v>50.077894031630493</v>
      </c>
      <c r="G148" s="901">
        <v>145.05122184725718</v>
      </c>
      <c r="H148" s="901">
        <v>145.25830645542564</v>
      </c>
      <c r="I148" s="901">
        <v>13.473366510272557</v>
      </c>
      <c r="J148" s="925">
        <v>148.38193186057765</v>
      </c>
      <c r="K148" s="901">
        <v>188.02705886204168</v>
      </c>
      <c r="L148" s="901">
        <v>1.1322672482665759</v>
      </c>
      <c r="M148" s="901">
        <v>0.23001740203845839</v>
      </c>
      <c r="N148" s="901">
        <v>0.11963567619489721</v>
      </c>
      <c r="O148" s="901">
        <v>1.355037058443234E-2</v>
      </c>
      <c r="P148" s="901">
        <v>156.71534250629821</v>
      </c>
      <c r="Q148" s="901">
        <v>145.74123523685245</v>
      </c>
      <c r="R148" s="901">
        <v>66.27897251647002</v>
      </c>
      <c r="S148" s="901">
        <v>13.660408801234631</v>
      </c>
      <c r="T148" s="901">
        <v>36.209698898707494</v>
      </c>
      <c r="U148" s="925">
        <v>1</v>
      </c>
    </row>
    <row r="149" spans="1:21" s="911" customFormat="1" ht="16.5" customHeight="1">
      <c r="A149" s="909" t="s">
        <v>1665</v>
      </c>
      <c r="B149" s="896">
        <v>20.973430449483772</v>
      </c>
      <c r="C149" s="896">
        <v>3.1869102240881038</v>
      </c>
      <c r="D149" s="896">
        <v>139.53386690575286</v>
      </c>
      <c r="E149" s="896">
        <v>149.76706541548756</v>
      </c>
      <c r="F149" s="896">
        <v>47.77988496696733</v>
      </c>
      <c r="G149" s="896">
        <v>141.83071006945949</v>
      </c>
      <c r="H149" s="896">
        <v>142.18881454231587</v>
      </c>
      <c r="I149" s="896">
        <v>12.997932630382962</v>
      </c>
      <c r="J149" s="910">
        <v>145.81264962185705</v>
      </c>
      <c r="K149" s="896">
        <v>186.29523549154641</v>
      </c>
      <c r="L149" s="896">
        <v>1.1190438562178469</v>
      </c>
      <c r="M149" s="896">
        <v>0.22598108849885776</v>
      </c>
      <c r="N149" s="896">
        <v>0.11628101077501482</v>
      </c>
      <c r="O149" s="896">
        <v>1.3497536267070238E-2</v>
      </c>
      <c r="P149" s="896">
        <v>153.44639758053231</v>
      </c>
      <c r="Q149" s="896">
        <v>142.5365321168801</v>
      </c>
      <c r="R149" s="896">
        <v>68.915421760870814</v>
      </c>
      <c r="S149" s="896">
        <v>13.422036098101522</v>
      </c>
      <c r="T149" s="896">
        <v>35.667666064768568</v>
      </c>
      <c r="U149" s="910">
        <v>1</v>
      </c>
    </row>
    <row r="150" spans="1:21" s="911" customFormat="1" ht="16.5" customHeight="1">
      <c r="A150" s="909" t="s">
        <v>1666</v>
      </c>
      <c r="B150" s="896">
        <v>20.952231489255215</v>
      </c>
      <c r="C150" s="896">
        <v>3.088496085692618</v>
      </c>
      <c r="D150" s="896">
        <v>141.1937992709052</v>
      </c>
      <c r="E150" s="896">
        <v>154.38896548818369</v>
      </c>
      <c r="F150" s="896">
        <v>42.708394689201647</v>
      </c>
      <c r="G150" s="896">
        <v>145.36092760003589</v>
      </c>
      <c r="H150" s="896">
        <v>146.37273673271545</v>
      </c>
      <c r="I150" s="896">
        <v>11.956372322548212</v>
      </c>
      <c r="J150" s="910">
        <v>150.15915572132135</v>
      </c>
      <c r="K150" s="896">
        <v>180.46361739989183</v>
      </c>
      <c r="L150" s="896">
        <v>1.1620390361310653</v>
      </c>
      <c r="M150" s="896">
        <v>0.23277135766084592</v>
      </c>
      <c r="N150" s="896">
        <v>0.1150958935682571</v>
      </c>
      <c r="O150" s="896">
        <v>1.2421926959579352E-2</v>
      </c>
      <c r="P150" s="896">
        <v>157.61194068852492</v>
      </c>
      <c r="Q150" s="896">
        <v>146.78916339626736</v>
      </c>
      <c r="R150" s="896">
        <v>69.972317830883995</v>
      </c>
      <c r="S150" s="896">
        <v>13.389578753115908</v>
      </c>
      <c r="T150" s="896">
        <v>36.496201010863949</v>
      </c>
      <c r="U150" s="910">
        <v>1</v>
      </c>
    </row>
    <row r="151" spans="1:21" s="912" customFormat="1" ht="16.5" customHeight="1">
      <c r="A151" s="909" t="s">
        <v>1702</v>
      </c>
      <c r="B151" s="896">
        <v>21.05101712880338</v>
      </c>
      <c r="C151" s="896">
        <v>3.1055330622981043</v>
      </c>
      <c r="D151" s="896">
        <v>143.28159068578449</v>
      </c>
      <c r="E151" s="896">
        <v>155.56388311607935</v>
      </c>
      <c r="F151" s="896">
        <v>40.264906949341338</v>
      </c>
      <c r="G151" s="896">
        <v>146.23868407213519</v>
      </c>
      <c r="H151" s="896">
        <v>146.77127202964095</v>
      </c>
      <c r="I151" s="896">
        <v>10.856548207160376</v>
      </c>
      <c r="J151" s="910">
        <v>151.18115816297157</v>
      </c>
      <c r="K151" s="896">
        <v>184.78710926756509</v>
      </c>
      <c r="L151" s="896">
        <v>1.1801520793932148</v>
      </c>
      <c r="M151" s="896">
        <v>0.22881205868125781</v>
      </c>
      <c r="N151" s="896">
        <v>0.11643586083376367</v>
      </c>
      <c r="O151" s="896">
        <v>1.2161607448479566E-2</v>
      </c>
      <c r="P151" s="896">
        <v>158.08642205476835</v>
      </c>
      <c r="Q151" s="896">
        <v>147.37414512995468</v>
      </c>
      <c r="R151" s="896">
        <v>71.670216606777601</v>
      </c>
      <c r="S151" s="896">
        <v>13.385049017784402</v>
      </c>
      <c r="T151" s="896">
        <v>36.919982027986769</v>
      </c>
      <c r="U151" s="910">
        <v>1</v>
      </c>
    </row>
    <row r="152" spans="1:21" s="912" customFormat="1" ht="16.5" customHeight="1">
      <c r="A152" s="909" t="s">
        <v>1668</v>
      </c>
      <c r="B152" s="896">
        <v>20.594711878827891</v>
      </c>
      <c r="C152" s="896">
        <v>3.112566085540073</v>
      </c>
      <c r="D152" s="896">
        <v>142.09081271807258</v>
      </c>
      <c r="E152" s="896">
        <v>154.60462215721526</v>
      </c>
      <c r="F152" s="896">
        <v>37.537068901365295</v>
      </c>
      <c r="G152" s="896">
        <v>145.54548880750994</v>
      </c>
      <c r="H152" s="896">
        <v>146.29355037889405</v>
      </c>
      <c r="I152" s="896">
        <v>10.965607255905606</v>
      </c>
      <c r="J152" s="910">
        <v>150.3313945079808</v>
      </c>
      <c r="K152" s="896">
        <v>181.68631458611668</v>
      </c>
      <c r="L152" s="896">
        <v>1.1761277394347789</v>
      </c>
      <c r="M152" s="896">
        <v>0.23391629152872831</v>
      </c>
      <c r="N152" s="896">
        <v>0.11491811522700428</v>
      </c>
      <c r="O152" s="896">
        <v>1.2846597934485705E-2</v>
      </c>
      <c r="P152" s="896">
        <v>157.23122033475275</v>
      </c>
      <c r="Q152" s="896">
        <v>146.39920742483261</v>
      </c>
      <c r="R152" s="896">
        <v>71.061552546156761</v>
      </c>
      <c r="S152" s="896">
        <v>13.765272924657559</v>
      </c>
      <c r="T152" s="896">
        <v>36.644660061726867</v>
      </c>
      <c r="U152" s="910">
        <v>1</v>
      </c>
    </row>
    <row r="153" spans="1:21" s="912" customFormat="1" ht="16.5" customHeight="1">
      <c r="A153" s="909" t="s">
        <v>1669</v>
      </c>
      <c r="B153" s="896">
        <v>20.428392128926617</v>
      </c>
      <c r="C153" s="896">
        <v>3.0923526175154343</v>
      </c>
      <c r="D153" s="896">
        <v>141.21032845638734</v>
      </c>
      <c r="E153" s="896">
        <v>158.2404676699326</v>
      </c>
      <c r="F153" s="896">
        <v>40.396920462116178</v>
      </c>
      <c r="G153" s="896">
        <v>149.19656253225668</v>
      </c>
      <c r="H153" s="896">
        <v>149.38838613990006</v>
      </c>
      <c r="I153" s="896">
        <v>11.527220995584432</v>
      </c>
      <c r="J153" s="910">
        <v>154.26272559445277</v>
      </c>
      <c r="K153" s="896">
        <v>183.10093167702004</v>
      </c>
      <c r="L153" s="896">
        <v>1.1584943378601711</v>
      </c>
      <c r="M153" s="896">
        <v>0.24114769137774955</v>
      </c>
      <c r="N153" s="896">
        <v>0.11547337096844268</v>
      </c>
      <c r="O153" s="896">
        <v>1.3356934502487469E-2</v>
      </c>
      <c r="P153" s="896">
        <v>160.53747550886644</v>
      </c>
      <c r="Q153" s="896">
        <v>149.52746154450804</v>
      </c>
      <c r="R153" s="896">
        <v>70.537994993096547</v>
      </c>
      <c r="S153" s="896">
        <v>14.275982583334676</v>
      </c>
      <c r="T153" s="896">
        <v>36.338181272778385</v>
      </c>
      <c r="U153" s="910">
        <v>1</v>
      </c>
    </row>
    <row r="154" spans="1:21" s="912" customFormat="1" ht="16.5" customHeight="1">
      <c r="A154" s="909" t="s">
        <v>1670</v>
      </c>
      <c r="B154" s="896">
        <v>20.384184327925094</v>
      </c>
      <c r="C154" s="896">
        <v>3.1301051378527149</v>
      </c>
      <c r="D154" s="896">
        <v>140.57224944407946</v>
      </c>
      <c r="E154" s="896">
        <v>161.3925894975626</v>
      </c>
      <c r="F154" s="896">
        <v>39.513117128354288</v>
      </c>
      <c r="G154" s="896">
        <v>149.16501652392702</v>
      </c>
      <c r="H154" s="896">
        <v>151.28530856939466</v>
      </c>
      <c r="I154" s="896">
        <v>11.826667747443505</v>
      </c>
      <c r="J154" s="910">
        <v>154.8975272182935</v>
      </c>
      <c r="K154" s="896">
        <v>184.36813022510782</v>
      </c>
      <c r="L154" s="896">
        <v>1.1589533211297571</v>
      </c>
      <c r="M154" s="896">
        <v>0.24237673321081546</v>
      </c>
      <c r="N154" s="896">
        <v>0.11542192951300101</v>
      </c>
      <c r="O154" s="896">
        <v>1.2865574345461126E-2</v>
      </c>
      <c r="P154" s="896">
        <v>162.31266095720716</v>
      </c>
      <c r="Q154" s="896">
        <v>150.55713245754603</v>
      </c>
      <c r="R154" s="896">
        <v>69.889418165941748</v>
      </c>
      <c r="S154" s="896">
        <v>14.614037602377262</v>
      </c>
      <c r="T154" s="896">
        <v>35.788429862145271</v>
      </c>
      <c r="U154" s="910">
        <v>1</v>
      </c>
    </row>
    <row r="155" spans="1:21" s="912" customFormat="1" ht="16.5" customHeight="1">
      <c r="A155" s="907" t="s">
        <v>1671</v>
      </c>
      <c r="B155" s="898">
        <v>20.555010484049767</v>
      </c>
      <c r="C155" s="898">
        <v>3.1105514266224716</v>
      </c>
      <c r="D155" s="898">
        <v>138.70823529835829</v>
      </c>
      <c r="E155" s="898">
        <v>162.95859964785492</v>
      </c>
      <c r="F155" s="898">
        <v>37.675265922854962</v>
      </c>
      <c r="G155" s="898">
        <v>151.46112500658165</v>
      </c>
      <c r="H155" s="898">
        <v>153.39837969527244</v>
      </c>
      <c r="I155" s="898">
        <v>11.332738360610101</v>
      </c>
      <c r="J155" s="908">
        <v>157.06233369275284</v>
      </c>
      <c r="K155" s="898">
        <v>186.92224894024002</v>
      </c>
      <c r="L155" s="898">
        <v>1.1481672696601899</v>
      </c>
      <c r="M155" s="898">
        <v>0.24356758196571796</v>
      </c>
      <c r="N155" s="898">
        <v>0.11538608736079563</v>
      </c>
      <c r="O155" s="898">
        <v>1.252697285112115E-2</v>
      </c>
      <c r="P155" s="898">
        <v>164.84142600562154</v>
      </c>
      <c r="Q155" s="898">
        <v>153.25166287484959</v>
      </c>
      <c r="R155" s="898">
        <v>68.36993397131873</v>
      </c>
      <c r="S155" s="898">
        <v>14.880244541542945</v>
      </c>
      <c r="T155" s="898">
        <v>35.155214104483882</v>
      </c>
      <c r="U155" s="908">
        <v>1</v>
      </c>
    </row>
    <row r="156" spans="1:21" s="912" customFormat="1" ht="16.5" customHeight="1">
      <c r="A156" s="907" t="s">
        <v>1672</v>
      </c>
      <c r="B156" s="898">
        <v>20.637322728405639</v>
      </c>
      <c r="C156" s="898">
        <v>3.1300748862387917</v>
      </c>
      <c r="D156" s="898">
        <v>136.79194860639547</v>
      </c>
      <c r="E156" s="898">
        <v>159.62966090090387</v>
      </c>
      <c r="F156" s="898">
        <v>37.767392909575342</v>
      </c>
      <c r="G156" s="898">
        <v>148.93486404040829</v>
      </c>
      <c r="H156" s="898">
        <v>149.83904269766333</v>
      </c>
      <c r="I156" s="898">
        <v>11.524256128928576</v>
      </c>
      <c r="J156" s="908">
        <v>153.91942093258626</v>
      </c>
      <c r="K156" s="898">
        <v>182.43826085705703</v>
      </c>
      <c r="L156" s="898">
        <v>1.1344848279717357</v>
      </c>
      <c r="M156" s="898">
        <v>0.23772106436104676</v>
      </c>
      <c r="N156" s="898">
        <v>0.11527230692988029</v>
      </c>
      <c r="O156" s="898">
        <v>1.2228325786419535E-2</v>
      </c>
      <c r="P156" s="898">
        <v>161.24403667611983</v>
      </c>
      <c r="Q156" s="898">
        <v>149.44630332695525</v>
      </c>
      <c r="R156" s="898">
        <v>67.154738337544345</v>
      </c>
      <c r="S156" s="898">
        <v>14.450556791737855</v>
      </c>
      <c r="T156" s="898">
        <v>34.442724259559149</v>
      </c>
      <c r="U156" s="908">
        <v>1</v>
      </c>
    </row>
    <row r="157" spans="1:21" s="912" customFormat="1" ht="16.5" customHeight="1">
      <c r="A157" s="907" t="s">
        <v>1673</v>
      </c>
      <c r="B157" s="898">
        <v>20.587358665162284</v>
      </c>
      <c r="C157" s="898">
        <v>3.0358545873392333</v>
      </c>
      <c r="D157" s="898">
        <v>134.73741471719586</v>
      </c>
      <c r="E157" s="898">
        <v>157.79559827905325</v>
      </c>
      <c r="F157" s="898">
        <v>35.995654167011608</v>
      </c>
      <c r="G157" s="898">
        <v>147.19077706079571</v>
      </c>
      <c r="H157" s="898">
        <v>147.25545474644187</v>
      </c>
      <c r="I157" s="898">
        <v>11.561476391471826</v>
      </c>
      <c r="J157" s="908">
        <v>151.46640026270015</v>
      </c>
      <c r="K157" s="898">
        <v>179.81338656863454</v>
      </c>
      <c r="L157" s="898">
        <v>1.1197520355643853</v>
      </c>
      <c r="M157" s="898">
        <v>0.23615111949140022</v>
      </c>
      <c r="N157" s="898">
        <v>0.11612323434362244</v>
      </c>
      <c r="O157" s="898">
        <v>1.2128426837456954E-2</v>
      </c>
      <c r="P157" s="898">
        <v>158.84317867777031</v>
      </c>
      <c r="Q157" s="898">
        <v>147.21294452968641</v>
      </c>
      <c r="R157" s="898">
        <v>66.054315551076954</v>
      </c>
      <c r="S157" s="898">
        <v>14.237900601268272</v>
      </c>
      <c r="T157" s="898">
        <v>33.925386108136564</v>
      </c>
      <c r="U157" s="908">
        <v>1</v>
      </c>
    </row>
    <row r="158" spans="1:21" s="912" customFormat="1" ht="16.5" customHeight="1">
      <c r="A158" s="907" t="s">
        <v>1674</v>
      </c>
      <c r="B158" s="898">
        <v>20.475753860459392</v>
      </c>
      <c r="C158" s="898">
        <v>2.9744717256928084</v>
      </c>
      <c r="D158" s="898">
        <v>132.8810540186644</v>
      </c>
      <c r="E158" s="898">
        <v>155.30492308554574</v>
      </c>
      <c r="F158" s="898">
        <v>37.213278654473299</v>
      </c>
      <c r="G158" s="898">
        <v>146.26611197343919</v>
      </c>
      <c r="H158" s="898">
        <v>146.39693835033594</v>
      </c>
      <c r="I158" s="898">
        <v>12.078846205822932</v>
      </c>
      <c r="J158" s="908">
        <v>148.98995546950616</v>
      </c>
      <c r="K158" s="898">
        <v>180.44941070763844</v>
      </c>
      <c r="L158" s="898">
        <v>1.1079525975758833</v>
      </c>
      <c r="M158" s="898">
        <v>0.23362947083178293</v>
      </c>
      <c r="N158" s="898">
        <v>0.11722231630613966</v>
      </c>
      <c r="O158" s="898">
        <v>1.2433602276643309E-2</v>
      </c>
      <c r="P158" s="898">
        <v>157.32666387974535</v>
      </c>
      <c r="Q158" s="898">
        <v>145.90475241477398</v>
      </c>
      <c r="R158" s="898">
        <v>65.26891311088599</v>
      </c>
      <c r="S158" s="898">
        <v>14.354414516668919</v>
      </c>
      <c r="T158" s="898">
        <v>33.440438347431638</v>
      </c>
      <c r="U158" s="908">
        <v>1</v>
      </c>
    </row>
    <row r="159" spans="1:21" s="912" customFormat="1" ht="16.5" customHeight="1">
      <c r="A159" s="907" t="s">
        <v>1675</v>
      </c>
      <c r="B159" s="898">
        <v>20.91863640078029</v>
      </c>
      <c r="C159" s="898">
        <v>2.9828717842779553</v>
      </c>
      <c r="D159" s="898">
        <v>133.60178620538454</v>
      </c>
      <c r="E159" s="898">
        <v>160.73085635341931</v>
      </c>
      <c r="F159" s="898">
        <v>39.889561041077577</v>
      </c>
      <c r="G159" s="898">
        <v>151.35897924443131</v>
      </c>
      <c r="H159" s="898">
        <v>151.50648775795744</v>
      </c>
      <c r="I159" s="898">
        <v>12.677851570012038</v>
      </c>
      <c r="J159" s="908">
        <v>154.58475735035364</v>
      </c>
      <c r="K159" s="898">
        <v>184.14661907704544</v>
      </c>
      <c r="L159" s="898">
        <v>1.1164651612461072</v>
      </c>
      <c r="M159" s="898">
        <v>0.24386668662069655</v>
      </c>
      <c r="N159" s="898">
        <v>0.12048846944868788</v>
      </c>
      <c r="O159" s="898">
        <v>1.2601487117377484E-2</v>
      </c>
      <c r="P159" s="898">
        <v>162.50542475159787</v>
      </c>
      <c r="Q159" s="898">
        <v>150.96051188680843</v>
      </c>
      <c r="R159" s="898">
        <v>66.068405494819416</v>
      </c>
      <c r="S159" s="898">
        <v>15.010110195338894</v>
      </c>
      <c r="T159" s="898">
        <v>33.619749911080618</v>
      </c>
      <c r="U159" s="908">
        <v>1</v>
      </c>
    </row>
    <row r="160" spans="1:21" s="911" customFormat="1" ht="16.5" customHeight="1">
      <c r="A160" s="924" t="s">
        <v>1676</v>
      </c>
      <c r="B160" s="901">
        <v>21.00018983840166</v>
      </c>
      <c r="C160" s="901">
        <v>2.9330188614978718</v>
      </c>
      <c r="D160" s="901">
        <v>131.89439135907344</v>
      </c>
      <c r="E160" s="901">
        <v>157.68222814485912</v>
      </c>
      <c r="F160" s="901">
        <v>37.764762042155795</v>
      </c>
      <c r="G160" s="901">
        <v>148.81966826467706</v>
      </c>
      <c r="H160" s="901">
        <v>149.17752995532817</v>
      </c>
      <c r="I160" s="901">
        <v>12.323849823159165</v>
      </c>
      <c r="J160" s="925">
        <v>153.12923919677664</v>
      </c>
      <c r="K160" s="901">
        <v>184.48148921225294</v>
      </c>
      <c r="L160" s="901">
        <v>1.1050060956510344</v>
      </c>
      <c r="M160" s="901">
        <v>0.24027445733304401</v>
      </c>
      <c r="N160" s="901">
        <v>0.11898292065813208</v>
      </c>
      <c r="O160" s="901">
        <v>1.2517592873693025E-2</v>
      </c>
      <c r="P160" s="901">
        <v>160.46424747488507</v>
      </c>
      <c r="Q160" s="901">
        <v>149.42627556651584</v>
      </c>
      <c r="R160" s="901">
        <v>65.123983563038067</v>
      </c>
      <c r="S160" s="901">
        <v>14.816976631005131</v>
      </c>
      <c r="T160" s="901">
        <v>33.100630091665074</v>
      </c>
      <c r="U160" s="925">
        <v>1</v>
      </c>
    </row>
    <row r="161" spans="1:21" s="911" customFormat="1" ht="16.5" customHeight="1">
      <c r="A161" s="909" t="s">
        <v>1677</v>
      </c>
      <c r="B161" s="896">
        <v>21.349805563308507</v>
      </c>
      <c r="C161" s="896">
        <v>2.979735486045648</v>
      </c>
      <c r="D161" s="896">
        <v>133.84188018851822</v>
      </c>
      <c r="E161" s="896">
        <v>159.58180360207965</v>
      </c>
      <c r="F161" s="896">
        <v>38.013538769113431</v>
      </c>
      <c r="G161" s="896">
        <v>148.41461907285807</v>
      </c>
      <c r="H161" s="896">
        <v>149.6536049444488</v>
      </c>
      <c r="I161" s="896">
        <v>12.839382510112708</v>
      </c>
      <c r="J161" s="910">
        <v>154.62952039433708</v>
      </c>
      <c r="K161" s="896">
        <v>189.25017805002639</v>
      </c>
      <c r="L161" s="896">
        <v>1.0974579343571325</v>
      </c>
      <c r="M161" s="896">
        <v>0.24415087405195926</v>
      </c>
      <c r="N161" s="896">
        <v>0.11912327006090488</v>
      </c>
      <c r="O161" s="896">
        <v>1.2664205830667774E-2</v>
      </c>
      <c r="P161" s="896">
        <v>161.32765904787999</v>
      </c>
      <c r="Q161" s="896">
        <v>150.04825875557555</v>
      </c>
      <c r="R161" s="896">
        <v>66.245808961492656</v>
      </c>
      <c r="S161" s="896">
        <v>14.914609520457317</v>
      </c>
      <c r="T161" s="896">
        <v>33.267910399500892</v>
      </c>
      <c r="U161" s="910">
        <v>1</v>
      </c>
    </row>
    <row r="162" spans="1:21" s="911" customFormat="1" ht="16.5" customHeight="1">
      <c r="A162" s="909" t="s">
        <v>1678</v>
      </c>
      <c r="B162" s="896">
        <v>21.071772821773024</v>
      </c>
      <c r="C162" s="896">
        <v>2.9809740218601339</v>
      </c>
      <c r="D162" s="896">
        <v>134.72414475247427</v>
      </c>
      <c r="E162" s="896">
        <v>157.31619220854904</v>
      </c>
      <c r="F162" s="896">
        <v>36.788392014042898</v>
      </c>
      <c r="G162" s="896">
        <v>147.31911138755007</v>
      </c>
      <c r="H162" s="896">
        <v>148.00414496290921</v>
      </c>
      <c r="I162" s="896">
        <v>12.717769621405781</v>
      </c>
      <c r="J162" s="910">
        <v>152.72451936401586</v>
      </c>
      <c r="K162" s="896">
        <v>189.70553685203009</v>
      </c>
      <c r="L162" s="896">
        <v>1.0659477930466976</v>
      </c>
      <c r="M162" s="896">
        <v>0.24046230984284428</v>
      </c>
      <c r="N162" s="896">
        <v>0.11721825082781619</v>
      </c>
      <c r="O162" s="896">
        <v>1.233900124761724E-2</v>
      </c>
      <c r="P162" s="896">
        <v>159.03074012367676</v>
      </c>
      <c r="Q162" s="896">
        <v>147.93837679655152</v>
      </c>
      <c r="R162" s="896">
        <v>67.134683749037194</v>
      </c>
      <c r="S162" s="896">
        <v>14.568307432293802</v>
      </c>
      <c r="T162" s="896">
        <v>33.272549571116038</v>
      </c>
      <c r="U162" s="910">
        <v>1</v>
      </c>
    </row>
    <row r="163" spans="1:21" s="912" customFormat="1" ht="16.5" customHeight="1">
      <c r="A163" s="909" t="s">
        <v>1703</v>
      </c>
      <c r="B163" s="896">
        <v>20.799360417962468</v>
      </c>
      <c r="C163" s="896">
        <v>2.9085781061398115</v>
      </c>
      <c r="D163" s="896">
        <v>134.67575938858215</v>
      </c>
      <c r="E163" s="896">
        <v>157.73330963250308</v>
      </c>
      <c r="F163" s="896">
        <v>37.141096762556188</v>
      </c>
      <c r="G163" s="896">
        <v>148.78469980400951</v>
      </c>
      <c r="H163" s="896">
        <v>147.8853329169994</v>
      </c>
      <c r="I163" s="896">
        <v>13.204308847827432</v>
      </c>
      <c r="J163" s="910">
        <v>153.43600242938314</v>
      </c>
      <c r="K163" s="896">
        <v>189.06900933924214</v>
      </c>
      <c r="L163" s="896">
        <v>1.0480501236328545</v>
      </c>
      <c r="M163" s="896">
        <v>0.24215414211533864</v>
      </c>
      <c r="N163" s="896">
        <v>0.11767875191369212</v>
      </c>
      <c r="O163" s="896">
        <v>1.213168004813645E-2</v>
      </c>
      <c r="P163" s="896">
        <v>159.26943152201966</v>
      </c>
      <c r="Q163" s="896">
        <v>148.23560622682368</v>
      </c>
      <c r="R163" s="896">
        <v>67.548294567867245</v>
      </c>
      <c r="S163" s="896">
        <v>14.586885035908059</v>
      </c>
      <c r="T163" s="896">
        <v>33.135180647080482</v>
      </c>
      <c r="U163" s="910">
        <v>1</v>
      </c>
    </row>
    <row r="164" spans="1:21" s="912" customFormat="1" ht="16.5" customHeight="1">
      <c r="A164" s="909" t="s">
        <v>1680</v>
      </c>
      <c r="B164" s="896">
        <v>20.872937714690845</v>
      </c>
      <c r="C164" s="896">
        <v>2.9396742828182769</v>
      </c>
      <c r="D164" s="896">
        <v>134.52517780499272</v>
      </c>
      <c r="E164" s="896">
        <v>158.62523525556833</v>
      </c>
      <c r="F164" s="896">
        <v>39.011896769393843</v>
      </c>
      <c r="G164" s="896">
        <v>150.19240507385325</v>
      </c>
      <c r="H164" s="896">
        <v>149.06292927454462</v>
      </c>
      <c r="I164" s="896">
        <v>13.419377475324094</v>
      </c>
      <c r="J164" s="910">
        <v>154.87505702824922</v>
      </c>
      <c r="K164" s="896">
        <v>191.6188825050769</v>
      </c>
      <c r="L164" s="896">
        <v>1.0418565968168676</v>
      </c>
      <c r="M164" s="896">
        <v>0.24272340833146783</v>
      </c>
      <c r="N164" s="896">
        <v>0.11628570419028542</v>
      </c>
      <c r="O164" s="896">
        <v>1.2258053021663426E-2</v>
      </c>
      <c r="P164" s="896">
        <v>160.26906250774476</v>
      </c>
      <c r="Q164" s="896">
        <v>148.93763549375404</v>
      </c>
      <c r="R164" s="896">
        <v>67.429006961693389</v>
      </c>
      <c r="S164" s="896">
        <v>14.713187413570417</v>
      </c>
      <c r="T164" s="896">
        <v>32.918495676420648</v>
      </c>
      <c r="U164" s="910">
        <v>1</v>
      </c>
    </row>
    <row r="165" spans="1:21" s="912" customFormat="1" ht="16.5" customHeight="1">
      <c r="A165" s="909" t="s">
        <v>1681</v>
      </c>
      <c r="B165" s="896">
        <v>20.561566253357185</v>
      </c>
      <c r="C165" s="896">
        <v>2.9194024104477587</v>
      </c>
      <c r="D165" s="896">
        <v>134.14980975087576</v>
      </c>
      <c r="E165" s="896">
        <v>155.74970252840106</v>
      </c>
      <c r="F165" s="896">
        <v>40.744901990388527</v>
      </c>
      <c r="G165" s="896">
        <v>147.88877164350308</v>
      </c>
      <c r="H165" s="896">
        <v>146.27305690386598</v>
      </c>
      <c r="I165" s="896">
        <v>13.440141686235988</v>
      </c>
      <c r="J165" s="910">
        <v>152.33483720732934</v>
      </c>
      <c r="K165" s="896">
        <v>189.34665844493665</v>
      </c>
      <c r="L165" s="896">
        <v>1.0220810507061746</v>
      </c>
      <c r="M165" s="896">
        <v>0.24089440573354695</v>
      </c>
      <c r="N165" s="896">
        <v>0.11502216261851733</v>
      </c>
      <c r="O165" s="896">
        <v>1.2079342351310507E-2</v>
      </c>
      <c r="P165" s="896">
        <v>157.41598998323514</v>
      </c>
      <c r="Q165" s="896">
        <v>146.09790597673637</v>
      </c>
      <c r="R165" s="896">
        <v>67.242262958617246</v>
      </c>
      <c r="S165" s="896">
        <v>14.471224682833459</v>
      </c>
      <c r="T165" s="896">
        <v>32.524468723310434</v>
      </c>
      <c r="U165" s="910">
        <v>1</v>
      </c>
    </row>
    <row r="166" spans="1:21" s="912" customFormat="1" ht="16.5" customHeight="1">
      <c r="A166" s="909" t="s">
        <v>1682</v>
      </c>
      <c r="B166" s="896">
        <v>20.275678543136586</v>
      </c>
      <c r="C166" s="896">
        <v>2.881091299865786</v>
      </c>
      <c r="D166" s="896">
        <v>133.56009862314954</v>
      </c>
      <c r="E166" s="896">
        <v>152.21020574240231</v>
      </c>
      <c r="F166" s="896">
        <v>39.773049724887855</v>
      </c>
      <c r="G166" s="896">
        <v>142.70972954321158</v>
      </c>
      <c r="H166" s="896">
        <v>142.30294656797849</v>
      </c>
      <c r="I166" s="896">
        <v>12.879543305935041</v>
      </c>
      <c r="J166" s="910">
        <v>149.47425047607803</v>
      </c>
      <c r="K166" s="896">
        <v>184.6044089937148</v>
      </c>
      <c r="L166" s="896">
        <v>1.0081532185269821</v>
      </c>
      <c r="M166" s="896">
        <v>0.23422429776114803</v>
      </c>
      <c r="N166" s="896">
        <v>0.11193720091064525</v>
      </c>
      <c r="O166" s="896">
        <v>1.1834891740605175E-2</v>
      </c>
      <c r="P166" s="896">
        <v>154.36349872502478</v>
      </c>
      <c r="Q166" s="896">
        <v>142.73403300933361</v>
      </c>
      <c r="R166" s="896">
        <v>67.335810999382872</v>
      </c>
      <c r="S166" s="896">
        <v>13.993301977339208</v>
      </c>
      <c r="T166" s="896">
        <v>32.266008053813508</v>
      </c>
      <c r="U166" s="910">
        <v>1</v>
      </c>
    </row>
    <row r="167" spans="1:21" s="912" customFormat="1" ht="16.5" customHeight="1">
      <c r="A167" s="907" t="s">
        <v>1683</v>
      </c>
      <c r="B167" s="898">
        <v>20.098491756706789</v>
      </c>
      <c r="C167" s="898">
        <v>2.8715150718534534</v>
      </c>
      <c r="D167" s="898">
        <v>132.56358036450112</v>
      </c>
      <c r="E167" s="898">
        <v>150.77915052208479</v>
      </c>
      <c r="F167" s="898">
        <v>39.018008946984395</v>
      </c>
      <c r="G167" s="898">
        <v>141.39468341553635</v>
      </c>
      <c r="H167" s="898">
        <v>141.21128736809388</v>
      </c>
      <c r="I167" s="898">
        <v>12.598134067891104</v>
      </c>
      <c r="J167" s="908">
        <v>147.42694299784995</v>
      </c>
      <c r="K167" s="898">
        <v>183.95742672217639</v>
      </c>
      <c r="L167" s="898">
        <v>1.0015720281328515</v>
      </c>
      <c r="M167" s="898">
        <v>0.23060109754853172</v>
      </c>
      <c r="N167" s="898">
        <v>0.11000046953967749</v>
      </c>
      <c r="O167" s="898">
        <v>1.1818100147763907E-2</v>
      </c>
      <c r="P167" s="898">
        <v>153.035902073215</v>
      </c>
      <c r="Q167" s="898">
        <v>141.3168822270919</v>
      </c>
      <c r="R167" s="898">
        <v>66.397475426323751</v>
      </c>
      <c r="S167" s="898">
        <v>13.848137622509975</v>
      </c>
      <c r="T167" s="898">
        <v>32.095957044400073</v>
      </c>
      <c r="U167" s="908">
        <v>1</v>
      </c>
    </row>
    <row r="168" spans="1:21" s="912" customFormat="1" ht="16.5" customHeight="1">
      <c r="A168" s="907" t="s">
        <v>1684</v>
      </c>
      <c r="B168" s="898">
        <v>19.951436681131934</v>
      </c>
      <c r="C168" s="898">
        <v>2.8690289448335928</v>
      </c>
      <c r="D168" s="898">
        <v>131.5449161108142</v>
      </c>
      <c r="E168" s="898">
        <v>149.30404431869252</v>
      </c>
      <c r="F168" s="898">
        <v>38.854203354460012</v>
      </c>
      <c r="G168" s="898">
        <v>141.07669659930153</v>
      </c>
      <c r="H168" s="898">
        <v>139.41555242186851</v>
      </c>
      <c r="I168" s="898">
        <v>12.70843472539822</v>
      </c>
      <c r="J168" s="908">
        <v>145.8792186111215</v>
      </c>
      <c r="K168" s="898">
        <v>181.52036128661729</v>
      </c>
      <c r="L168" s="898">
        <v>0.99170116777138606</v>
      </c>
      <c r="M168" s="898">
        <v>0.2277920170584963</v>
      </c>
      <c r="N168" s="898">
        <v>0.10854177242203994</v>
      </c>
      <c r="O168" s="898">
        <v>1.1806552444573475E-2</v>
      </c>
      <c r="P168" s="898">
        <v>151.05350507820455</v>
      </c>
      <c r="Q168" s="898">
        <v>139.56720704077387</v>
      </c>
      <c r="R168" s="898">
        <v>65.760104044182157</v>
      </c>
      <c r="S168" s="898">
        <v>13.832886796422471</v>
      </c>
      <c r="T168" s="898">
        <v>31.806749422851276</v>
      </c>
      <c r="U168" s="908">
        <v>1</v>
      </c>
    </row>
    <row r="169" spans="1:21" s="912" customFormat="1" ht="16.5" customHeight="1">
      <c r="A169" s="907" t="s">
        <v>1685</v>
      </c>
      <c r="B169" s="898">
        <v>20.056092698253732</v>
      </c>
      <c r="C169" s="898">
        <v>2.83722076171117</v>
      </c>
      <c r="D169" s="898">
        <v>131.49255183398819</v>
      </c>
      <c r="E169" s="898">
        <v>147.72204683423632</v>
      </c>
      <c r="F169" s="898">
        <v>37.167704693729291</v>
      </c>
      <c r="G169" s="898">
        <v>140.38739439708573</v>
      </c>
      <c r="H169" s="898">
        <v>136.79035639039222</v>
      </c>
      <c r="I169" s="898">
        <v>12.362266848599713</v>
      </c>
      <c r="J169" s="908">
        <v>143.32191475284998</v>
      </c>
      <c r="K169" s="898">
        <v>181.20521263147089</v>
      </c>
      <c r="L169" s="898">
        <v>0.95595083641764045</v>
      </c>
      <c r="M169" s="898">
        <v>0.2233259155494691</v>
      </c>
      <c r="N169" s="898">
        <v>0.1065119168428571</v>
      </c>
      <c r="O169" s="898">
        <v>1.1767172672877491E-2</v>
      </c>
      <c r="P169" s="898">
        <v>149.76498353534873</v>
      </c>
      <c r="Q169" s="898">
        <v>137.28740275988551</v>
      </c>
      <c r="R169" s="898">
        <v>65.338256912081235</v>
      </c>
      <c r="S169" s="898">
        <v>13.699699473868868</v>
      </c>
      <c r="T169" s="898">
        <v>31.577441035218282</v>
      </c>
      <c r="U169" s="908">
        <v>1</v>
      </c>
    </row>
    <row r="170" spans="1:21" s="912" customFormat="1" ht="16.5" customHeight="1">
      <c r="A170" s="907" t="s">
        <v>1686</v>
      </c>
      <c r="B170" s="898">
        <v>20.010607663234325</v>
      </c>
      <c r="C170" s="898">
        <v>2.8461315331435433</v>
      </c>
      <c r="D170" s="898">
        <v>130.88447885255437</v>
      </c>
      <c r="E170" s="898">
        <v>145.22650527552537</v>
      </c>
      <c r="F170" s="898">
        <v>37.051766124038913</v>
      </c>
      <c r="G170" s="898">
        <v>137.22803581378611</v>
      </c>
      <c r="H170" s="898">
        <v>133.78781442929505</v>
      </c>
      <c r="I170" s="898">
        <v>11.776608684499266</v>
      </c>
      <c r="J170" s="908">
        <v>139.415785049428</v>
      </c>
      <c r="K170" s="898">
        <v>177.66273477464716</v>
      </c>
      <c r="L170" s="898">
        <v>0.94136097432108312</v>
      </c>
      <c r="M170" s="898">
        <v>0.21923483858531886</v>
      </c>
      <c r="N170" s="898">
        <v>0.10607944183036036</v>
      </c>
      <c r="O170" s="898">
        <v>1.164475878759806E-2</v>
      </c>
      <c r="P170" s="898">
        <v>147.7744646396541</v>
      </c>
      <c r="Q170" s="898">
        <v>134.54760680352422</v>
      </c>
      <c r="R170" s="898">
        <v>65.357440546794336</v>
      </c>
      <c r="S170" s="898">
        <v>13.421483438706437</v>
      </c>
      <c r="T170" s="898">
        <v>31.33939350546359</v>
      </c>
      <c r="U170" s="908">
        <v>1</v>
      </c>
    </row>
    <row r="171" spans="1:21" s="912" customFormat="1" ht="16.5" customHeight="1">
      <c r="A171" s="907" t="s">
        <v>1687</v>
      </c>
      <c r="B171" s="898">
        <v>19.79008527535343</v>
      </c>
      <c r="C171" s="898">
        <v>2.7702740863255979</v>
      </c>
      <c r="D171" s="898">
        <v>129.75716093765038</v>
      </c>
      <c r="E171" s="898">
        <v>143.20314979149248</v>
      </c>
      <c r="F171" s="898">
        <v>36.271547406881176</v>
      </c>
      <c r="G171" s="898">
        <v>135.92305211032303</v>
      </c>
      <c r="H171" s="898">
        <v>131.2073226343621</v>
      </c>
      <c r="I171" s="898">
        <v>11.442233126462767</v>
      </c>
      <c r="J171" s="908">
        <v>137.20147602973643</v>
      </c>
      <c r="K171" s="898">
        <v>173.84421070832147</v>
      </c>
      <c r="L171" s="898">
        <v>0.93368057440692198</v>
      </c>
      <c r="M171" s="898">
        <v>0.21707390935261944</v>
      </c>
      <c r="N171" s="898">
        <v>0.10489722859725498</v>
      </c>
      <c r="O171" s="898">
        <v>1.1521844737829436E-2</v>
      </c>
      <c r="P171" s="898">
        <v>144.77960956540142</v>
      </c>
      <c r="Q171" s="898">
        <v>132.19155745761879</v>
      </c>
      <c r="R171" s="898">
        <v>64.948856203594318</v>
      </c>
      <c r="S171" s="898">
        <v>13.008758345508111</v>
      </c>
      <c r="T171" s="898">
        <v>31.050678001044517</v>
      </c>
      <c r="U171" s="908">
        <v>1</v>
      </c>
    </row>
    <row r="172" spans="1:21" s="911" customFormat="1" ht="16.5" customHeight="1">
      <c r="A172" s="924" t="s">
        <v>1688</v>
      </c>
      <c r="B172" s="901">
        <v>19.711787835944236</v>
      </c>
      <c r="C172" s="901">
        <v>2.768444299901943</v>
      </c>
      <c r="D172" s="901">
        <v>129.45249124291496</v>
      </c>
      <c r="E172" s="901">
        <v>142.46297832316094</v>
      </c>
      <c r="F172" s="901">
        <v>36.84243303896092</v>
      </c>
      <c r="G172" s="901">
        <v>134.08653997118162</v>
      </c>
      <c r="H172" s="901">
        <v>130.25583717348354</v>
      </c>
      <c r="I172" s="901">
        <v>11.61992714391989</v>
      </c>
      <c r="J172" s="925">
        <v>136.3625184769333</v>
      </c>
      <c r="K172" s="901">
        <v>175.39845702113135</v>
      </c>
      <c r="L172" s="901">
        <v>0.91559205612105776</v>
      </c>
      <c r="M172" s="901">
        <v>0.21541238682063327</v>
      </c>
      <c r="N172" s="901">
        <v>0.10352296825718228</v>
      </c>
      <c r="O172" s="901">
        <v>1.1457552460839546E-2</v>
      </c>
      <c r="P172" s="901">
        <v>146.56934149742685</v>
      </c>
      <c r="Q172" s="901">
        <v>132.99948804785564</v>
      </c>
      <c r="R172" s="901">
        <v>64.931765415515514</v>
      </c>
      <c r="S172" s="901">
        <v>12.711686031525973</v>
      </c>
      <c r="T172" s="901">
        <v>30.744939139154926</v>
      </c>
      <c r="U172" s="925">
        <v>1</v>
      </c>
    </row>
    <row r="173" spans="1:21" s="911" customFormat="1" ht="16.5" customHeight="1">
      <c r="A173" s="909" t="s">
        <v>1689</v>
      </c>
      <c r="B173" s="896">
        <v>19.601195539466637</v>
      </c>
      <c r="C173" s="896">
        <v>2.7165077296197118</v>
      </c>
      <c r="D173" s="896">
        <v>128.84692651199407</v>
      </c>
      <c r="E173" s="896">
        <v>141.76348087649609</v>
      </c>
      <c r="F173" s="896">
        <v>39.089727464007112</v>
      </c>
      <c r="G173" s="896">
        <v>133.63594755463623</v>
      </c>
      <c r="H173" s="896">
        <v>129.76362210706665</v>
      </c>
      <c r="I173" s="896">
        <v>11.739456212881974</v>
      </c>
      <c r="J173" s="910">
        <v>136.0263594340216</v>
      </c>
      <c r="K173" s="896">
        <v>174.04429612799359</v>
      </c>
      <c r="L173" s="896">
        <v>0.90382729955359498</v>
      </c>
      <c r="M173" s="896">
        <v>0.21363718700560558</v>
      </c>
      <c r="N173" s="896">
        <v>0.10232281050990785</v>
      </c>
      <c r="O173" s="896">
        <v>1.1285944814496563E-2</v>
      </c>
      <c r="P173" s="896">
        <v>145.83251219353949</v>
      </c>
      <c r="Q173" s="896">
        <v>132.70284606467442</v>
      </c>
      <c r="R173" s="896">
        <v>62.464398069105798</v>
      </c>
      <c r="S173" s="896">
        <v>12.46335493025534</v>
      </c>
      <c r="T173" s="896">
        <v>30.578137779300132</v>
      </c>
      <c r="U173" s="910">
        <v>1</v>
      </c>
    </row>
    <row r="174" spans="1:21" s="911" customFormat="1" ht="16.5" customHeight="1">
      <c r="A174" s="909" t="s">
        <v>1690</v>
      </c>
      <c r="B174" s="896">
        <v>19.197424042231955</v>
      </c>
      <c r="C174" s="896">
        <v>2.6439393951958179</v>
      </c>
      <c r="D174" s="896">
        <v>127.95132333845861</v>
      </c>
      <c r="E174" s="896">
        <v>139.86532283134591</v>
      </c>
      <c r="F174" s="896">
        <v>40.713816304394101</v>
      </c>
      <c r="G174" s="896">
        <v>131.08525661017998</v>
      </c>
      <c r="H174" s="896">
        <v>125.30185060571266</v>
      </c>
      <c r="I174" s="896">
        <v>11.812154807703088</v>
      </c>
      <c r="J174" s="910">
        <v>132.72367757996912</v>
      </c>
      <c r="K174" s="896">
        <v>167.61498812374418</v>
      </c>
      <c r="L174" s="896">
        <v>0.86452678399486804</v>
      </c>
      <c r="M174" s="896">
        <v>0.20359051468118119</v>
      </c>
      <c r="N174" s="896">
        <v>9.9117676182075398E-2</v>
      </c>
      <c r="O174" s="896">
        <v>1.1134519617390108E-2</v>
      </c>
      <c r="P174" s="896">
        <v>139.56427168826883</v>
      </c>
      <c r="Q174" s="896">
        <v>127.61781536614227</v>
      </c>
      <c r="R174" s="896">
        <v>56.996273665916164</v>
      </c>
      <c r="S174" s="896">
        <v>12.061024173003156</v>
      </c>
      <c r="T174" s="896">
        <v>30.290364704555802</v>
      </c>
      <c r="U174" s="910">
        <v>1</v>
      </c>
    </row>
    <row r="175" spans="1:21" s="912" customFormat="1" ht="16.5" customHeight="1">
      <c r="A175" s="909" t="s">
        <v>1704</v>
      </c>
      <c r="B175" s="896">
        <v>18.66891835630642</v>
      </c>
      <c r="C175" s="896">
        <v>2.63678236695874</v>
      </c>
      <c r="D175" s="896">
        <v>126.38449626084834</v>
      </c>
      <c r="E175" s="896">
        <v>135.27824936245625</v>
      </c>
      <c r="F175" s="896">
        <v>42.147878935133058</v>
      </c>
      <c r="G175" s="896">
        <v>126.19106814710217</v>
      </c>
      <c r="H175" s="896">
        <v>121.35826168767987</v>
      </c>
      <c r="I175" s="896">
        <v>11.690346890320138</v>
      </c>
      <c r="J175" s="910">
        <v>129.00226165280213</v>
      </c>
      <c r="K175" s="896">
        <v>165.16050430800868</v>
      </c>
      <c r="L175" s="896">
        <v>0.80041067240590358</v>
      </c>
      <c r="M175" s="896">
        <v>0.19720520025784619</v>
      </c>
      <c r="N175" s="896">
        <v>9.7186757217838898E-2</v>
      </c>
      <c r="O175" s="896">
        <v>1.1024549520156348E-2</v>
      </c>
      <c r="P175" s="896">
        <v>135.04407453218465</v>
      </c>
      <c r="Q175" s="896">
        <v>122.95981321446807</v>
      </c>
      <c r="R175" s="896">
        <v>58.336402877090912</v>
      </c>
      <c r="S175" s="896">
        <v>11.961672044768742</v>
      </c>
      <c r="T175" s="896">
        <v>30.232601355296573</v>
      </c>
      <c r="U175" s="910">
        <v>1</v>
      </c>
    </row>
    <row r="176" spans="1:21" s="912" customFormat="1" ht="16.5" customHeight="1">
      <c r="A176" s="909" t="s">
        <v>1692</v>
      </c>
      <c r="B176" s="896">
        <v>17.550047778678898</v>
      </c>
      <c r="C176" s="896">
        <v>2.5786983490402919</v>
      </c>
      <c r="D176" s="896">
        <v>125.66709309066748</v>
      </c>
      <c r="E176" s="896">
        <v>129.26555478243682</v>
      </c>
      <c r="F176" s="896">
        <v>39.96738325993806</v>
      </c>
      <c r="G176" s="896">
        <v>122.3632812307644</v>
      </c>
      <c r="H176" s="896">
        <v>117.49169854755833</v>
      </c>
      <c r="I176" s="896">
        <v>10.886219787127935</v>
      </c>
      <c r="J176" s="910">
        <v>125.23059744518564</v>
      </c>
      <c r="K176" s="896">
        <v>157.07869757065433</v>
      </c>
      <c r="L176" s="896">
        <v>0.77329556772937424</v>
      </c>
      <c r="M176" s="896">
        <v>0.18996636870622072</v>
      </c>
      <c r="N176" s="896">
        <v>9.3206680939764613E-2</v>
      </c>
      <c r="O176" s="896">
        <v>1.0707244279568606E-2</v>
      </c>
      <c r="P176" s="896">
        <v>130.86020624487935</v>
      </c>
      <c r="Q176" s="896">
        <v>119.21192228086645</v>
      </c>
      <c r="R176" s="896">
        <v>59.568364136249741</v>
      </c>
      <c r="S176" s="896">
        <v>11.427430238545373</v>
      </c>
      <c r="T176" s="896">
        <v>29.68414499461263</v>
      </c>
      <c r="U176" s="910">
        <v>1</v>
      </c>
    </row>
    <row r="177" spans="1:21" s="912" customFormat="1" ht="16.5" customHeight="1">
      <c r="A177" s="909" t="s">
        <v>1693</v>
      </c>
      <c r="B177" s="896">
        <v>17.278116142276161</v>
      </c>
      <c r="C177" s="896">
        <v>2.5192860589742274</v>
      </c>
      <c r="D177" s="896">
        <v>125.01933228077587</v>
      </c>
      <c r="E177" s="896">
        <v>126.70588381472831</v>
      </c>
      <c r="F177" s="896">
        <v>38.95800405365695</v>
      </c>
      <c r="G177" s="896">
        <v>122.15546570057042</v>
      </c>
      <c r="H177" s="896">
        <v>116.02439229983429</v>
      </c>
      <c r="I177" s="896">
        <v>10.885892318275504</v>
      </c>
      <c r="J177" s="910">
        <v>122.84842472853659</v>
      </c>
      <c r="K177" s="896">
        <v>153.46919339907154</v>
      </c>
      <c r="L177" s="896">
        <v>0.73100130989146739</v>
      </c>
      <c r="M177" s="896">
        <v>0.1902605167606235</v>
      </c>
      <c r="N177" s="896">
        <v>9.2062464508385705E-2</v>
      </c>
      <c r="O177" s="896">
        <v>1.051397742226985E-2</v>
      </c>
      <c r="P177" s="896">
        <v>129.36182425537402</v>
      </c>
      <c r="Q177" s="896">
        <v>118.20961169159862</v>
      </c>
      <c r="R177" s="896">
        <v>59.67930623636628</v>
      </c>
      <c r="S177" s="896">
        <v>11.229458179078778</v>
      </c>
      <c r="T177" s="896">
        <v>29.51559320332429</v>
      </c>
      <c r="U177" s="910">
        <v>1</v>
      </c>
    </row>
    <row r="178" spans="1:21" s="912" customFormat="1" ht="16.5" customHeight="1">
      <c r="A178" s="909" t="s">
        <v>1694</v>
      </c>
      <c r="B178" s="896">
        <v>17.019756168695938</v>
      </c>
      <c r="C178" s="896">
        <v>2.4478082042136942</v>
      </c>
      <c r="D178" s="896">
        <v>123.25481588727187</v>
      </c>
      <c r="E178" s="896">
        <v>122.90736494826767</v>
      </c>
      <c r="F178" s="896">
        <v>35.759908858029696</v>
      </c>
      <c r="G178" s="896">
        <v>115.74299589382063</v>
      </c>
      <c r="H178" s="896">
        <v>110.52962792151028</v>
      </c>
      <c r="I178" s="896">
        <v>10.214780067594235</v>
      </c>
      <c r="J178" s="910">
        <v>117.6886055705569</v>
      </c>
      <c r="K178" s="896">
        <v>148.25436789279507</v>
      </c>
      <c r="L178" s="896">
        <v>0.70880846666842723</v>
      </c>
      <c r="M178" s="896">
        <v>0.18073290756416144</v>
      </c>
      <c r="N178" s="896">
        <v>8.8687790368548028E-2</v>
      </c>
      <c r="O178" s="896">
        <v>1.0227228001758225E-2</v>
      </c>
      <c r="P178" s="896">
        <v>123.89389838410661</v>
      </c>
      <c r="Q178" s="896">
        <v>112.79132392630937</v>
      </c>
      <c r="R178" s="896">
        <v>59.055752905645924</v>
      </c>
      <c r="S178" s="896">
        <v>10.718343326001619</v>
      </c>
      <c r="T178" s="896">
        <v>29.555868180944803</v>
      </c>
      <c r="U178" s="910">
        <v>1</v>
      </c>
    </row>
    <row r="179" spans="1:21" s="912" customFormat="1" ht="16.5" customHeight="1">
      <c r="A179" s="907" t="s">
        <v>1695</v>
      </c>
      <c r="B179" s="898">
        <v>16.893628471213503</v>
      </c>
      <c r="C179" s="898">
        <v>2.4701494273268314</v>
      </c>
      <c r="D179" s="898">
        <v>123.62160421834714</v>
      </c>
      <c r="E179" s="898">
        <v>125.11071535838518</v>
      </c>
      <c r="F179" s="898">
        <v>37.329198478089083</v>
      </c>
      <c r="G179" s="898">
        <v>115.84921071229147</v>
      </c>
      <c r="H179" s="898">
        <v>110.84951865442828</v>
      </c>
      <c r="I179" s="898">
        <v>10.375522142260163</v>
      </c>
      <c r="J179" s="908">
        <v>117.89480924213619</v>
      </c>
      <c r="K179" s="898">
        <v>149.71428345864143</v>
      </c>
      <c r="L179" s="898">
        <v>0.72172952563773263</v>
      </c>
      <c r="M179" s="898">
        <v>0.1813534824730797</v>
      </c>
      <c r="N179" s="898">
        <v>8.8178479487107775E-2</v>
      </c>
      <c r="O179" s="898">
        <v>1.03324141395056E-2</v>
      </c>
      <c r="P179" s="898">
        <v>124.70041149502843</v>
      </c>
      <c r="Q179" s="898">
        <v>113.5064296891518</v>
      </c>
      <c r="R179" s="898">
        <v>55.381526701810444</v>
      </c>
      <c r="S179" s="898">
        <v>10.963039361338453</v>
      </c>
      <c r="T179" s="898">
        <v>29.354410811274271</v>
      </c>
      <c r="U179" s="908">
        <v>1</v>
      </c>
    </row>
    <row r="180" spans="1:21" s="912" customFormat="1" ht="16.5" customHeight="1">
      <c r="A180" s="907" t="s">
        <v>1696</v>
      </c>
      <c r="B180" s="898">
        <v>16.533888840363694</v>
      </c>
      <c r="C180" s="898">
        <v>2.4845731077613893</v>
      </c>
      <c r="D180" s="898">
        <v>124.96229891773837</v>
      </c>
      <c r="E180" s="898">
        <v>126.31657899853502</v>
      </c>
      <c r="F180" s="898">
        <v>36.855236397316311</v>
      </c>
      <c r="G180" s="898">
        <v>113.45599708425466</v>
      </c>
      <c r="H180" s="898">
        <v>108.70375863144781</v>
      </c>
      <c r="I180" s="898">
        <v>9.9585398652627557</v>
      </c>
      <c r="J180" s="908">
        <v>118.52795421401842</v>
      </c>
      <c r="K180" s="898">
        <v>142.99402810615817</v>
      </c>
      <c r="L180" s="898">
        <v>0.68979213770314529</v>
      </c>
      <c r="M180" s="898">
        <v>0.17885893732024458</v>
      </c>
      <c r="N180" s="898">
        <v>8.471885011470133E-2</v>
      </c>
      <c r="O180" s="898">
        <v>1.0446900268165388E-2</v>
      </c>
      <c r="P180" s="898">
        <v>127.1107346259994</v>
      </c>
      <c r="Q180" s="898">
        <v>112.23760707215722</v>
      </c>
      <c r="R180" s="898">
        <v>41.041731069435905</v>
      </c>
      <c r="S180" s="898">
        <v>10.678132693779915</v>
      </c>
      <c r="T180" s="898">
        <v>29.271975527734451</v>
      </c>
      <c r="U180" s="908">
        <v>1</v>
      </c>
    </row>
    <row r="181" spans="1:21" s="912" customFormat="1" ht="16.5" customHeight="1">
      <c r="A181" s="907" t="s">
        <v>1697</v>
      </c>
      <c r="B181" s="898">
        <v>16.098462461508202</v>
      </c>
      <c r="C181" s="898">
        <v>2.4396102002329618</v>
      </c>
      <c r="D181" s="898">
        <v>125.42660389206813</v>
      </c>
      <c r="E181" s="898">
        <v>126.62720616466238</v>
      </c>
      <c r="F181" s="898">
        <v>36.96530343907969</v>
      </c>
      <c r="G181" s="898">
        <v>112.90333011887346</v>
      </c>
      <c r="H181" s="898">
        <v>108.92563262658531</v>
      </c>
      <c r="I181" s="898">
        <v>9.6674378652045441</v>
      </c>
      <c r="J181" s="908">
        <v>118.6234746550504</v>
      </c>
      <c r="K181" s="898">
        <v>144.97584195912702</v>
      </c>
      <c r="L181" s="898">
        <v>0.67599306082648736</v>
      </c>
      <c r="M181" s="898">
        <v>0.177852484754942</v>
      </c>
      <c r="N181" s="898">
        <v>8.2524738851584997E-2</v>
      </c>
      <c r="O181" s="898">
        <v>1.0150181305778281E-2</v>
      </c>
      <c r="P181" s="898">
        <v>125.78432365735841</v>
      </c>
      <c r="Q181" s="898">
        <v>115.1236411766328</v>
      </c>
      <c r="R181" s="898">
        <v>33.006205338179349</v>
      </c>
      <c r="S181" s="898">
        <v>10.455467116603177</v>
      </c>
      <c r="T181" s="898">
        <v>29.226829984385642</v>
      </c>
      <c r="U181" s="908">
        <v>1</v>
      </c>
    </row>
    <row r="182" spans="1:21" s="912" customFormat="1" ht="16.5" customHeight="1">
      <c r="A182" s="907" t="s">
        <v>1698</v>
      </c>
      <c r="B182" s="898">
        <v>16.114982000512068</v>
      </c>
      <c r="C182" s="898">
        <v>2.444274857381981</v>
      </c>
      <c r="D182" s="898">
        <v>124.9025314759746</v>
      </c>
      <c r="E182" s="898">
        <v>127.06582698424243</v>
      </c>
      <c r="F182" s="898">
        <v>36.829933522115169</v>
      </c>
      <c r="G182" s="898">
        <v>116.70928898415661</v>
      </c>
      <c r="H182" s="898">
        <v>113.08870558669344</v>
      </c>
      <c r="I182" s="898">
        <v>10.029204291520223</v>
      </c>
      <c r="J182" s="908">
        <v>122.16956733361461</v>
      </c>
      <c r="K182" s="898">
        <v>150.34322426518281</v>
      </c>
      <c r="L182" s="898">
        <v>0.69498134274565737</v>
      </c>
      <c r="M182" s="898">
        <v>0.18453148886600543</v>
      </c>
      <c r="N182" s="898">
        <v>8.6036844797293968E-2</v>
      </c>
      <c r="O182" s="898">
        <v>9.962247054648439E-3</v>
      </c>
      <c r="P182" s="898">
        <v>130.18037915563653</v>
      </c>
      <c r="Q182" s="898">
        <v>119.74754126368255</v>
      </c>
      <c r="R182" s="898">
        <v>30.518718109493257</v>
      </c>
      <c r="S182" s="898">
        <v>10.997246315172715</v>
      </c>
      <c r="T182" s="898">
        <v>29.264719384197608</v>
      </c>
      <c r="U182" s="908">
        <v>1</v>
      </c>
    </row>
    <row r="183" spans="1:21" s="912" customFormat="1" ht="16.5" customHeight="1" thickBot="1">
      <c r="A183" s="913" t="s">
        <v>1699</v>
      </c>
      <c r="B183" s="914">
        <v>16.463900810288088</v>
      </c>
      <c r="C183" s="914">
        <v>2.4040115342676596</v>
      </c>
      <c r="D183" s="914">
        <v>123.82707606891948</v>
      </c>
      <c r="E183" s="914">
        <v>131.77904916627838</v>
      </c>
      <c r="F183" s="914">
        <v>37.043277727789508</v>
      </c>
      <c r="G183" s="914">
        <v>120.65341781259883</v>
      </c>
      <c r="H183" s="914">
        <v>116.62677661943918</v>
      </c>
      <c r="I183" s="914">
        <v>10.125311106433763</v>
      </c>
      <c r="J183" s="915">
        <v>126.65804294548485</v>
      </c>
      <c r="K183" s="914">
        <v>156.57771461555103</v>
      </c>
      <c r="L183" s="914">
        <v>0.73027932078648983</v>
      </c>
      <c r="M183" s="914">
        <v>0.19143466047578089</v>
      </c>
      <c r="N183" s="914">
        <v>9.0189472719422431E-2</v>
      </c>
      <c r="O183" s="914">
        <v>1.0000049313643459E-2</v>
      </c>
      <c r="P183" s="914">
        <v>134.1610435246308</v>
      </c>
      <c r="Q183" s="914">
        <v>123.91957189958849</v>
      </c>
      <c r="R183" s="914">
        <v>41.048874536115392</v>
      </c>
      <c r="S183" s="914">
        <v>11.4801529053706</v>
      </c>
      <c r="T183" s="914">
        <v>29.182794964792496</v>
      </c>
      <c r="U183" s="915">
        <v>1</v>
      </c>
    </row>
    <row r="184" spans="1:21" s="916" customFormat="1" ht="18.75" customHeight="1">
      <c r="A184" s="38" t="s">
        <v>282</v>
      </c>
      <c r="L184" s="917"/>
      <c r="M184" s="917"/>
      <c r="N184" s="917"/>
      <c r="O184" s="917"/>
      <c r="P184" s="917"/>
      <c r="Q184" s="917"/>
      <c r="R184" s="917"/>
      <c r="S184" s="917"/>
      <c r="T184" s="917"/>
      <c r="U184" s="917"/>
    </row>
    <row r="185" spans="1:21" s="916" customFormat="1" ht="18.75" customHeight="1">
      <c r="A185" s="38" t="s">
        <v>1700</v>
      </c>
      <c r="L185" s="917"/>
      <c r="M185" s="917"/>
      <c r="N185" s="917"/>
      <c r="O185" s="917"/>
      <c r="P185" s="917"/>
      <c r="Q185" s="917"/>
      <c r="R185" s="917"/>
      <c r="S185" s="917"/>
      <c r="T185" s="917"/>
      <c r="U185" s="917"/>
    </row>
    <row r="186" spans="1:21" ht="18.75" customHeight="1">
      <c r="A186" s="290"/>
      <c r="L186" s="918"/>
      <c r="M186" s="918"/>
      <c r="N186" s="918"/>
      <c r="O186" s="918"/>
      <c r="P186" s="918"/>
      <c r="Q186" s="918"/>
      <c r="R186" s="918"/>
      <c r="S186" s="918"/>
      <c r="T186" s="918"/>
      <c r="U186" s="918"/>
    </row>
    <row r="187" spans="1:21" ht="18.75" customHeight="1"/>
    <row r="188" spans="1:21" ht="18.75" customHeight="1"/>
    <row r="189" spans="1:21" ht="18.75" customHeight="1"/>
    <row r="190" spans="1:21" ht="18.75" customHeight="1"/>
    <row r="191" spans="1:21" ht="18.75" customHeight="1"/>
    <row r="192" spans="1:21" ht="18.75" customHeight="1"/>
    <row r="193" ht="18.75" customHeight="1"/>
    <row r="194" ht="18.75" customHeight="1"/>
    <row r="195" ht="18.75" customHeight="1"/>
    <row r="196" ht="18.75" customHeight="1"/>
    <row r="197" s="919" customFormat="1"/>
    <row r="198" s="919" customFormat="1"/>
  </sheetData>
  <hyperlinks>
    <hyperlink ref="A1" location="Menu!A1" display="Return to Menu" xr:uid="{65629C04-D818-4E1D-BA96-E54BE2015E6D}"/>
  </hyperlinks>
  <printOptions horizontalCentered="1"/>
  <pageMargins left="0.25" right="0.25" top="0.5" bottom="0.25" header="0" footer="0"/>
  <pageSetup paperSize="7" scale="75" orientation="portrait" r:id="rId1"/>
  <headerFooter alignWithMargins="0"/>
  <rowBreaks count="3" manualBreakCount="3">
    <brk id="50" max="20" man="1"/>
    <brk id="95" max="20" man="1"/>
    <brk id="140" max="20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67F54-E540-4E2E-8E98-AD382F355C85}">
  <dimension ref="A1:P52"/>
  <sheetViews>
    <sheetView view="pageBreakPreview" zoomScale="80" zoomScaleSheetLayoutView="80" workbookViewId="0">
      <pane xSplit="1" ySplit="3" topLeftCell="B11" activePane="bottomRight" state="frozen"/>
      <selection activeCell="B82" sqref="B82"/>
      <selection pane="topRight" activeCell="B82" sqref="B82"/>
      <selection pane="bottomLeft" activeCell="B82" sqref="B82"/>
      <selection pane="bottomRight" activeCell="B82" sqref="B82"/>
    </sheetView>
  </sheetViews>
  <sheetFormatPr defaultColWidth="9.1796875" defaultRowHeight="14.5"/>
  <cols>
    <col min="1" max="1" width="29.26953125" style="18" customWidth="1"/>
    <col min="2" max="14" width="10.7265625" style="18" customWidth="1"/>
    <col min="15" max="16384" width="9.1796875" style="18"/>
  </cols>
  <sheetData>
    <row r="1" spans="1:16" ht="26">
      <c r="A1" s="17" t="s">
        <v>82</v>
      </c>
    </row>
    <row r="2" spans="1:16" s="1347" customFormat="1" ht="20.149999999999999" customHeight="1" thickBot="1">
      <c r="A2" s="1316" t="s">
        <v>2265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1316"/>
      <c r="M2" s="1316"/>
      <c r="N2" s="1316"/>
    </row>
    <row r="3" spans="1:16" s="666" customFormat="1" ht="24" customHeight="1" thickBot="1">
      <c r="A3" s="663" t="s">
        <v>1175</v>
      </c>
      <c r="B3" s="1348" t="s">
        <v>1154</v>
      </c>
      <c r="C3" s="664" t="s">
        <v>1155</v>
      </c>
      <c r="D3" s="664" t="s">
        <v>1156</v>
      </c>
      <c r="E3" s="664" t="s">
        <v>1157</v>
      </c>
      <c r="F3" s="664" t="s">
        <v>176</v>
      </c>
      <c r="G3" s="664" t="s">
        <v>1158</v>
      </c>
      <c r="H3" s="679" t="s">
        <v>1159</v>
      </c>
      <c r="I3" s="679" t="s">
        <v>1160</v>
      </c>
      <c r="J3" s="679" t="s">
        <v>1161</v>
      </c>
      <c r="K3" s="679" t="s">
        <v>1162</v>
      </c>
      <c r="L3" s="679" t="s">
        <v>1163</v>
      </c>
      <c r="M3" s="678" t="s">
        <v>1164</v>
      </c>
      <c r="N3" s="1349" t="s">
        <v>1166</v>
      </c>
    </row>
    <row r="4" spans="1:16" ht="36.75" customHeight="1">
      <c r="A4" s="667">
        <v>1981</v>
      </c>
      <c r="B4" s="1350">
        <v>113.7</v>
      </c>
      <c r="C4" s="1351">
        <v>115.6</v>
      </c>
      <c r="D4" s="1351">
        <v>110.8</v>
      </c>
      <c r="E4" s="1351">
        <v>107.9</v>
      </c>
      <c r="F4" s="1351">
        <v>112.3</v>
      </c>
      <c r="G4" s="1351">
        <v>117.1</v>
      </c>
      <c r="H4" s="1351">
        <v>118</v>
      </c>
      <c r="I4" s="1351">
        <v>107.8</v>
      </c>
      <c r="J4" s="1351">
        <v>104.6</v>
      </c>
      <c r="K4" s="1351">
        <v>104.1</v>
      </c>
      <c r="L4" s="1351">
        <v>104.9</v>
      </c>
      <c r="M4" s="1352">
        <v>107.9</v>
      </c>
      <c r="N4" s="1353">
        <v>110.39166666666667</v>
      </c>
      <c r="O4" s="43"/>
      <c r="P4" s="43"/>
    </row>
    <row r="5" spans="1:16" ht="36.75" customHeight="1">
      <c r="A5" s="667">
        <v>1982</v>
      </c>
      <c r="B5" s="1350">
        <v>107.8</v>
      </c>
      <c r="C5" s="1351">
        <v>108.2</v>
      </c>
      <c r="D5" s="1351">
        <v>108.2</v>
      </c>
      <c r="E5" s="1351">
        <v>108.7</v>
      </c>
      <c r="F5" s="1351">
        <v>106.1</v>
      </c>
      <c r="G5" s="1351">
        <v>109.6</v>
      </c>
      <c r="H5" s="1351">
        <v>110.6</v>
      </c>
      <c r="I5" s="1351">
        <v>110.9</v>
      </c>
      <c r="J5" s="1351">
        <v>111.3</v>
      </c>
      <c r="K5" s="1351">
        <v>111.5</v>
      </c>
      <c r="L5" s="1351">
        <v>112.9</v>
      </c>
      <c r="M5" s="1352">
        <v>112.5</v>
      </c>
      <c r="N5" s="1353">
        <v>109.85833333333335</v>
      </c>
      <c r="O5" s="43"/>
      <c r="P5" s="43"/>
    </row>
    <row r="6" spans="1:16" ht="36.75" customHeight="1">
      <c r="A6" s="667">
        <v>1983</v>
      </c>
      <c r="B6" s="1350">
        <v>111.6</v>
      </c>
      <c r="C6" s="1351">
        <v>110.2</v>
      </c>
      <c r="D6" s="1351">
        <v>109.8</v>
      </c>
      <c r="E6" s="1351">
        <v>110</v>
      </c>
      <c r="F6" s="1351">
        <v>110.4</v>
      </c>
      <c r="G6" s="1351">
        <v>109.1</v>
      </c>
      <c r="H6" s="1351">
        <v>107.7</v>
      </c>
      <c r="I6" s="1351">
        <v>109.4</v>
      </c>
      <c r="J6" s="1351">
        <v>109.5</v>
      </c>
      <c r="K6" s="1351">
        <v>108.2</v>
      </c>
      <c r="L6" s="1351">
        <v>110.2</v>
      </c>
      <c r="M6" s="1352">
        <v>112</v>
      </c>
      <c r="N6" s="1353">
        <v>109.84166666666668</v>
      </c>
      <c r="O6" s="43"/>
      <c r="P6" s="43"/>
    </row>
    <row r="7" spans="1:16" ht="36.75" customHeight="1">
      <c r="A7" s="667">
        <v>1984</v>
      </c>
      <c r="B7" s="1350">
        <v>113.7</v>
      </c>
      <c r="C7" s="1351">
        <v>111.4</v>
      </c>
      <c r="D7" s="1351">
        <v>108.7</v>
      </c>
      <c r="E7" s="1351">
        <v>109.9</v>
      </c>
      <c r="F7" s="1351">
        <v>112.7</v>
      </c>
      <c r="G7" s="1351">
        <v>111.9</v>
      </c>
      <c r="H7" s="1351">
        <v>113.1</v>
      </c>
      <c r="I7" s="1351">
        <v>114.1</v>
      </c>
      <c r="J7" s="1351">
        <v>117.5</v>
      </c>
      <c r="K7" s="1351">
        <v>118</v>
      </c>
      <c r="L7" s="1351">
        <v>113</v>
      </c>
      <c r="M7" s="1352">
        <v>114.4</v>
      </c>
      <c r="N7" s="1353">
        <v>113.2</v>
      </c>
      <c r="O7" s="43"/>
      <c r="P7" s="43"/>
    </row>
    <row r="8" spans="1:16" ht="36.75" customHeight="1">
      <c r="A8" s="667">
        <v>1985</v>
      </c>
      <c r="B8" s="1350">
        <v>114.5</v>
      </c>
      <c r="C8" s="1351">
        <v>113.8</v>
      </c>
      <c r="D8" s="1351">
        <v>110.5</v>
      </c>
      <c r="E8" s="1351">
        <v>104</v>
      </c>
      <c r="F8" s="1351">
        <v>103.3</v>
      </c>
      <c r="G8" s="1351">
        <v>101.7</v>
      </c>
      <c r="H8" s="1351">
        <v>98.2</v>
      </c>
      <c r="I8" s="1351">
        <v>95.8</v>
      </c>
      <c r="J8" s="1351">
        <v>94.9</v>
      </c>
      <c r="K8" s="1351">
        <v>89.9</v>
      </c>
      <c r="L8" s="1351">
        <v>88.4</v>
      </c>
      <c r="M8" s="1352">
        <v>83.8</v>
      </c>
      <c r="N8" s="1353">
        <v>99.90000000000002</v>
      </c>
      <c r="O8" s="43"/>
      <c r="P8" s="43"/>
    </row>
    <row r="9" spans="1:16" ht="36.75" customHeight="1">
      <c r="A9" s="667">
        <v>1986</v>
      </c>
      <c r="B9" s="1350">
        <v>79.400000000000006</v>
      </c>
      <c r="C9" s="1351">
        <v>77</v>
      </c>
      <c r="D9" s="1351">
        <v>75.3</v>
      </c>
      <c r="E9" s="1351">
        <v>74.3</v>
      </c>
      <c r="F9" s="1351">
        <v>72.2</v>
      </c>
      <c r="G9" s="1351">
        <v>66.5</v>
      </c>
      <c r="H9" s="1351">
        <v>57.7</v>
      </c>
      <c r="I9" s="1351">
        <v>54</v>
      </c>
      <c r="J9" s="1351">
        <v>15.4</v>
      </c>
      <c r="K9" s="1351">
        <v>15.1</v>
      </c>
      <c r="L9" s="1351">
        <v>17.2</v>
      </c>
      <c r="M9" s="1352">
        <v>18.600000000000001</v>
      </c>
      <c r="N9" s="1353">
        <v>51.891666666666673</v>
      </c>
      <c r="O9" s="43"/>
      <c r="P9" s="43"/>
    </row>
    <row r="10" spans="1:16" ht="36.75" customHeight="1">
      <c r="A10" s="667">
        <v>1987</v>
      </c>
      <c r="B10" s="1350">
        <v>16.5</v>
      </c>
      <c r="C10" s="1351">
        <v>16.100000000000001</v>
      </c>
      <c r="D10" s="1351">
        <v>15.4</v>
      </c>
      <c r="E10" s="1351">
        <v>15.2</v>
      </c>
      <c r="F10" s="1351">
        <v>14.3</v>
      </c>
      <c r="G10" s="1351">
        <v>14.8</v>
      </c>
      <c r="H10" s="1351">
        <v>15.6</v>
      </c>
      <c r="I10" s="1351">
        <v>14.6</v>
      </c>
      <c r="J10" s="1351">
        <v>14.1</v>
      </c>
      <c r="K10" s="1351">
        <v>13.8</v>
      </c>
      <c r="L10" s="1351">
        <v>13.1</v>
      </c>
      <c r="M10" s="1352">
        <v>13.1</v>
      </c>
      <c r="N10" s="1353">
        <v>14.716666666666667</v>
      </c>
      <c r="O10" s="43"/>
      <c r="P10" s="43"/>
    </row>
    <row r="11" spans="1:16" ht="36.75" customHeight="1">
      <c r="A11" s="667">
        <v>1988</v>
      </c>
      <c r="B11" s="1350">
        <v>13.6</v>
      </c>
      <c r="C11" s="1351">
        <v>13.6</v>
      </c>
      <c r="D11" s="1351">
        <v>13.3</v>
      </c>
      <c r="E11" s="1351">
        <v>13.5</v>
      </c>
      <c r="F11" s="1351">
        <v>13.9</v>
      </c>
      <c r="G11" s="1351">
        <v>13.9</v>
      </c>
      <c r="H11" s="1351">
        <v>13.1</v>
      </c>
      <c r="I11" s="1351">
        <v>13.2</v>
      </c>
      <c r="J11" s="1351">
        <v>12.9</v>
      </c>
      <c r="K11" s="1351">
        <v>12.4</v>
      </c>
      <c r="L11" s="1351">
        <v>11.3</v>
      </c>
      <c r="M11" s="1352">
        <v>10.9</v>
      </c>
      <c r="N11" s="1353">
        <v>12.966666666666669</v>
      </c>
      <c r="O11" s="43"/>
      <c r="P11" s="43"/>
    </row>
    <row r="12" spans="1:16" ht="36.75" customHeight="1">
      <c r="A12" s="667">
        <v>1989</v>
      </c>
      <c r="B12" s="1350">
        <v>9.3000000000000007</v>
      </c>
      <c r="C12" s="1351">
        <v>8.8000000000000007</v>
      </c>
      <c r="D12" s="1351">
        <v>8.6</v>
      </c>
      <c r="E12" s="1351">
        <v>8.6999999999999993</v>
      </c>
      <c r="F12" s="1351">
        <v>9</v>
      </c>
      <c r="G12" s="1351">
        <v>9.1999999999999993</v>
      </c>
      <c r="H12" s="1351">
        <v>9.1999999999999993</v>
      </c>
      <c r="I12" s="1351">
        <v>9.1</v>
      </c>
      <c r="J12" s="1351">
        <v>8.9</v>
      </c>
      <c r="K12" s="1351">
        <v>8.8000000000000007</v>
      </c>
      <c r="L12" s="1351">
        <v>8.6</v>
      </c>
      <c r="M12" s="1352">
        <v>8.3000000000000007</v>
      </c>
      <c r="N12" s="1353">
        <v>8.875</v>
      </c>
      <c r="O12" s="43"/>
      <c r="P12" s="43"/>
    </row>
    <row r="13" spans="1:16" ht="36.75" customHeight="1">
      <c r="A13" s="667">
        <v>1990</v>
      </c>
      <c r="B13" s="1350">
        <v>8.1999999999999993</v>
      </c>
      <c r="C13" s="1351">
        <v>8.1</v>
      </c>
      <c r="D13" s="1351">
        <v>8.1</v>
      </c>
      <c r="E13" s="1351">
        <v>8.1</v>
      </c>
      <c r="F13" s="1351">
        <v>8</v>
      </c>
      <c r="G13" s="1351">
        <v>8</v>
      </c>
      <c r="H13" s="1351">
        <v>7.8</v>
      </c>
      <c r="I13" s="1351">
        <v>7.6</v>
      </c>
      <c r="J13" s="1351">
        <v>7.6</v>
      </c>
      <c r="K13" s="1351">
        <v>7.4</v>
      </c>
      <c r="L13" s="1351">
        <v>7</v>
      </c>
      <c r="M13" s="1352">
        <v>6.7</v>
      </c>
      <c r="N13" s="1353">
        <v>7.7166666666666677</v>
      </c>
      <c r="O13" s="43"/>
      <c r="P13" s="43"/>
    </row>
    <row r="14" spans="1:16" ht="36.75" customHeight="1">
      <c r="A14" s="667">
        <v>1991</v>
      </c>
      <c r="B14" s="1350">
        <v>6.4</v>
      </c>
      <c r="C14" s="1351">
        <v>6</v>
      </c>
      <c r="D14" s="1351">
        <v>6.5</v>
      </c>
      <c r="E14" s="1351">
        <v>7.2</v>
      </c>
      <c r="F14" s="1351">
        <v>6.8</v>
      </c>
      <c r="G14" s="1351">
        <v>6.5</v>
      </c>
      <c r="H14" s="1351">
        <v>6</v>
      </c>
      <c r="I14" s="1351">
        <v>5.7</v>
      </c>
      <c r="J14" s="1351">
        <v>6.2</v>
      </c>
      <c r="K14" s="1351">
        <v>6.4</v>
      </c>
      <c r="L14" s="1351">
        <v>6.3</v>
      </c>
      <c r="M14" s="1352">
        <v>6.1</v>
      </c>
      <c r="N14" s="1353">
        <v>6.3416666666666659</v>
      </c>
      <c r="O14" s="43"/>
      <c r="P14" s="43"/>
    </row>
    <row r="15" spans="1:16" ht="36.75" customHeight="1">
      <c r="A15" s="667">
        <v>1992</v>
      </c>
      <c r="B15" s="1350">
        <v>6.4</v>
      </c>
      <c r="C15" s="1351">
        <v>6</v>
      </c>
      <c r="D15" s="1351">
        <v>3.6</v>
      </c>
      <c r="E15" s="1351">
        <v>3.4</v>
      </c>
      <c r="F15" s="1351">
        <v>3.3</v>
      </c>
      <c r="G15" s="1351">
        <v>3.3</v>
      </c>
      <c r="H15" s="1351">
        <v>3.2</v>
      </c>
      <c r="I15" s="1351">
        <v>3.1</v>
      </c>
      <c r="J15" s="1351">
        <v>3</v>
      </c>
      <c r="K15" s="1351">
        <v>3.1</v>
      </c>
      <c r="L15" s="1351">
        <v>3.3</v>
      </c>
      <c r="M15" s="1352">
        <v>3.2</v>
      </c>
      <c r="N15" s="1353">
        <v>3.7416666666666667</v>
      </c>
      <c r="O15" s="43"/>
      <c r="P15" s="43"/>
    </row>
    <row r="16" spans="1:16" ht="36.75" customHeight="1">
      <c r="A16" s="667">
        <v>1993</v>
      </c>
      <c r="B16" s="1350">
        <v>3.2</v>
      </c>
      <c r="C16" s="1351">
        <v>3</v>
      </c>
      <c r="D16" s="1351">
        <v>2.6</v>
      </c>
      <c r="E16" s="1351">
        <v>2.8</v>
      </c>
      <c r="F16" s="1351">
        <v>2.9</v>
      </c>
      <c r="G16" s="1351">
        <v>2.9</v>
      </c>
      <c r="H16" s="1351">
        <v>3</v>
      </c>
      <c r="I16" s="1351">
        <v>3</v>
      </c>
      <c r="J16" s="1351">
        <v>3</v>
      </c>
      <c r="K16" s="1351">
        <v>3</v>
      </c>
      <c r="L16" s="1351">
        <v>3.1</v>
      </c>
      <c r="M16" s="1352">
        <v>3.1</v>
      </c>
      <c r="N16" s="1353">
        <v>2.9666666666666668</v>
      </c>
      <c r="O16" s="43"/>
      <c r="P16" s="43"/>
    </row>
    <row r="17" spans="1:16" ht="36.75" customHeight="1">
      <c r="A17" s="667">
        <v>1994</v>
      </c>
      <c r="B17" s="1350">
        <v>3.1</v>
      </c>
      <c r="C17" s="1351">
        <v>3.1</v>
      </c>
      <c r="D17" s="1351">
        <v>3</v>
      </c>
      <c r="E17" s="1351">
        <v>3</v>
      </c>
      <c r="F17" s="1351">
        <v>3</v>
      </c>
      <c r="G17" s="1351">
        <v>3</v>
      </c>
      <c r="H17" s="1351">
        <v>2.9</v>
      </c>
      <c r="I17" s="1351">
        <v>2.9</v>
      </c>
      <c r="J17" s="1351">
        <v>2.9</v>
      </c>
      <c r="K17" s="1351">
        <v>2.8</v>
      </c>
      <c r="L17" s="1351">
        <v>2.9</v>
      </c>
      <c r="M17" s="1352">
        <v>2.9</v>
      </c>
      <c r="N17" s="1353">
        <v>2.9583333333333326</v>
      </c>
      <c r="O17" s="43"/>
      <c r="P17" s="43"/>
    </row>
    <row r="18" spans="1:16" ht="36.75" customHeight="1" thickBot="1">
      <c r="A18" s="673">
        <v>1995</v>
      </c>
      <c r="B18" s="1354">
        <v>0.7</v>
      </c>
      <c r="C18" s="1355">
        <v>0.7</v>
      </c>
      <c r="D18" s="1355">
        <v>0.7</v>
      </c>
      <c r="E18" s="1355">
        <v>0.7</v>
      </c>
      <c r="F18" s="1355">
        <v>0.7</v>
      </c>
      <c r="G18" s="1355">
        <v>0.7</v>
      </c>
      <c r="H18" s="1355">
        <v>0.7</v>
      </c>
      <c r="I18" s="1355">
        <v>0.8</v>
      </c>
      <c r="J18" s="1355">
        <v>0.8</v>
      </c>
      <c r="K18" s="1355">
        <v>0.8</v>
      </c>
      <c r="L18" s="1355">
        <v>0.8</v>
      </c>
      <c r="M18" s="1356">
        <v>0.8</v>
      </c>
      <c r="N18" s="1357">
        <v>0.7416666666666667</v>
      </c>
      <c r="O18" s="43"/>
      <c r="P18" s="43"/>
    </row>
    <row r="19" spans="1:16" s="38" customFormat="1" ht="13">
      <c r="A19" s="38" t="s">
        <v>282</v>
      </c>
      <c r="J19" s="1358"/>
      <c r="K19" s="1358"/>
      <c r="L19" s="1358"/>
      <c r="O19" s="40"/>
      <c r="P19" s="40"/>
    </row>
    <row r="20" spans="1:16" s="38" customFormat="1">
      <c r="A20" s="38" t="s">
        <v>2264</v>
      </c>
      <c r="J20" s="1359"/>
      <c r="K20" s="1359"/>
      <c r="L20" s="1359"/>
      <c r="M20" s="1359"/>
      <c r="N20" s="1360"/>
      <c r="O20" s="40"/>
      <c r="P20" s="40"/>
    </row>
    <row r="21" spans="1:16" s="775" customFormat="1" ht="20.149999999999999" customHeight="1"/>
    <row r="22" spans="1:16" ht="24" customHeight="1"/>
    <row r="23" spans="1:16" ht="24" customHeight="1">
      <c r="P23" s="44"/>
    </row>
    <row r="24" spans="1:16" ht="24" customHeight="1">
      <c r="P24" s="44"/>
    </row>
    <row r="25" spans="1:16" ht="24" customHeight="1">
      <c r="P25" s="44"/>
    </row>
    <row r="26" spans="1:16" ht="24" customHeight="1">
      <c r="P26" s="44"/>
    </row>
    <row r="27" spans="1:16" ht="24" customHeight="1">
      <c r="P27" s="44"/>
    </row>
    <row r="28" spans="1:16" ht="24" customHeight="1">
      <c r="P28" s="44"/>
    </row>
    <row r="29" spans="1:16" ht="24" customHeight="1">
      <c r="P29" s="44"/>
    </row>
    <row r="30" spans="1:16" ht="24" customHeight="1">
      <c r="P30" s="44"/>
    </row>
    <row r="31" spans="1:16" ht="24" customHeight="1"/>
    <row r="32" spans="1:16" s="1361" customFormat="1" ht="24" customHeight="1"/>
    <row r="33" spans="2:13" s="1361" customFormat="1" ht="24" customHeight="1"/>
    <row r="34" spans="2:13" s="1361" customFormat="1" ht="24" customHeight="1"/>
    <row r="35" spans="2:13" s="1361" customFormat="1" ht="24" customHeight="1"/>
    <row r="36" spans="2:13" s="1361" customFormat="1" ht="24" customHeight="1"/>
    <row r="37" spans="2:13" s="1361" customFormat="1" ht="24" customHeight="1"/>
    <row r="38" spans="2:13" s="1361" customFormat="1" ht="24" customHeight="1"/>
    <row r="39" spans="2:13" s="295" customFormat="1" ht="15" customHeight="1"/>
    <row r="40" spans="2:13" s="295" customFormat="1" ht="13"/>
    <row r="47" spans="2:13">
      <c r="B47" s="1362"/>
      <c r="C47" s="1362"/>
      <c r="D47" s="1362"/>
      <c r="E47" s="1362"/>
      <c r="F47" s="1362"/>
      <c r="G47" s="1362"/>
      <c r="H47" s="1362"/>
      <c r="I47" s="1362"/>
      <c r="J47" s="1362"/>
      <c r="K47" s="1362"/>
      <c r="L47" s="1362"/>
      <c r="M47" s="1362"/>
    </row>
    <row r="48" spans="2:13">
      <c r="B48" s="729"/>
      <c r="C48" s="729"/>
      <c r="D48" s="729"/>
      <c r="E48" s="729"/>
      <c r="F48" s="729"/>
      <c r="G48" s="729"/>
      <c r="H48" s="729"/>
      <c r="I48" s="729"/>
      <c r="J48" s="729"/>
      <c r="K48" s="729"/>
      <c r="L48" s="729"/>
      <c r="M48" s="729"/>
    </row>
    <row r="49" spans="2:13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</row>
    <row r="50" spans="2:13">
      <c r="B50" s="1362"/>
      <c r="C50" s="1362"/>
      <c r="D50" s="1362"/>
      <c r="E50" s="1362"/>
      <c r="F50" s="1362"/>
      <c r="G50" s="1362"/>
      <c r="H50" s="1362"/>
      <c r="I50" s="1362"/>
      <c r="J50" s="1362"/>
      <c r="K50" s="1362"/>
      <c r="L50" s="1362"/>
      <c r="M50" s="1362"/>
    </row>
    <row r="51" spans="2:13">
      <c r="B51" s="729"/>
      <c r="C51" s="729"/>
      <c r="D51" s="729"/>
      <c r="E51" s="729"/>
      <c r="F51" s="729"/>
      <c r="G51" s="729"/>
      <c r="H51" s="729"/>
      <c r="I51" s="729"/>
      <c r="J51" s="729"/>
      <c r="K51" s="729"/>
      <c r="L51" s="729"/>
      <c r="M51" s="729"/>
    </row>
    <row r="52" spans="2:13"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</row>
  </sheetData>
  <mergeCells count="1">
    <mergeCell ref="A2:N2"/>
  </mergeCells>
  <hyperlinks>
    <hyperlink ref="A1" location="Menu!A1" display="Return to Menu" xr:uid="{0F441050-1271-4605-8C87-2A15BBFA58BD}"/>
  </hyperlinks>
  <pageMargins left="0.75" right="0.511811023622047" top="0.53740157499999996" bottom="0.78740157480314998" header="0" footer="0"/>
  <pageSetup paperSize="9" scale="77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09395-8C35-4380-AA72-E0F0D1B355F7}">
  <dimension ref="A1:O36"/>
  <sheetViews>
    <sheetView view="pageBreakPreview" zoomScale="80" zoomScaleNormal="125" zoomScaleSheetLayoutView="80" zoomScalePageLayoutView="125" workbookViewId="0">
      <pane xSplit="1" ySplit="3" topLeftCell="B11" activePane="bottomRight" state="frozen"/>
      <selection activeCell="B82" sqref="B82"/>
      <selection pane="topRight" activeCell="B82" sqref="B82"/>
      <selection pane="bottomLeft" activeCell="B82" sqref="B82"/>
      <selection pane="bottomRight" activeCell="B82" sqref="B82"/>
    </sheetView>
  </sheetViews>
  <sheetFormatPr defaultColWidth="8.81640625" defaultRowHeight="14.5"/>
  <cols>
    <col min="1" max="1" width="28.1796875" style="65" customWidth="1"/>
    <col min="2" max="13" width="11.7265625" style="65" customWidth="1"/>
    <col min="14" max="16384" width="8.81640625" style="65"/>
  </cols>
  <sheetData>
    <row r="1" spans="1:15" ht="26">
      <c r="A1" s="17" t="s">
        <v>82</v>
      </c>
    </row>
    <row r="2" spans="1:15" s="932" customFormat="1" ht="24" customHeight="1" thickBot="1">
      <c r="A2" s="1316" t="s">
        <v>2266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1316"/>
      <c r="M2" s="1316"/>
    </row>
    <row r="3" spans="1:15" s="682" customFormat="1" ht="24" customHeight="1" thickBot="1">
      <c r="A3" s="663" t="s">
        <v>1175</v>
      </c>
      <c r="B3" s="664" t="s">
        <v>1154</v>
      </c>
      <c r="C3" s="664" t="s">
        <v>1155</v>
      </c>
      <c r="D3" s="664" t="s">
        <v>1156</v>
      </c>
      <c r="E3" s="664" t="s">
        <v>1157</v>
      </c>
      <c r="F3" s="664" t="s">
        <v>176</v>
      </c>
      <c r="G3" s="664" t="s">
        <v>1158</v>
      </c>
      <c r="H3" s="679" t="s">
        <v>1159</v>
      </c>
      <c r="I3" s="679" t="s">
        <v>1160</v>
      </c>
      <c r="J3" s="679" t="s">
        <v>1161</v>
      </c>
      <c r="K3" s="679" t="s">
        <v>1162</v>
      </c>
      <c r="L3" s="679" t="s">
        <v>1163</v>
      </c>
      <c r="M3" s="681" t="s">
        <v>1164</v>
      </c>
    </row>
    <row r="4" spans="1:15" ht="24" hidden="1" customHeight="1">
      <c r="A4" s="667">
        <v>1996</v>
      </c>
      <c r="B4" s="933">
        <v>31.011751549699184</v>
      </c>
      <c r="C4" s="933">
        <v>31.245552505709647</v>
      </c>
      <c r="D4" s="933">
        <v>30.709470699184749</v>
      </c>
      <c r="E4" s="933">
        <v>30.508405306484011</v>
      </c>
      <c r="F4" s="933">
        <v>30.347999270620427</v>
      </c>
      <c r="G4" s="933">
        <v>30.049748579995303</v>
      </c>
      <c r="H4" s="933">
        <v>30.193735548526778</v>
      </c>
      <c r="I4" s="933">
        <v>29.754553820265027</v>
      </c>
      <c r="J4" s="933">
        <v>29.565378331508125</v>
      </c>
      <c r="K4" s="933">
        <v>29.63324480890919</v>
      </c>
      <c r="L4" s="933">
        <v>29.572206159351392</v>
      </c>
      <c r="M4" s="934">
        <v>29.435725281043396</v>
      </c>
      <c r="N4" s="238"/>
      <c r="O4" s="238"/>
    </row>
    <row r="5" spans="1:15" ht="24" hidden="1" customHeight="1">
      <c r="A5" s="667">
        <v>1997</v>
      </c>
      <c r="B5" s="933">
        <v>28.981104939619012</v>
      </c>
      <c r="C5" s="933">
        <v>28.66715540075764</v>
      </c>
      <c r="D5" s="933">
        <v>29.726048162653214</v>
      </c>
      <c r="E5" s="933">
        <v>30.25150135901448</v>
      </c>
      <c r="F5" s="933">
        <v>30.43202646983298</v>
      </c>
      <c r="G5" s="933">
        <v>30.286654305316723</v>
      </c>
      <c r="H5" s="933">
        <v>29.135206350694904</v>
      </c>
      <c r="I5" s="933">
        <v>28.377565044033116</v>
      </c>
      <c r="J5" s="933">
        <v>28.348947492912714</v>
      </c>
      <c r="K5" s="933">
        <v>28.428190134428412</v>
      </c>
      <c r="L5" s="933">
        <v>27.337165632439657</v>
      </c>
      <c r="M5" s="934">
        <v>26.047889516321241</v>
      </c>
      <c r="N5" s="238"/>
      <c r="O5" s="238"/>
    </row>
    <row r="6" spans="1:15" ht="24" hidden="1" customHeight="1">
      <c r="A6" s="667">
        <v>1998</v>
      </c>
      <c r="B6" s="933">
        <v>25.77254706967263</v>
      </c>
      <c r="C6" s="933">
        <v>28.095242599943482</v>
      </c>
      <c r="D6" s="933">
        <v>28.106286618315398</v>
      </c>
      <c r="E6" s="933">
        <v>28.842544159704627</v>
      </c>
      <c r="F6" s="933">
        <v>28.343623712940115</v>
      </c>
      <c r="G6" s="933">
        <v>27.686928106801656</v>
      </c>
      <c r="H6" s="933">
        <v>28.058630261968723</v>
      </c>
      <c r="I6" s="933">
        <v>28.224478244680412</v>
      </c>
      <c r="J6" s="933">
        <v>28.740615358120333</v>
      </c>
      <c r="K6" s="933">
        <v>29.502174979920586</v>
      </c>
      <c r="L6" s="933">
        <v>29.18518599900008</v>
      </c>
      <c r="M6" s="934">
        <v>29.294625452278154</v>
      </c>
      <c r="N6" s="238"/>
      <c r="O6" s="238"/>
    </row>
    <row r="7" spans="1:15" ht="24" hidden="1" customHeight="1">
      <c r="A7" s="667">
        <v>1999</v>
      </c>
      <c r="B7" s="933">
        <v>72.126995386603483</v>
      </c>
      <c r="C7" s="933">
        <v>68.138156829016424</v>
      </c>
      <c r="D7" s="933">
        <v>71.51981396916203</v>
      </c>
      <c r="E7" s="933">
        <v>71.436218388892414</v>
      </c>
      <c r="F7" s="933">
        <v>74.90368325706217</v>
      </c>
      <c r="G7" s="933">
        <v>74.851465967276681</v>
      </c>
      <c r="H7" s="933">
        <v>75.534216836972703</v>
      </c>
      <c r="I7" s="933">
        <v>74.935042885625208</v>
      </c>
      <c r="J7" s="933">
        <v>74.942965984199901</v>
      </c>
      <c r="K7" s="933">
        <v>75.20967877661532</v>
      </c>
      <c r="L7" s="933">
        <v>76.062493054382998</v>
      </c>
      <c r="M7" s="934">
        <v>77.203735243108312</v>
      </c>
      <c r="N7" s="238"/>
      <c r="O7" s="238"/>
    </row>
    <row r="8" spans="1:15" ht="24" customHeight="1">
      <c r="A8" s="667">
        <v>2000</v>
      </c>
      <c r="B8" s="935">
        <v>76.411549024088742</v>
      </c>
      <c r="C8" s="935">
        <v>77.926432704555737</v>
      </c>
      <c r="D8" s="935">
        <v>77.762953149316829</v>
      </c>
      <c r="E8" s="935">
        <v>76.331390761933605</v>
      </c>
      <c r="F8" s="935">
        <v>76.805751177234001</v>
      </c>
      <c r="G8" s="935">
        <v>78.144182283900946</v>
      </c>
      <c r="H8" s="935">
        <v>78.641768459533353</v>
      </c>
      <c r="I8" s="935">
        <v>76.742201105266005</v>
      </c>
      <c r="J8" s="935">
        <v>75.787556303338874</v>
      </c>
      <c r="K8" s="935">
        <v>74.729921479530219</v>
      </c>
      <c r="L8" s="935">
        <v>75.152334321874619</v>
      </c>
      <c r="M8" s="936">
        <v>82.086524784494443</v>
      </c>
      <c r="N8" s="238"/>
      <c r="O8" s="238"/>
    </row>
    <row r="9" spans="1:15" ht="24" customHeight="1">
      <c r="A9" s="667">
        <v>2001</v>
      </c>
      <c r="B9" s="935">
        <v>82.713113820177099</v>
      </c>
      <c r="C9" s="935">
        <v>82.074926322644231</v>
      </c>
      <c r="D9" s="935">
        <v>80.564392588254876</v>
      </c>
      <c r="E9" s="935">
        <v>82.811990377553187</v>
      </c>
      <c r="F9" s="935">
        <v>80.894270431340757</v>
      </c>
      <c r="G9" s="935">
        <v>79.936934683437968</v>
      </c>
      <c r="H9" s="935">
        <v>80.619398690904802</v>
      </c>
      <c r="I9" s="935">
        <v>81.672131762199768</v>
      </c>
      <c r="J9" s="935">
        <v>81.07914515403877</v>
      </c>
      <c r="K9" s="935">
        <v>80.507934234577959</v>
      </c>
      <c r="L9" s="935">
        <v>81.096369189760068</v>
      </c>
      <c r="M9" s="936">
        <v>81.679091259078021</v>
      </c>
      <c r="N9" s="238"/>
      <c r="O9" s="238"/>
    </row>
    <row r="10" spans="1:15" ht="24" customHeight="1">
      <c r="A10" s="667">
        <v>2002</v>
      </c>
      <c r="B10" s="935">
        <v>81.496551005036963</v>
      </c>
      <c r="C10" s="935">
        <v>82.666666423382011</v>
      </c>
      <c r="D10" s="935">
        <v>83.341930523846699</v>
      </c>
      <c r="E10" s="935">
        <v>84.33906194999652</v>
      </c>
      <c r="F10" s="935">
        <v>85.592645610161057</v>
      </c>
      <c r="G10" s="935">
        <v>89.021579045731329</v>
      </c>
      <c r="H10" s="935">
        <v>95.837477337699383</v>
      </c>
      <c r="I10" s="935">
        <v>93.049508092542041</v>
      </c>
      <c r="J10" s="935">
        <v>91.793933663724204</v>
      </c>
      <c r="K10" s="935">
        <v>92.584646618071943</v>
      </c>
      <c r="L10" s="935">
        <v>93.002682848766113</v>
      </c>
      <c r="M10" s="936">
        <v>94.688135692145224</v>
      </c>
      <c r="N10" s="238"/>
      <c r="O10" s="238"/>
    </row>
    <row r="11" spans="1:15" ht="24" customHeight="1">
      <c r="A11" s="667">
        <v>2003</v>
      </c>
      <c r="B11" s="935">
        <v>95.934451973943155</v>
      </c>
      <c r="C11" s="935">
        <v>95.653230233461784</v>
      </c>
      <c r="D11" s="935">
        <v>96.266966848916084</v>
      </c>
      <c r="E11" s="935">
        <v>98.163451731433909</v>
      </c>
      <c r="F11" s="935">
        <v>100</v>
      </c>
      <c r="G11" s="935">
        <v>99.584794241497875</v>
      </c>
      <c r="H11" s="935">
        <v>98.921946265575357</v>
      </c>
      <c r="I11" s="935">
        <v>98.527853557037915</v>
      </c>
      <c r="J11" s="935">
        <v>100.59830944110145</v>
      </c>
      <c r="K11" s="935">
        <v>104.31046915262989</v>
      </c>
      <c r="L11" s="935">
        <v>109.29057555627557</v>
      </c>
      <c r="M11" s="936">
        <v>110.32884264162254</v>
      </c>
      <c r="N11" s="238"/>
      <c r="O11" s="238"/>
    </row>
    <row r="12" spans="1:15" ht="24" customHeight="1">
      <c r="A12" s="667">
        <v>2004</v>
      </c>
      <c r="B12" s="937">
        <v>108.64488115126018</v>
      </c>
      <c r="C12" s="935">
        <v>108.56677444667162</v>
      </c>
      <c r="D12" s="935">
        <v>107.67136395763593</v>
      </c>
      <c r="E12" s="935">
        <v>106.04270611467742</v>
      </c>
      <c r="F12" s="935">
        <v>105.31052803126768</v>
      </c>
      <c r="G12" s="935">
        <v>105.12670710364941</v>
      </c>
      <c r="H12" s="935">
        <v>104.93111246813287</v>
      </c>
      <c r="I12" s="935">
        <v>105.27188712921692</v>
      </c>
      <c r="J12" s="935">
        <v>106.11791561832834</v>
      </c>
      <c r="K12" s="935">
        <v>107.29494940360129</v>
      </c>
      <c r="L12" s="935">
        <v>109.27678352182859</v>
      </c>
      <c r="M12" s="936">
        <v>110.54277809314318</v>
      </c>
      <c r="N12" s="238"/>
      <c r="O12" s="238"/>
    </row>
    <row r="13" spans="1:15" ht="24" customHeight="1">
      <c r="A13" s="667">
        <v>2005</v>
      </c>
      <c r="B13" s="937">
        <v>109.48962689738831</v>
      </c>
      <c r="C13" s="935">
        <v>109.76904115698792</v>
      </c>
      <c r="D13" s="935">
        <v>108.80812981282072</v>
      </c>
      <c r="E13" s="935">
        <v>109.11457921735281</v>
      </c>
      <c r="F13" s="935">
        <v>107.83847110404886</v>
      </c>
      <c r="G13" s="935">
        <v>107.24565969954119</v>
      </c>
      <c r="H13" s="935">
        <v>106.88226336791557</v>
      </c>
      <c r="I13" s="935">
        <v>106.40943168638081</v>
      </c>
      <c r="J13" s="935">
        <v>104.33644448938911</v>
      </c>
      <c r="K13" s="935">
        <v>103.76251484196655</v>
      </c>
      <c r="L13" s="935">
        <v>102.46983798776135</v>
      </c>
      <c r="M13" s="936">
        <v>102.87405149569132</v>
      </c>
      <c r="N13" s="238"/>
      <c r="O13" s="238"/>
    </row>
    <row r="14" spans="1:15" ht="24" customHeight="1">
      <c r="A14" s="667">
        <v>2006</v>
      </c>
      <c r="B14" s="937">
        <v>105.20074134487862</v>
      </c>
      <c r="C14" s="935">
        <v>103.98859931067022</v>
      </c>
      <c r="D14" s="935">
        <v>103.74237241512145</v>
      </c>
      <c r="E14" s="935">
        <v>105.15861495511027</v>
      </c>
      <c r="F14" s="935">
        <v>104.55292310723658</v>
      </c>
      <c r="G14" s="935">
        <v>104.73622821916533</v>
      </c>
      <c r="H14" s="935">
        <v>104.5145385606621</v>
      </c>
      <c r="I14" s="935">
        <v>105.16095477080785</v>
      </c>
      <c r="J14" s="935">
        <v>104.68253198927503</v>
      </c>
      <c r="K14" s="935">
        <v>105.29236594249859</v>
      </c>
      <c r="L14" s="935">
        <v>106.54854011689868</v>
      </c>
      <c r="M14" s="936">
        <v>106.7176477090872</v>
      </c>
      <c r="N14" s="238"/>
      <c r="O14" s="238"/>
    </row>
    <row r="15" spans="1:15" ht="24" customHeight="1" thickBot="1">
      <c r="A15" s="673">
        <v>2007</v>
      </c>
      <c r="B15" s="938">
        <v>106.21892522773322</v>
      </c>
      <c r="C15" s="939">
        <v>106.82388064651769</v>
      </c>
      <c r="D15" s="939">
        <v>107.29952943606703</v>
      </c>
      <c r="E15" s="939">
        <v>108.62687301485605</v>
      </c>
      <c r="F15" s="939">
        <v>108.54446249813502</v>
      </c>
      <c r="G15" s="939">
        <v>108.38046514581843</v>
      </c>
      <c r="H15" s="939">
        <v>109.12441262994274</v>
      </c>
      <c r="I15" s="939">
        <v>108.79893371844915</v>
      </c>
      <c r="J15" s="939">
        <v>109.32036723005793</v>
      </c>
      <c r="K15" s="939">
        <v>108.19250194330697</v>
      </c>
      <c r="L15" s="939">
        <v>98.112372185473959</v>
      </c>
      <c r="M15" s="940">
        <v>97.482068099015862</v>
      </c>
      <c r="N15" s="238"/>
      <c r="O15" s="238"/>
    </row>
    <row r="16" spans="1:15" s="932" customFormat="1" ht="24" customHeight="1" thickBot="1">
      <c r="A16" s="1316" t="s">
        <v>2267</v>
      </c>
      <c r="B16" s="1316"/>
      <c r="C16" s="1316"/>
      <c r="D16" s="1316"/>
      <c r="E16" s="1316"/>
      <c r="F16" s="1316"/>
      <c r="G16" s="1316"/>
      <c r="H16" s="1316"/>
      <c r="I16" s="1316"/>
      <c r="J16" s="1316"/>
      <c r="K16" s="1316"/>
      <c r="L16" s="1316"/>
      <c r="M16" s="1316"/>
    </row>
    <row r="17" spans="1:15" s="682" customFormat="1" ht="24" customHeight="1" thickBot="1">
      <c r="A17" s="663" t="s">
        <v>1175</v>
      </c>
      <c r="B17" s="664" t="s">
        <v>1154</v>
      </c>
      <c r="C17" s="664" t="s">
        <v>1155</v>
      </c>
      <c r="D17" s="664" t="s">
        <v>1156</v>
      </c>
      <c r="E17" s="664" t="s">
        <v>1157</v>
      </c>
      <c r="F17" s="664" t="s">
        <v>176</v>
      </c>
      <c r="G17" s="664" t="s">
        <v>1158</v>
      </c>
      <c r="H17" s="679" t="s">
        <v>1159</v>
      </c>
      <c r="I17" s="679" t="s">
        <v>1160</v>
      </c>
      <c r="J17" s="679" t="s">
        <v>1161</v>
      </c>
      <c r="K17" s="679" t="s">
        <v>1162</v>
      </c>
      <c r="L17" s="679" t="s">
        <v>1163</v>
      </c>
      <c r="M17" s="681" t="s">
        <v>1164</v>
      </c>
    </row>
    <row r="18" spans="1:15" ht="18.649999999999999" customHeight="1">
      <c r="A18" s="667">
        <v>2008</v>
      </c>
      <c r="B18" s="935">
        <v>80.891867499592436</v>
      </c>
      <c r="C18" s="935">
        <v>80.836618152351107</v>
      </c>
      <c r="D18" s="935">
        <v>82.266571248087303</v>
      </c>
      <c r="E18" s="935">
        <v>82.91507372335748</v>
      </c>
      <c r="F18" s="935">
        <v>82.001923586045194</v>
      </c>
      <c r="G18" s="935">
        <v>81.836011915240022</v>
      </c>
      <c r="H18" s="935">
        <v>82.605981891993537</v>
      </c>
      <c r="I18" s="935">
        <v>80.723649905437156</v>
      </c>
      <c r="J18" s="935">
        <v>77.670130472473971</v>
      </c>
      <c r="K18" s="935">
        <v>72.753777710079149</v>
      </c>
      <c r="L18" s="935">
        <v>70.627943069946596</v>
      </c>
      <c r="M18" s="936">
        <v>81.160133368673911</v>
      </c>
      <c r="N18" s="238"/>
      <c r="O18" s="238"/>
    </row>
    <row r="19" spans="1:15" ht="18.649999999999999" customHeight="1">
      <c r="A19" s="667">
        <v>2009</v>
      </c>
      <c r="B19" s="935">
        <v>88.624938150607932</v>
      </c>
      <c r="C19" s="935">
        <v>87.782365990220626</v>
      </c>
      <c r="D19" s="935">
        <v>87.205877590416264</v>
      </c>
      <c r="E19" s="935">
        <v>89.459215299188784</v>
      </c>
      <c r="F19" s="935">
        <v>92.656807528131338</v>
      </c>
      <c r="G19" s="935">
        <v>94.526959103381543</v>
      </c>
      <c r="H19" s="935">
        <v>96.643952629919198</v>
      </c>
      <c r="I19" s="935">
        <v>98.421265782576825</v>
      </c>
      <c r="J19" s="935">
        <v>97.236108669853706</v>
      </c>
      <c r="K19" s="935">
        <v>100.0558166070081</v>
      </c>
      <c r="L19" s="935">
        <v>99.999999999999943</v>
      </c>
      <c r="M19" s="936">
        <v>98.929063772750027</v>
      </c>
      <c r="N19" s="238"/>
      <c r="O19" s="238"/>
    </row>
    <row r="20" spans="1:15" ht="18.649999999999999" customHeight="1">
      <c r="A20" s="667">
        <v>2010</v>
      </c>
      <c r="B20" s="935">
        <v>98.810874466542003</v>
      </c>
      <c r="C20" s="935">
        <v>96.596688816698489</v>
      </c>
      <c r="D20" s="935">
        <v>96.755616575817314</v>
      </c>
      <c r="E20" s="935">
        <v>97.026723173030746</v>
      </c>
      <c r="F20" s="935">
        <v>93.97125003927016</v>
      </c>
      <c r="G20" s="935">
        <v>92.669506962018389</v>
      </c>
      <c r="H20" s="935">
        <v>94.750871854198081</v>
      </c>
      <c r="I20" s="935">
        <v>96.043126438629486</v>
      </c>
      <c r="J20" s="935">
        <v>97.392805121130962</v>
      </c>
      <c r="K20" s="935">
        <v>99.789036578027691</v>
      </c>
      <c r="L20" s="935">
        <v>98.989944286194046</v>
      </c>
      <c r="M20" s="936">
        <v>98.074172315753927</v>
      </c>
      <c r="N20" s="238"/>
      <c r="O20" s="238"/>
    </row>
    <row r="21" spans="1:15" ht="18.649999999999999" customHeight="1">
      <c r="A21" s="667">
        <v>2011</v>
      </c>
      <c r="B21" s="935">
        <v>99.396982424354803</v>
      </c>
      <c r="C21" s="935">
        <v>100.36232765531318</v>
      </c>
      <c r="D21" s="935">
        <v>102.32699700839375</v>
      </c>
      <c r="E21" s="935">
        <v>105.19917409608108</v>
      </c>
      <c r="F21" s="935">
        <v>105.22859706425251</v>
      </c>
      <c r="G21" s="935">
        <v>104.38174083789386</v>
      </c>
      <c r="H21" s="935">
        <v>103.46281850904745</v>
      </c>
      <c r="I21" s="935">
        <v>103.60971029693874</v>
      </c>
      <c r="J21" s="935">
        <v>102.66812666086898</v>
      </c>
      <c r="K21" s="935">
        <v>98.752522695601527</v>
      </c>
      <c r="L21" s="935">
        <v>101.87114955155128</v>
      </c>
      <c r="M21" s="936">
        <v>100.33006764032169</v>
      </c>
      <c r="N21" s="238"/>
      <c r="O21" s="238"/>
    </row>
    <row r="22" spans="1:15" ht="18.649999999999999" customHeight="1">
      <c r="A22" s="667">
        <v>2012</v>
      </c>
      <c r="B22" s="935">
        <v>100.42941372630516</v>
      </c>
      <c r="C22" s="935">
        <v>101.68266819012054</v>
      </c>
      <c r="D22" s="935">
        <v>100.84626699959249</v>
      </c>
      <c r="E22" s="935">
        <v>99.859125348380573</v>
      </c>
      <c r="F22" s="935">
        <v>97.489954168481646</v>
      </c>
      <c r="G22" s="935">
        <v>95.899560619991064</v>
      </c>
      <c r="H22" s="935">
        <v>95.556233769329054</v>
      </c>
      <c r="I22" s="935">
        <v>95.846933684361474</v>
      </c>
      <c r="J22" s="935">
        <v>97.346758496572335</v>
      </c>
      <c r="K22" s="935">
        <v>97.810528600741165</v>
      </c>
      <c r="L22" s="935">
        <v>96.847595274893848</v>
      </c>
      <c r="M22" s="936">
        <v>97.397415910392368</v>
      </c>
      <c r="N22" s="238"/>
      <c r="O22" s="238"/>
    </row>
    <row r="23" spans="1:15" ht="18.649999999999999" customHeight="1">
      <c r="A23" s="667">
        <v>2013</v>
      </c>
      <c r="B23" s="935">
        <v>97.937559355744654</v>
      </c>
      <c r="C23" s="935">
        <v>98.078686700892078</v>
      </c>
      <c r="D23" s="935">
        <v>96.573787743411827</v>
      </c>
      <c r="E23" s="935">
        <v>96.655455772442338</v>
      </c>
      <c r="F23" s="935">
        <v>96.153232791372261</v>
      </c>
      <c r="G23" s="935">
        <v>95.257200847065377</v>
      </c>
      <c r="H23" s="935">
        <v>94.309759120350733</v>
      </c>
      <c r="I23" s="935">
        <v>93.857318278646133</v>
      </c>
      <c r="J23" s="935">
        <v>94.08816260751837</v>
      </c>
      <c r="K23" s="935">
        <v>95.655907557296018</v>
      </c>
      <c r="L23" s="935">
        <v>94.44290612343481</v>
      </c>
      <c r="M23" s="936">
        <v>94.695143273001236</v>
      </c>
      <c r="N23" s="238"/>
      <c r="O23" s="238"/>
    </row>
    <row r="24" spans="1:15" ht="18.649999999999999" customHeight="1">
      <c r="A24" s="667">
        <v>2014</v>
      </c>
      <c r="B24" s="935">
        <v>93.981626680427951</v>
      </c>
      <c r="C24" s="935">
        <v>93.923347901193722</v>
      </c>
      <c r="D24" s="935">
        <v>94.846196211870605</v>
      </c>
      <c r="E24" s="935">
        <v>95.201938272223785</v>
      </c>
      <c r="F24" s="935">
        <v>95.337302452108659</v>
      </c>
      <c r="G24" s="935">
        <v>94.640045486502245</v>
      </c>
      <c r="H24" s="935">
        <v>94.419244268426837</v>
      </c>
      <c r="I24" s="935">
        <v>93.481216174039034</v>
      </c>
      <c r="J24" s="935">
        <v>91.889189743753988</v>
      </c>
      <c r="K24" s="935">
        <v>90.686135143130713</v>
      </c>
      <c r="L24" s="935">
        <v>94.827151835197498</v>
      </c>
      <c r="M24" s="936">
        <v>95.371450512094739</v>
      </c>
      <c r="N24" s="238"/>
      <c r="O24" s="238"/>
    </row>
    <row r="25" spans="1:15" ht="18.649999999999999" customHeight="1">
      <c r="A25" s="667">
        <v>2015</v>
      </c>
      <c r="B25" s="935">
        <v>93.413563868566456</v>
      </c>
      <c r="C25" s="935">
        <v>107.44080170718699</v>
      </c>
      <c r="D25" s="935">
        <v>103.69030824662016</v>
      </c>
      <c r="E25" s="935">
        <v>103.69007122839204</v>
      </c>
      <c r="F25" s="935">
        <v>104.70275939458733</v>
      </c>
      <c r="G25" s="935">
        <v>104.27381982329894</v>
      </c>
      <c r="H25" s="935">
        <v>103.70870640532664</v>
      </c>
      <c r="I25" s="935">
        <v>102.11501446820185</v>
      </c>
      <c r="J25" s="935">
        <v>100.90332651634708</v>
      </c>
      <c r="K25" s="935">
        <v>101.45625642883353</v>
      </c>
      <c r="L25" s="935">
        <v>99.621985147641624</v>
      </c>
      <c r="M25" s="936">
        <v>98.976719976660291</v>
      </c>
      <c r="N25" s="238"/>
      <c r="O25" s="238"/>
    </row>
    <row r="26" spans="1:15" ht="18.649999999999999" customHeight="1">
      <c r="A26" s="667">
        <v>2016</v>
      </c>
      <c r="B26" s="937">
        <v>97.763236290626494</v>
      </c>
      <c r="C26" s="935">
        <v>97.871312790667545</v>
      </c>
      <c r="D26" s="935">
        <v>101.57725460406613</v>
      </c>
      <c r="E26" s="935">
        <v>102.14325711603247</v>
      </c>
      <c r="F26" s="935">
        <v>100.06564367725997</v>
      </c>
      <c r="G26" s="935">
        <v>144.88549832591482</v>
      </c>
      <c r="H26" s="935">
        <v>160.53738490289422</v>
      </c>
      <c r="I26" s="935">
        <v>156.74732146516914</v>
      </c>
      <c r="J26" s="935">
        <v>157.05877855656391</v>
      </c>
      <c r="K26" s="935">
        <v>154.87819562091735</v>
      </c>
      <c r="L26" s="935">
        <v>151.20898144445894</v>
      </c>
      <c r="M26" s="936">
        <v>150.87272801859393</v>
      </c>
      <c r="N26" s="238"/>
      <c r="O26" s="238"/>
    </row>
    <row r="27" spans="1:15" ht="18.649999999999999" customHeight="1">
      <c r="A27" s="667">
        <v>2017</v>
      </c>
      <c r="B27" s="937">
        <v>153.29259183947147</v>
      </c>
      <c r="C27" s="935">
        <v>153.32521170117832</v>
      </c>
      <c r="D27" s="935">
        <v>154.53657384409985</v>
      </c>
      <c r="E27" s="935">
        <v>193.13301186300089</v>
      </c>
      <c r="F27" s="935">
        <v>195.54873935917632</v>
      </c>
      <c r="G27" s="935">
        <v>189.17239669419698</v>
      </c>
      <c r="H27" s="935">
        <v>193.30729403678956</v>
      </c>
      <c r="I27" s="935">
        <v>189.76531580621631</v>
      </c>
      <c r="J27" s="935">
        <v>188.97805827239281</v>
      </c>
      <c r="K27" s="935">
        <v>187.67059203333574</v>
      </c>
      <c r="L27" s="935">
        <v>189.63156081699077</v>
      </c>
      <c r="M27" s="936">
        <v>191.63024097502949</v>
      </c>
      <c r="N27" s="238"/>
      <c r="O27" s="238"/>
    </row>
    <row r="28" spans="1:15" ht="18.649999999999999" customHeight="1">
      <c r="A28" s="667">
        <v>2018</v>
      </c>
      <c r="B28" s="937">
        <v>196.81720690889378</v>
      </c>
      <c r="C28" s="935">
        <v>194.4788729977366</v>
      </c>
      <c r="D28" s="935">
        <v>194.85873506441402</v>
      </c>
      <c r="E28" s="935">
        <v>191.14082377536468</v>
      </c>
      <c r="F28" s="935">
        <v>187.4498249324343</v>
      </c>
      <c r="G28" s="935">
        <v>184.1447109443362</v>
      </c>
      <c r="H28" s="935">
        <v>184.94187585766974</v>
      </c>
      <c r="I28" s="935">
        <v>181.18240005203629</v>
      </c>
      <c r="J28" s="935">
        <v>181.31509421245843</v>
      </c>
      <c r="K28" s="935">
        <v>179.16840598777551</v>
      </c>
      <c r="L28" s="935">
        <v>181.63445778058252</v>
      </c>
      <c r="M28" s="936">
        <v>181.97917562281225</v>
      </c>
      <c r="N28" s="238"/>
      <c r="O28" s="238"/>
    </row>
    <row r="29" spans="1:15" ht="18.649999999999999" customHeight="1">
      <c r="A29" s="667">
        <v>2019</v>
      </c>
      <c r="B29" s="937">
        <v>183.83783319742304</v>
      </c>
      <c r="C29" s="935">
        <v>181.49320691419027</v>
      </c>
      <c r="D29" s="935">
        <v>179.84276013295241</v>
      </c>
      <c r="E29" s="935">
        <v>179.12735783633977</v>
      </c>
      <c r="F29" s="935">
        <v>177.56768847277067</v>
      </c>
      <c r="G29" s="935">
        <v>180.27072178505577</v>
      </c>
      <c r="H29" s="935">
        <v>179.16258604802377</v>
      </c>
      <c r="I29" s="935">
        <v>175.26280910976905</v>
      </c>
      <c r="J29" s="935">
        <v>174.53611872565241</v>
      </c>
      <c r="K29" s="935">
        <v>177.56145389503234</v>
      </c>
      <c r="L29" s="935">
        <v>175.80344127954226</v>
      </c>
      <c r="M29" s="936">
        <v>179.61750675445597</v>
      </c>
      <c r="N29" s="238"/>
      <c r="O29" s="238"/>
    </row>
    <row r="30" spans="1:15" s="942" customFormat="1" ht="18.649999999999999" customHeight="1">
      <c r="A30" s="667">
        <v>2020</v>
      </c>
      <c r="B30" s="937">
        <v>177.18965845774329</v>
      </c>
      <c r="C30" s="935">
        <v>175.50143542328243</v>
      </c>
      <c r="D30" s="935">
        <v>179.12408692183578</v>
      </c>
      <c r="E30" s="935">
        <v>179.85596569213942</v>
      </c>
      <c r="F30" s="935">
        <v>180.5437011421925</v>
      </c>
      <c r="G30" s="935">
        <v>181.43637107130087</v>
      </c>
      <c r="H30" s="935">
        <v>188.60608241038221</v>
      </c>
      <c r="I30" s="935">
        <v>187.70259964890388</v>
      </c>
      <c r="J30" s="935">
        <v>185.76712888923447</v>
      </c>
      <c r="K30" s="935">
        <v>186.57150405041742</v>
      </c>
      <c r="L30" s="935">
        <v>193.07298759557878</v>
      </c>
      <c r="M30" s="936">
        <v>206.06647917647672</v>
      </c>
      <c r="N30" s="941"/>
      <c r="O30" s="941"/>
    </row>
    <row r="31" spans="1:15" s="942" customFormat="1" ht="18.649999999999999" customHeight="1">
      <c r="A31" s="667">
        <v>2021</v>
      </c>
      <c r="B31" s="937">
        <v>196.62576430340803</v>
      </c>
      <c r="C31" s="935">
        <v>204.42436862731941</v>
      </c>
      <c r="D31" s="935">
        <v>200.07408170563355</v>
      </c>
      <c r="E31" s="935">
        <v>204.14351047951877</v>
      </c>
      <c r="F31" s="935">
        <v>206.9207778558598</v>
      </c>
      <c r="G31" s="935">
        <v>204.02663072449951</v>
      </c>
      <c r="H31" s="935">
        <v>203.50273836831155</v>
      </c>
      <c r="I31" s="935">
        <v>203.75969763757274</v>
      </c>
      <c r="J31" s="935">
        <v>200.16568102258151</v>
      </c>
      <c r="K31" s="935">
        <v>200.63687909189917</v>
      </c>
      <c r="L31" s="935">
        <v>197.24107027330479</v>
      </c>
      <c r="M31" s="936">
        <v>209.55207098410708</v>
      </c>
      <c r="N31" s="941"/>
      <c r="O31" s="941"/>
    </row>
    <row r="32" spans="1:15" s="942" customFormat="1" ht="18.649999999999999" customHeight="1" thickBot="1">
      <c r="A32" s="673">
        <v>2022</v>
      </c>
      <c r="B32" s="938">
        <v>197.80706116534347</v>
      </c>
      <c r="C32" s="939">
        <v>200.85542332334435</v>
      </c>
      <c r="D32" s="939">
        <v>200.40789680692063</v>
      </c>
      <c r="E32" s="939">
        <v>193.06797175561903</v>
      </c>
      <c r="F32" s="939">
        <v>192.4329932507701</v>
      </c>
      <c r="G32" s="939">
        <v>190.14891389961866</v>
      </c>
      <c r="H32" s="939">
        <v>191.881458609276</v>
      </c>
      <c r="I32" s="939">
        <v>190.1404109134271</v>
      </c>
      <c r="J32" s="939">
        <v>186.47591270347999</v>
      </c>
      <c r="K32" s="939">
        <v>188.26465721210619</v>
      </c>
      <c r="L32" s="939">
        <v>195.90646942046058</v>
      </c>
      <c r="M32" s="940">
        <v>206.75244776102508</v>
      </c>
      <c r="N32" s="941"/>
      <c r="O32" s="941"/>
    </row>
    <row r="33" spans="1:15" s="946" customFormat="1" ht="15" customHeight="1">
      <c r="A33" s="943" t="s">
        <v>149</v>
      </c>
      <c r="B33" s="944"/>
      <c r="C33" s="944"/>
      <c r="D33" s="944"/>
      <c r="E33" s="944"/>
      <c r="F33" s="944"/>
      <c r="G33" s="944"/>
      <c r="H33" s="944"/>
      <c r="I33" s="944"/>
      <c r="J33" s="944"/>
      <c r="K33" s="944"/>
      <c r="L33" s="944"/>
      <c r="M33" s="944"/>
      <c r="N33" s="945"/>
      <c r="O33" s="945"/>
    </row>
    <row r="34" spans="1:15" s="946" customFormat="1" ht="15" customHeight="1">
      <c r="A34" s="943" t="s">
        <v>1705</v>
      </c>
      <c r="B34" s="944"/>
      <c r="C34" s="944"/>
      <c r="D34" s="944"/>
      <c r="E34" s="944"/>
      <c r="F34" s="944"/>
      <c r="G34" s="944"/>
      <c r="H34" s="944"/>
      <c r="I34" s="944"/>
      <c r="J34" s="944"/>
      <c r="K34" s="944"/>
      <c r="L34" s="944"/>
      <c r="M34" s="944"/>
      <c r="N34" s="945"/>
      <c r="O34" s="945"/>
    </row>
    <row r="35" spans="1:15" s="946" customFormat="1" ht="12">
      <c r="A35" s="943" t="s">
        <v>1706</v>
      </c>
    </row>
    <row r="36" spans="1:15" s="946" customFormat="1" ht="10.5">
      <c r="A36" s="943" t="s">
        <v>1707</v>
      </c>
    </row>
  </sheetData>
  <mergeCells count="2">
    <mergeCell ref="A2:M2"/>
    <mergeCell ref="A16:M16"/>
  </mergeCells>
  <hyperlinks>
    <hyperlink ref="A1" location="Menu!A1" display="Return to Menu" xr:uid="{23E3D8BD-EB21-4BA1-9E44-5A06E9DA51AC}"/>
  </hyperlinks>
  <printOptions horizontalCentered="1"/>
  <pageMargins left="0.25" right="0.25" top="0.5" bottom="0.25" header="0" footer="0"/>
  <pageSetup paperSize="7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E9A5C-F1BA-473A-A1A4-DC34072F275B}">
  <dimension ref="A1:K28"/>
  <sheetViews>
    <sheetView view="pageBreakPreview" zoomScale="80" zoomScaleNormal="75" zoomScaleSheetLayoutView="80" workbookViewId="0">
      <pane xSplit="1" ySplit="3" topLeftCell="B4" activePane="bottomRight" state="frozen"/>
      <selection pane="topRight"/>
      <selection pane="bottomLeft"/>
      <selection pane="bottomRight"/>
    </sheetView>
  </sheetViews>
  <sheetFormatPr defaultColWidth="9.1796875" defaultRowHeight="14.5"/>
  <cols>
    <col min="1" max="1" width="70.1796875" style="82" customWidth="1"/>
    <col min="2" max="2" width="12.54296875" style="65" customWidth="1"/>
    <col min="3" max="4" width="13.81640625" style="65" customWidth="1"/>
    <col min="5" max="5" width="12.54296875" style="65" bestFit="1" customWidth="1"/>
    <col min="6" max="11" width="13.81640625" style="65" bestFit="1" customWidth="1"/>
    <col min="12" max="16384" width="9.1796875" style="65"/>
  </cols>
  <sheetData>
    <row r="1" spans="1:11" ht="26">
      <c r="A1" s="64" t="s">
        <v>82</v>
      </c>
    </row>
    <row r="2" spans="1:11" s="68" customFormat="1" ht="19" thickBot="1">
      <c r="A2" s="66" t="s">
        <v>120</v>
      </c>
      <c r="B2" s="67"/>
      <c r="C2" s="67"/>
      <c r="D2" s="67"/>
      <c r="E2" s="67"/>
      <c r="F2" s="67"/>
      <c r="G2" s="67"/>
      <c r="H2" s="67"/>
      <c r="I2" s="67"/>
    </row>
    <row r="3" spans="1:11" s="73" customFormat="1" ht="18" thickBot="1">
      <c r="A3" s="69" t="s">
        <v>121</v>
      </c>
      <c r="B3" s="70">
        <v>2013</v>
      </c>
      <c r="C3" s="70">
        <v>2014</v>
      </c>
      <c r="D3" s="71">
        <v>2015</v>
      </c>
      <c r="E3" s="71">
        <v>2016</v>
      </c>
      <c r="F3" s="71" t="s">
        <v>122</v>
      </c>
      <c r="G3" s="72" t="s">
        <v>123</v>
      </c>
      <c r="H3" s="72" t="s">
        <v>124</v>
      </c>
      <c r="I3" s="72" t="s">
        <v>125</v>
      </c>
      <c r="J3" s="72" t="s">
        <v>126</v>
      </c>
      <c r="K3" s="72" t="s">
        <v>127</v>
      </c>
    </row>
    <row r="4" spans="1:11" ht="15" thickTop="1">
      <c r="A4" s="74" t="s">
        <v>128</v>
      </c>
      <c r="B4" s="75">
        <v>350237.32949291746</v>
      </c>
      <c r="C4" s="75">
        <v>483516.68918945611</v>
      </c>
      <c r="D4" s="75">
        <v>539940.55223548936</v>
      </c>
      <c r="E4" s="75">
        <v>432709.83486298868</v>
      </c>
      <c r="F4" s="75">
        <v>607885.03619649087</v>
      </c>
      <c r="G4" s="75">
        <v>565801.71605448169</v>
      </c>
      <c r="H4" s="75">
        <v>951977.79231639532</v>
      </c>
      <c r="I4" s="75">
        <v>1054856.7595782464</v>
      </c>
      <c r="J4" s="75">
        <v>996676.49510464596</v>
      </c>
      <c r="K4" s="75">
        <v>942678.16175846744</v>
      </c>
    </row>
    <row r="5" spans="1:11">
      <c r="A5" s="74" t="s">
        <v>129</v>
      </c>
      <c r="B5" s="75">
        <v>414900.4442284673</v>
      </c>
      <c r="C5" s="75">
        <v>650500.8853354695</v>
      </c>
      <c r="D5" s="75">
        <v>691069.89690098283</v>
      </c>
      <c r="E5" s="75">
        <v>670723.51135987777</v>
      </c>
      <c r="F5" s="75">
        <v>923114.16913922993</v>
      </c>
      <c r="G5" s="75">
        <v>838644.89953437017</v>
      </c>
      <c r="H5" s="75">
        <v>1362409.0739307052</v>
      </c>
      <c r="I5" s="75">
        <v>1787611.9930201175</v>
      </c>
      <c r="J5" s="75">
        <v>2118967.5365287792</v>
      </c>
      <c r="K5" s="75">
        <v>2302231.7690618532</v>
      </c>
    </row>
    <row r="6" spans="1:11">
      <c r="A6" s="74" t="s">
        <v>130</v>
      </c>
      <c r="B6" s="75">
        <v>55974.969803405918</v>
      </c>
      <c r="C6" s="75">
        <v>129041.51045378782</v>
      </c>
      <c r="D6" s="75">
        <v>122653.90039750107</v>
      </c>
      <c r="E6" s="75">
        <v>110608.04904237791</v>
      </c>
      <c r="F6" s="75">
        <v>143955.46675124858</v>
      </c>
      <c r="G6" s="75">
        <v>126692.1155707874</v>
      </c>
      <c r="H6" s="75">
        <v>178324.80672569887</v>
      </c>
      <c r="I6" s="75">
        <v>233396.67406834927</v>
      </c>
      <c r="J6" s="75">
        <v>332988.63602796482</v>
      </c>
      <c r="K6" s="75">
        <v>342833.75777773303</v>
      </c>
    </row>
    <row r="7" spans="1:11">
      <c r="A7" s="74" t="s">
        <v>131</v>
      </c>
      <c r="B7" s="75">
        <v>890935.8973083226</v>
      </c>
      <c r="C7" s="75">
        <v>578648.44919055863</v>
      </c>
      <c r="D7" s="75">
        <v>573700.73142645869</v>
      </c>
      <c r="E7" s="75">
        <v>759207.23683747882</v>
      </c>
      <c r="F7" s="75">
        <v>831393.23561370419</v>
      </c>
      <c r="G7" s="75">
        <v>745029.2899384984</v>
      </c>
      <c r="H7" s="75">
        <v>1358150.2413785709</v>
      </c>
      <c r="I7" s="75">
        <v>1317791.7959809895</v>
      </c>
      <c r="J7" s="75">
        <v>1529434.4203057385</v>
      </c>
      <c r="K7" s="75">
        <v>1675056.3324419565</v>
      </c>
    </row>
    <row r="8" spans="1:11">
      <c r="A8" s="74" t="s">
        <v>132</v>
      </c>
      <c r="B8" s="75">
        <v>1949912.163549433</v>
      </c>
      <c r="C8" s="75">
        <v>1777231.0757935136</v>
      </c>
      <c r="D8" s="75">
        <v>2105826.6159920958</v>
      </c>
      <c r="E8" s="75">
        <v>303846.78193573834</v>
      </c>
      <c r="F8" s="75">
        <v>342414.97161124577</v>
      </c>
      <c r="G8" s="75">
        <v>366552.2651433908</v>
      </c>
      <c r="H8" s="75">
        <v>629276.49627530971</v>
      </c>
      <c r="I8" s="75">
        <v>513136.31223867612</v>
      </c>
      <c r="J8" s="75">
        <v>789336.89188192145</v>
      </c>
      <c r="K8" s="75">
        <v>737829.05484883848</v>
      </c>
    </row>
    <row r="9" spans="1:11">
      <c r="A9" s="74" t="s">
        <v>133</v>
      </c>
      <c r="B9" s="75">
        <v>675427.73216783535</v>
      </c>
      <c r="C9" s="75">
        <v>833945.83883089048</v>
      </c>
      <c r="D9" s="75">
        <v>957373.5105407025</v>
      </c>
      <c r="E9" s="75">
        <v>1227318.0900890958</v>
      </c>
      <c r="F9" s="75">
        <v>1465459.7624927177</v>
      </c>
      <c r="G9" s="75">
        <v>1543670.2785127209</v>
      </c>
      <c r="H9" s="75">
        <v>2256135.799877312</v>
      </c>
      <c r="I9" s="75">
        <v>2401831.2703507505</v>
      </c>
      <c r="J9" s="75">
        <v>2370218.5814395831</v>
      </c>
      <c r="K9" s="75">
        <v>2915864.3416389031</v>
      </c>
    </row>
    <row r="10" spans="1:11">
      <c r="A10" s="74" t="s">
        <v>134</v>
      </c>
      <c r="B10" s="75">
        <v>849165.98851885635</v>
      </c>
      <c r="C10" s="75">
        <v>635723.16737560462</v>
      </c>
      <c r="D10" s="75">
        <v>626314.32015625795</v>
      </c>
      <c r="E10" s="75">
        <v>783809.7678164019</v>
      </c>
      <c r="F10" s="75">
        <v>874439.58357667923</v>
      </c>
      <c r="G10" s="75">
        <v>1032443.1067175071</v>
      </c>
      <c r="H10" s="75">
        <v>1428190.8136463081</v>
      </c>
      <c r="I10" s="75">
        <v>1372351.1217496535</v>
      </c>
      <c r="J10" s="75">
        <v>1869427.7581415644</v>
      </c>
      <c r="K10" s="75">
        <v>1868603.9344573168</v>
      </c>
    </row>
    <row r="11" spans="1:11">
      <c r="A11" s="74" t="s">
        <v>135</v>
      </c>
      <c r="B11" s="75">
        <v>13317.877996857496</v>
      </c>
      <c r="C11" s="75">
        <v>8213.8089300959655</v>
      </c>
      <c r="D11" s="75">
        <v>12494.870692901626</v>
      </c>
      <c r="E11" s="75">
        <v>13276.618249183091</v>
      </c>
      <c r="F11" s="75">
        <v>16288.326923823826</v>
      </c>
      <c r="G11" s="75">
        <v>16751.411365947675</v>
      </c>
      <c r="H11" s="75">
        <v>49303.459664287308</v>
      </c>
      <c r="I11" s="75">
        <v>69386.192577912414</v>
      </c>
      <c r="J11" s="75">
        <v>60560.233072336967</v>
      </c>
      <c r="K11" s="75">
        <v>115476.99824126989</v>
      </c>
    </row>
    <row r="12" spans="1:11">
      <c r="A12" s="74" t="s">
        <v>136</v>
      </c>
      <c r="B12" s="75">
        <v>30555.345105055203</v>
      </c>
      <c r="C12" s="75">
        <v>21354.242714058593</v>
      </c>
      <c r="D12" s="75">
        <v>26276.731710361968</v>
      </c>
      <c r="E12" s="75">
        <v>23130.02522196819</v>
      </c>
      <c r="F12" s="75">
        <v>29890.957710955016</v>
      </c>
      <c r="G12" s="75">
        <v>31408.505266636937</v>
      </c>
      <c r="H12" s="75">
        <v>85310.924185495445</v>
      </c>
      <c r="I12" s="75">
        <v>119375.98972224978</v>
      </c>
      <c r="J12" s="75">
        <v>105411.96322214</v>
      </c>
      <c r="K12" s="75">
        <v>126601.47542358156</v>
      </c>
    </row>
    <row r="13" spans="1:11">
      <c r="A13" s="74" t="s">
        <v>137</v>
      </c>
      <c r="B13" s="75">
        <v>176758.67732066545</v>
      </c>
      <c r="C13" s="75">
        <v>231331.67926828633</v>
      </c>
      <c r="D13" s="75">
        <v>250671.29952384913</v>
      </c>
      <c r="E13" s="75">
        <v>276222.22765445599</v>
      </c>
      <c r="F13" s="75">
        <v>324697.80357458652</v>
      </c>
      <c r="G13" s="75">
        <v>359080.03146782593</v>
      </c>
      <c r="H13" s="75">
        <v>508280.51692406303</v>
      </c>
      <c r="I13" s="75">
        <v>443122.88483813091</v>
      </c>
      <c r="J13" s="75">
        <v>560612.88805403118</v>
      </c>
      <c r="K13" s="75">
        <v>791922.90692096145</v>
      </c>
    </row>
    <row r="14" spans="1:11">
      <c r="A14" s="74" t="s">
        <v>138</v>
      </c>
      <c r="B14" s="75">
        <v>129612.11132891882</v>
      </c>
      <c r="C14" s="75">
        <v>151642.98480915013</v>
      </c>
      <c r="D14" s="75">
        <v>152418.00422719383</v>
      </c>
      <c r="E14" s="75">
        <v>186316.20652584761</v>
      </c>
      <c r="F14" s="75">
        <v>217200.42744384002</v>
      </c>
      <c r="G14" s="75">
        <v>206819.26846634387</v>
      </c>
      <c r="H14" s="75">
        <v>399096.42086057924</v>
      </c>
      <c r="I14" s="75">
        <v>363688.78701059049</v>
      </c>
      <c r="J14" s="75">
        <v>378338.56544871087</v>
      </c>
      <c r="K14" s="75">
        <v>567686.82705968758</v>
      </c>
    </row>
    <row r="15" spans="1:11">
      <c r="A15" s="74" t="s">
        <v>139</v>
      </c>
      <c r="B15" s="75">
        <v>35521.142308691524</v>
      </c>
      <c r="C15" s="75">
        <v>37212.565877789835</v>
      </c>
      <c r="D15" s="75">
        <v>51003.35915924752</v>
      </c>
      <c r="E15" s="75">
        <v>74283.00829359809</v>
      </c>
      <c r="F15" s="75">
        <v>64939.732298533134</v>
      </c>
      <c r="G15" s="75">
        <v>41994.775588189746</v>
      </c>
      <c r="H15" s="75">
        <v>77067.057472865301</v>
      </c>
      <c r="I15" s="75">
        <v>54545.854017297104</v>
      </c>
      <c r="J15" s="75">
        <v>43853.863988287485</v>
      </c>
      <c r="K15" s="75">
        <v>39564.974963178305</v>
      </c>
    </row>
    <row r="16" spans="1:11">
      <c r="A16" s="74" t="s">
        <v>140</v>
      </c>
      <c r="B16" s="75">
        <v>142743.34736619901</v>
      </c>
      <c r="C16" s="75">
        <v>160101.80358779884</v>
      </c>
      <c r="D16" s="75">
        <v>162590.31428913542</v>
      </c>
      <c r="E16" s="75">
        <v>131612.76484280184</v>
      </c>
      <c r="F16" s="75">
        <v>102651.30261282495</v>
      </c>
      <c r="G16" s="75">
        <v>94173.320546877367</v>
      </c>
      <c r="H16" s="75">
        <v>156892.65164931733</v>
      </c>
      <c r="I16" s="75">
        <v>148372.37843634261</v>
      </c>
      <c r="J16" s="75">
        <v>144763.05502327904</v>
      </c>
      <c r="K16" s="75">
        <v>198139.99379603108</v>
      </c>
    </row>
    <row r="17" spans="1:11">
      <c r="A17" s="74" t="s">
        <v>141</v>
      </c>
      <c r="B17" s="75">
        <v>1650.6383312732657</v>
      </c>
      <c r="C17" s="75">
        <v>1380.9393125256479</v>
      </c>
      <c r="D17" s="75">
        <v>1470.2357287523562</v>
      </c>
      <c r="E17" s="75">
        <v>1538.9207952087263</v>
      </c>
      <c r="F17" s="75">
        <v>1912.135469631522</v>
      </c>
      <c r="G17" s="75">
        <v>2129.5995459881437</v>
      </c>
      <c r="H17" s="75">
        <v>3616.0210222260557</v>
      </c>
      <c r="I17" s="75">
        <v>2221.3494606132481</v>
      </c>
      <c r="J17" s="75">
        <v>2134.1243474424382</v>
      </c>
      <c r="K17" s="75">
        <v>2339.6375318882328</v>
      </c>
    </row>
    <row r="18" spans="1:11">
      <c r="A18" s="74" t="s">
        <v>142</v>
      </c>
      <c r="B18" s="75">
        <v>746301.19242962939</v>
      </c>
      <c r="C18" s="75">
        <v>968276.72368421813</v>
      </c>
      <c r="D18" s="75">
        <v>949378.38942409342</v>
      </c>
      <c r="E18" s="75">
        <v>745994.96328835678</v>
      </c>
      <c r="F18" s="75">
        <v>771606.49223828723</v>
      </c>
      <c r="G18" s="75">
        <v>994122.14362250385</v>
      </c>
      <c r="H18" s="75">
        <v>1531402.0657200115</v>
      </c>
      <c r="I18" s="75">
        <v>1318715.0793304783</v>
      </c>
      <c r="J18" s="75">
        <v>1343019.0986326181</v>
      </c>
      <c r="K18" s="75">
        <v>1430878.6357442676</v>
      </c>
    </row>
    <row r="19" spans="1:11" ht="29">
      <c r="A19" s="74" t="s">
        <v>143</v>
      </c>
      <c r="B19" s="75">
        <v>1788490.0051251031</v>
      </c>
      <c r="C19" s="75">
        <v>2441627.2964901114</v>
      </c>
      <c r="D19" s="75">
        <v>2612741.9717045547</v>
      </c>
      <c r="E19" s="75">
        <v>2637131.1121458332</v>
      </c>
      <c r="F19" s="75">
        <v>2924244.1317552216</v>
      </c>
      <c r="G19" s="75">
        <v>3349414.5659122448</v>
      </c>
      <c r="H19" s="75">
        <v>6223997.7126726918</v>
      </c>
      <c r="I19" s="75">
        <v>6166298.6762393704</v>
      </c>
      <c r="J19" s="75">
        <v>6848580.0501439692</v>
      </c>
      <c r="K19" s="75">
        <v>7217959.3558313139</v>
      </c>
    </row>
    <row r="20" spans="1:11">
      <c r="A20" s="74" t="s">
        <v>144</v>
      </c>
      <c r="B20" s="75">
        <v>1030031.4137258638</v>
      </c>
      <c r="C20" s="75">
        <v>1252653.495704035</v>
      </c>
      <c r="D20" s="75">
        <v>1006224.3750291462</v>
      </c>
      <c r="E20" s="75">
        <v>807115.02385837748</v>
      </c>
      <c r="F20" s="75">
        <v>929081.89761966106</v>
      </c>
      <c r="G20" s="75">
        <v>2864650.7612022799</v>
      </c>
      <c r="H20" s="75">
        <v>2695237.5869238595</v>
      </c>
      <c r="I20" s="75">
        <v>2479369.4987589768</v>
      </c>
      <c r="J20" s="75">
        <v>2605872.7131153611</v>
      </c>
      <c r="K20" s="75">
        <v>4708368.6645366605</v>
      </c>
    </row>
    <row r="21" spans="1:11">
      <c r="A21" s="74" t="s">
        <v>145</v>
      </c>
      <c r="B21" s="75">
        <v>80082.509038555203</v>
      </c>
      <c r="C21" s="75">
        <v>98312.53672256702</v>
      </c>
      <c r="D21" s="75">
        <v>149644.72718416585</v>
      </c>
      <c r="E21" s="75">
        <v>190575.03091405838</v>
      </c>
      <c r="F21" s="75">
        <v>164858.42712664048</v>
      </c>
      <c r="G21" s="75">
        <v>195079.06906925791</v>
      </c>
      <c r="H21" s="75">
        <v>428854.53445842973</v>
      </c>
      <c r="I21" s="75">
        <v>544114.9899081277</v>
      </c>
      <c r="J21" s="75">
        <v>702059.49729836662</v>
      </c>
      <c r="K21" s="75">
        <v>883507.5811023243</v>
      </c>
    </row>
    <row r="22" spans="1:11">
      <c r="A22" s="74" t="s">
        <v>146</v>
      </c>
      <c r="B22" s="75">
        <v>236.85178606927147</v>
      </c>
      <c r="C22" s="75">
        <v>82.897834284748697</v>
      </c>
      <c r="D22" s="75">
        <v>1299.8400000522852</v>
      </c>
      <c r="E22" s="75">
        <v>123.49795542784615</v>
      </c>
      <c r="F22" s="75">
        <v>33.271036518368611</v>
      </c>
      <c r="G22" s="75">
        <v>62.071657630482484</v>
      </c>
      <c r="H22" s="75">
        <v>2482.0979290630535</v>
      </c>
      <c r="I22" s="75">
        <v>173.73194999505446</v>
      </c>
      <c r="J22" s="75">
        <v>79.668434886312113</v>
      </c>
      <c r="K22" s="75">
        <v>216.69131037208115</v>
      </c>
    </row>
    <row r="23" spans="1:11">
      <c r="A23" s="74" t="s">
        <v>147</v>
      </c>
      <c r="B23" s="75">
        <v>76884.506947798742</v>
      </c>
      <c r="C23" s="75">
        <v>78018.668197631763</v>
      </c>
      <c r="D23" s="75">
        <v>82815.419840744551</v>
      </c>
      <c r="E23" s="75">
        <v>104642.61576931906</v>
      </c>
      <c r="F23" s="75">
        <v>68658.923129495975</v>
      </c>
      <c r="G23" s="75">
        <v>70480.819962272362</v>
      </c>
      <c r="H23" s="75">
        <v>123640.4846742704</v>
      </c>
      <c r="I23" s="75">
        <v>128589.87972190736</v>
      </c>
      <c r="J23" s="75">
        <v>152142.93823929952</v>
      </c>
      <c r="K23" s="75">
        <v>247136.2754670931</v>
      </c>
    </row>
    <row r="24" spans="1:11" ht="15" thickBot="1">
      <c r="A24" s="74" t="s">
        <v>148</v>
      </c>
      <c r="B24" s="75">
        <v>684.56335711377551</v>
      </c>
      <c r="C24" s="75">
        <v>97.249469660711299</v>
      </c>
      <c r="D24" s="75">
        <v>159.27753195132959</v>
      </c>
      <c r="E24" s="75">
        <v>181.57838466130198</v>
      </c>
      <c r="F24" s="75">
        <v>119.79222167484302</v>
      </c>
      <c r="G24" s="75">
        <v>112.7299695721187</v>
      </c>
      <c r="H24" s="75">
        <v>321.82889416226379</v>
      </c>
      <c r="I24" s="75">
        <v>240.93167993154955</v>
      </c>
      <c r="J24" s="75">
        <v>356.54307731429128</v>
      </c>
      <c r="K24" s="75">
        <v>211.21360380810785</v>
      </c>
    </row>
    <row r="25" spans="1:11" ht="15" thickBot="1">
      <c r="A25" s="76"/>
      <c r="B25" s="77">
        <v>9439424.7072370313</v>
      </c>
      <c r="C25" s="77">
        <v>10538914.508771494</v>
      </c>
      <c r="D25" s="77">
        <v>11076068.343695639</v>
      </c>
      <c r="E25" s="77">
        <v>9480366.8658430576</v>
      </c>
      <c r="F25" s="77">
        <v>10804845.84654301</v>
      </c>
      <c r="G25" s="77">
        <v>13445112.745115327</v>
      </c>
      <c r="H25" s="77">
        <v>20449968.387201622</v>
      </c>
      <c r="I25" s="77">
        <v>20519192.150638703</v>
      </c>
      <c r="J25" s="77">
        <v>22954835.521528244</v>
      </c>
      <c r="K25" s="77">
        <v>27115108.58351751</v>
      </c>
    </row>
    <row r="26" spans="1:11" s="80" customFormat="1" ht="13">
      <c r="A26" s="78" t="s">
        <v>149</v>
      </c>
      <c r="B26" s="79"/>
      <c r="C26" s="79"/>
      <c r="D26" s="79"/>
      <c r="E26" s="79"/>
      <c r="F26" s="79"/>
      <c r="G26" s="79"/>
      <c r="H26" s="79"/>
      <c r="I26" s="79"/>
    </row>
    <row r="27" spans="1:11" s="81" customFormat="1">
      <c r="A27" s="78" t="s">
        <v>150</v>
      </c>
    </row>
    <row r="28" spans="1:11" s="81" customFormat="1">
      <c r="A28" s="78" t="s">
        <v>151</v>
      </c>
    </row>
  </sheetData>
  <hyperlinks>
    <hyperlink ref="A1" location="Menu!A1" display="Return to Menu" xr:uid="{27D56711-BA3D-4124-9C43-7D19808CA72C}"/>
  </hyperlinks>
  <printOptions horizontalCentered="1"/>
  <pageMargins left="0.25" right="0.25" top="0.5" bottom="0.25" header="0" footer="0"/>
  <pageSetup paperSize="7" scale="75" orientation="landscape" r:id="rId1"/>
  <headerFooter alignWithMargins="0"/>
  <colBreaks count="1" manualBreakCount="1">
    <brk id="11" max="48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4012F-E892-4099-BFDC-4CB500149552}">
  <dimension ref="A1:N21"/>
  <sheetViews>
    <sheetView view="pageBreakPreview" zoomScale="80" zoomScaleNormal="125" zoomScaleSheetLayoutView="80" zoomScalePageLayoutView="125" workbookViewId="0">
      <pane xSplit="1" ySplit="3" topLeftCell="B4" activePane="bottomRight" state="frozen"/>
      <selection activeCell="B82" sqref="B82"/>
      <selection pane="topRight" activeCell="B82" sqref="B82"/>
      <selection pane="bottomLeft" activeCell="B82" sqref="B82"/>
      <selection pane="bottomRight" activeCell="B82" sqref="B82"/>
    </sheetView>
  </sheetViews>
  <sheetFormatPr defaultColWidth="8.81640625" defaultRowHeight="14.5"/>
  <cols>
    <col min="1" max="1" width="28.1796875" style="65" customWidth="1"/>
    <col min="2" max="14" width="10.7265625" style="65" customWidth="1"/>
    <col min="15" max="16384" width="8.81640625" style="65"/>
  </cols>
  <sheetData>
    <row r="1" spans="1:14" ht="26">
      <c r="A1" s="17" t="s">
        <v>82</v>
      </c>
    </row>
    <row r="2" spans="1:14" s="932" customFormat="1" ht="24" customHeight="1" thickBot="1">
      <c r="A2" s="1316" t="s">
        <v>2268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1316"/>
      <c r="M2" s="1316"/>
      <c r="N2" s="1316"/>
    </row>
    <row r="3" spans="1:14" s="950" customFormat="1" ht="24" customHeight="1" thickBot="1">
      <c r="A3" s="663" t="s">
        <v>1175</v>
      </c>
      <c r="B3" s="947" t="s">
        <v>1154</v>
      </c>
      <c r="C3" s="947" t="s">
        <v>1155</v>
      </c>
      <c r="D3" s="947" t="s">
        <v>1156</v>
      </c>
      <c r="E3" s="947" t="s">
        <v>1157</v>
      </c>
      <c r="F3" s="947" t="s">
        <v>176</v>
      </c>
      <c r="G3" s="947" t="s">
        <v>1158</v>
      </c>
      <c r="H3" s="948" t="s">
        <v>1159</v>
      </c>
      <c r="I3" s="948" t="s">
        <v>1160</v>
      </c>
      <c r="J3" s="948" t="s">
        <v>1161</v>
      </c>
      <c r="K3" s="948" t="s">
        <v>1162</v>
      </c>
      <c r="L3" s="948" t="s">
        <v>1163</v>
      </c>
      <c r="M3" s="948" t="s">
        <v>1164</v>
      </c>
      <c r="N3" s="949" t="s">
        <v>1166</v>
      </c>
    </row>
    <row r="4" spans="1:14" ht="30.65" customHeight="1">
      <c r="A4" s="667">
        <v>2008</v>
      </c>
      <c r="B4" s="935">
        <v>80.05395369773224</v>
      </c>
      <c r="C4" s="935">
        <v>79.873106272910618</v>
      </c>
      <c r="D4" s="935">
        <v>80.830137775961958</v>
      </c>
      <c r="E4" s="935">
        <v>81.959560803928284</v>
      </c>
      <c r="F4" s="935">
        <v>81.305607605318741</v>
      </c>
      <c r="G4" s="935">
        <v>81.127260778234827</v>
      </c>
      <c r="H4" s="935">
        <v>81.89715619501105</v>
      </c>
      <c r="I4" s="935">
        <v>80.048616267778428</v>
      </c>
      <c r="J4" s="935">
        <v>76.969859675226047</v>
      </c>
      <c r="K4" s="935">
        <v>72.177923235568898</v>
      </c>
      <c r="L4" s="935">
        <v>70.106406107710242</v>
      </c>
      <c r="M4" s="935">
        <v>81.229854536194807</v>
      </c>
      <c r="N4" s="951">
        <v>78.964953579298012</v>
      </c>
    </row>
    <row r="5" spans="1:14" ht="30.65" customHeight="1">
      <c r="A5" s="667">
        <v>2009</v>
      </c>
      <c r="B5" s="935">
        <v>88.277618084866361</v>
      </c>
      <c r="C5" s="935">
        <v>88.132932361420387</v>
      </c>
      <c r="D5" s="935">
        <v>86.871055105512085</v>
      </c>
      <c r="E5" s="935">
        <v>88.651319041528396</v>
      </c>
      <c r="F5" s="935">
        <v>92.338026231134705</v>
      </c>
      <c r="G5" s="935">
        <v>93.957695771735857</v>
      </c>
      <c r="H5" s="935">
        <v>94.986287947531395</v>
      </c>
      <c r="I5" s="935">
        <v>99.415282108358838</v>
      </c>
      <c r="J5" s="935">
        <v>99.331132521581381</v>
      </c>
      <c r="K5" s="935">
        <v>98.966494761402942</v>
      </c>
      <c r="L5" s="935">
        <v>99.999999999999943</v>
      </c>
      <c r="M5" s="935">
        <v>98.292627343798841</v>
      </c>
      <c r="N5" s="951">
        <v>94.101705939905926</v>
      </c>
    </row>
    <row r="6" spans="1:14" ht="30.65" customHeight="1">
      <c r="A6" s="667">
        <v>2010</v>
      </c>
      <c r="B6" s="935">
        <v>98.012773501048159</v>
      </c>
      <c r="C6" s="935">
        <v>96.365090325638121</v>
      </c>
      <c r="D6" s="935">
        <v>96.096720691249345</v>
      </c>
      <c r="E6" s="935">
        <v>96.407861802532807</v>
      </c>
      <c r="F6" s="935">
        <v>93.973987709952297</v>
      </c>
      <c r="G6" s="935">
        <v>92.706034882863932</v>
      </c>
      <c r="H6" s="935">
        <v>94.069067646957379</v>
      </c>
      <c r="I6" s="935">
        <v>95.211192999688706</v>
      </c>
      <c r="J6" s="935">
        <v>97.400563747618861</v>
      </c>
      <c r="K6" s="935">
        <v>100.15646338337005</v>
      </c>
      <c r="L6" s="935">
        <v>98.398960043884486</v>
      </c>
      <c r="M6" s="935">
        <v>98.544088743786418</v>
      </c>
      <c r="N6" s="951">
        <v>96.44523378988255</v>
      </c>
    </row>
    <row r="7" spans="1:14" ht="30.65" customHeight="1">
      <c r="A7" s="667">
        <v>2011</v>
      </c>
      <c r="B7" s="935">
        <v>98.980798728762394</v>
      </c>
      <c r="C7" s="935">
        <v>100.0586776829616</v>
      </c>
      <c r="D7" s="935">
        <v>102.93001054197181</v>
      </c>
      <c r="E7" s="935">
        <v>104.43733414588206</v>
      </c>
      <c r="F7" s="935">
        <v>105.06974819846728</v>
      </c>
      <c r="G7" s="935">
        <v>105.10776600657468</v>
      </c>
      <c r="H7" s="935">
        <v>102.94582205194166</v>
      </c>
      <c r="I7" s="935">
        <v>103.69855481931513</v>
      </c>
      <c r="J7" s="935">
        <v>102.23818718402151</v>
      </c>
      <c r="K7" s="935">
        <v>103.14984292792288</v>
      </c>
      <c r="L7" s="935">
        <v>101.64697219794458</v>
      </c>
      <c r="M7" s="935">
        <v>101.96072893951666</v>
      </c>
      <c r="N7" s="951">
        <v>102.68537028544017</v>
      </c>
    </row>
    <row r="8" spans="1:14" ht="30.65" customHeight="1">
      <c r="A8" s="667">
        <v>2012</v>
      </c>
      <c r="B8" s="935">
        <v>101.29385282348375</v>
      </c>
      <c r="C8" s="935">
        <v>101.57291893658889</v>
      </c>
      <c r="D8" s="935">
        <v>100.11391827326612</v>
      </c>
      <c r="E8" s="935">
        <v>99.15433605031761</v>
      </c>
      <c r="F8" s="935">
        <v>97.398163600556487</v>
      </c>
      <c r="G8" s="935">
        <v>98.030538918432327</v>
      </c>
      <c r="H8" s="935">
        <v>97.150847305263284</v>
      </c>
      <c r="I8" s="935">
        <v>96.034177046463867</v>
      </c>
      <c r="J8" s="935">
        <v>96.81669726601983</v>
      </c>
      <c r="K8" s="935">
        <v>96.99146009720873</v>
      </c>
      <c r="L8" s="935">
        <v>96.212456967863972</v>
      </c>
      <c r="M8" s="935">
        <v>96.600376484746803</v>
      </c>
      <c r="N8" s="951">
        <v>98.114145314184313</v>
      </c>
    </row>
    <row r="9" spans="1:14" ht="30.65" customHeight="1">
      <c r="A9" s="667">
        <v>2013</v>
      </c>
      <c r="B9" s="935">
        <v>96.925739441741086</v>
      </c>
      <c r="C9" s="935">
        <v>97.405418776351468</v>
      </c>
      <c r="D9" s="935">
        <v>96.433405225445867</v>
      </c>
      <c r="E9" s="935">
        <v>96.406417770399912</v>
      </c>
      <c r="F9" s="935">
        <v>95.802547801025568</v>
      </c>
      <c r="G9" s="935">
        <v>96.104042689394987</v>
      </c>
      <c r="H9" s="935">
        <v>95.796988337329964</v>
      </c>
      <c r="I9" s="935">
        <v>95.353693868667364</v>
      </c>
      <c r="J9" s="935">
        <v>96.075797062758411</v>
      </c>
      <c r="K9" s="935">
        <v>96.360980962906936</v>
      </c>
      <c r="L9" s="935">
        <v>94.567660576736372</v>
      </c>
      <c r="M9" s="935">
        <v>94.987457266262368</v>
      </c>
      <c r="N9" s="951">
        <v>96.018345814918348</v>
      </c>
    </row>
    <row r="10" spans="1:14" ht="30.65" customHeight="1">
      <c r="A10" s="667">
        <v>2014</v>
      </c>
      <c r="B10" s="935">
        <v>94.942658508686449</v>
      </c>
      <c r="C10" s="935">
        <v>96.889572993198982</v>
      </c>
      <c r="D10" s="935">
        <v>98.445936202114012</v>
      </c>
      <c r="E10" s="935">
        <v>97.396486217736182</v>
      </c>
      <c r="F10" s="935">
        <v>97.32298921997851</v>
      </c>
      <c r="G10" s="935">
        <v>97.178106126160756</v>
      </c>
      <c r="H10" s="935">
        <v>96.60663580671779</v>
      </c>
      <c r="I10" s="935">
        <v>95.527651398156934</v>
      </c>
      <c r="J10" s="935">
        <v>94.404492448644461</v>
      </c>
      <c r="K10" s="935">
        <v>94.123876321654222</v>
      </c>
      <c r="L10" s="935">
        <v>96.562396563858925</v>
      </c>
      <c r="M10" s="935">
        <v>100.52839300765169</v>
      </c>
      <c r="N10" s="951">
        <v>96.660766234546585</v>
      </c>
    </row>
    <row r="11" spans="1:14" ht="30.65" customHeight="1">
      <c r="A11" s="667">
        <v>2015</v>
      </c>
      <c r="B11" s="935">
        <v>99.281800543541067</v>
      </c>
      <c r="C11" s="935">
        <v>104.82610836503542</v>
      </c>
      <c r="D11" s="935">
        <v>103.10716793895925</v>
      </c>
      <c r="E11" s="935">
        <v>102.98768840003629</v>
      </c>
      <c r="F11" s="935">
        <v>103.9687957873882</v>
      </c>
      <c r="G11" s="935">
        <v>103.6235683293978</v>
      </c>
      <c r="H11" s="935">
        <v>102.45756133164019</v>
      </c>
      <c r="I11" s="935">
        <v>101.51937190539152</v>
      </c>
      <c r="J11" s="935">
        <v>100.06008922567267</v>
      </c>
      <c r="K11" s="935">
        <v>100.61175818773991</v>
      </c>
      <c r="L11" s="935">
        <v>98.781883453655908</v>
      </c>
      <c r="M11" s="935">
        <v>98.35167523574016</v>
      </c>
      <c r="N11" s="951">
        <v>101.63145572534985</v>
      </c>
    </row>
    <row r="12" spans="1:14" ht="30.65" customHeight="1">
      <c r="A12" s="667">
        <v>2016</v>
      </c>
      <c r="B12" s="937">
        <v>96.998603140552774</v>
      </c>
      <c r="C12" s="935">
        <v>97.926312848835096</v>
      </c>
      <c r="D12" s="935">
        <v>99.063224494982919</v>
      </c>
      <c r="E12" s="935">
        <v>100.74972597966293</v>
      </c>
      <c r="F12" s="935">
        <v>100.28461312707151</v>
      </c>
      <c r="G12" s="935">
        <v>117.74229759937339</v>
      </c>
      <c r="H12" s="935">
        <v>149.17285449360418</v>
      </c>
      <c r="I12" s="935">
        <v>158.5271969873038</v>
      </c>
      <c r="J12" s="935">
        <v>155.88419599007895</v>
      </c>
      <c r="K12" s="935">
        <v>154.37351446437069</v>
      </c>
      <c r="L12" s="935">
        <v>151.8355928508694</v>
      </c>
      <c r="M12" s="952">
        <v>149.74830247300454</v>
      </c>
      <c r="N12" s="951">
        <v>127.69220287080917</v>
      </c>
    </row>
    <row r="13" spans="1:14" ht="30.65" customHeight="1">
      <c r="A13" s="667">
        <v>2017</v>
      </c>
      <c r="B13" s="937">
        <v>150.68735475115554</v>
      </c>
      <c r="C13" s="935">
        <v>151.98022826612069</v>
      </c>
      <c r="D13" s="935">
        <v>152.95829426217054</v>
      </c>
      <c r="E13" s="935">
        <v>189.73898029953381</v>
      </c>
      <c r="F13" s="935">
        <v>193.53349638235068</v>
      </c>
      <c r="G13" s="935">
        <v>188.80988736540107</v>
      </c>
      <c r="H13" s="935">
        <v>187.87656934483468</v>
      </c>
      <c r="I13" s="935">
        <v>189.35548766804004</v>
      </c>
      <c r="J13" s="935">
        <v>189.09356445167609</v>
      </c>
      <c r="K13" s="935">
        <v>187.13430259357446</v>
      </c>
      <c r="L13" s="935">
        <v>186.51731616837893</v>
      </c>
      <c r="M13" s="952">
        <v>188.23265915464387</v>
      </c>
      <c r="N13" s="951">
        <v>179.65984505898999</v>
      </c>
    </row>
    <row r="14" spans="1:14" ht="30.65" customHeight="1">
      <c r="A14" s="667">
        <v>2018</v>
      </c>
      <c r="B14" s="937">
        <v>192.68207600148369</v>
      </c>
      <c r="C14" s="935">
        <v>193.84518193865082</v>
      </c>
      <c r="D14" s="935">
        <v>193.30701667469066</v>
      </c>
      <c r="E14" s="935">
        <v>192.06052522309548</v>
      </c>
      <c r="F14" s="935">
        <v>187.1405700901804</v>
      </c>
      <c r="G14" s="935">
        <v>184.58276728967692</v>
      </c>
      <c r="H14" s="935">
        <v>182.78176274697364</v>
      </c>
      <c r="I14" s="935">
        <v>180.45709963271642</v>
      </c>
      <c r="J14" s="935">
        <v>179.93743543143941</v>
      </c>
      <c r="K14" s="935">
        <v>179.28968917081485</v>
      </c>
      <c r="L14" s="935">
        <v>179.42414532120532</v>
      </c>
      <c r="M14" s="952">
        <v>180.08166830911375</v>
      </c>
      <c r="N14" s="951">
        <v>185.46582815250341</v>
      </c>
    </row>
    <row r="15" spans="1:14" ht="30.65" customHeight="1">
      <c r="A15" s="667">
        <v>2019</v>
      </c>
      <c r="B15" s="937">
        <v>181.24303105294752</v>
      </c>
      <c r="C15" s="935">
        <v>180.02434586796286</v>
      </c>
      <c r="D15" s="935">
        <v>178.77111630552596</v>
      </c>
      <c r="E15" s="935">
        <v>178.30510644891862</v>
      </c>
      <c r="F15" s="935">
        <v>176.55166337296976</v>
      </c>
      <c r="G15" s="935">
        <v>177.51385446130843</v>
      </c>
      <c r="H15" s="935">
        <v>178.21999377780864</v>
      </c>
      <c r="I15" s="935">
        <v>175.29425753251348</v>
      </c>
      <c r="J15" s="935">
        <v>174.01534823399359</v>
      </c>
      <c r="K15" s="935">
        <v>174.76298734881937</v>
      </c>
      <c r="L15" s="935">
        <v>175.04443015616908</v>
      </c>
      <c r="M15" s="952">
        <v>176.31997926915534</v>
      </c>
      <c r="N15" s="951">
        <v>177.17217615234108</v>
      </c>
    </row>
    <row r="16" spans="1:14" s="942" customFormat="1" ht="30.65" customHeight="1">
      <c r="A16" s="667">
        <v>2020</v>
      </c>
      <c r="B16" s="937">
        <v>176.39360807946079</v>
      </c>
      <c r="C16" s="935">
        <v>174.6887623036007</v>
      </c>
      <c r="D16" s="935">
        <v>175.1197299562505</v>
      </c>
      <c r="E16" s="935">
        <v>176.50465944473953</v>
      </c>
      <c r="F16" s="935">
        <v>176.98549631099795</v>
      </c>
      <c r="G16" s="935">
        <v>181.07978876448217</v>
      </c>
      <c r="H16" s="935">
        <v>183.31455162183258</v>
      </c>
      <c r="I16" s="935">
        <v>184.73732452946285</v>
      </c>
      <c r="J16" s="935">
        <v>185.61109314567605</v>
      </c>
      <c r="K16" s="935">
        <v>185.68293281535108</v>
      </c>
      <c r="L16" s="935">
        <v>188.21362259076153</v>
      </c>
      <c r="M16" s="952">
        <v>195.85601320979788</v>
      </c>
      <c r="N16" s="951">
        <v>182.01563189770116</v>
      </c>
    </row>
    <row r="17" spans="1:14" s="942" customFormat="1" ht="30.65" customHeight="1">
      <c r="A17" s="667">
        <v>2021</v>
      </c>
      <c r="B17" s="937">
        <v>195.41046684980122</v>
      </c>
      <c r="C17" s="935">
        <v>200.05877886258608</v>
      </c>
      <c r="D17" s="935">
        <v>200.49029060851453</v>
      </c>
      <c r="E17" s="935">
        <v>201.11689319574992</v>
      </c>
      <c r="F17" s="935">
        <v>204.30915185302672</v>
      </c>
      <c r="G17" s="935">
        <v>204.13004054214412</v>
      </c>
      <c r="H17" s="935">
        <v>201.09225265195022</v>
      </c>
      <c r="I17" s="935">
        <v>200.55017376135115</v>
      </c>
      <c r="J17" s="935">
        <v>201.0259715736162</v>
      </c>
      <c r="K17" s="935">
        <v>198.87962071072377</v>
      </c>
      <c r="L17" s="935">
        <v>197.57328866170232</v>
      </c>
      <c r="M17" s="952">
        <v>197.27456072511038</v>
      </c>
      <c r="N17" s="951">
        <v>200.15929083302308</v>
      </c>
    </row>
    <row r="18" spans="1:14" s="942" customFormat="1" ht="30.65" customHeight="1" thickBot="1">
      <c r="A18" s="673">
        <v>2022</v>
      </c>
      <c r="B18" s="938">
        <v>199.03117546514346</v>
      </c>
      <c r="C18" s="939">
        <v>200.35862831933093</v>
      </c>
      <c r="D18" s="939">
        <v>197.20632252120501</v>
      </c>
      <c r="E18" s="939">
        <v>195.52692660765419</v>
      </c>
      <c r="F18" s="939">
        <v>190.67915601141618</v>
      </c>
      <c r="G18" s="939">
        <v>189.74784669651373</v>
      </c>
      <c r="H18" s="939">
        <v>185.28462053801638</v>
      </c>
      <c r="I18" s="939">
        <v>189.07313788058713</v>
      </c>
      <c r="J18" s="939">
        <v>188.35879291533053</v>
      </c>
      <c r="K18" s="939">
        <v>186.96202482839661</v>
      </c>
      <c r="L18" s="939">
        <v>192.04074606419172</v>
      </c>
      <c r="M18" s="953">
        <v>199.66768438126618</v>
      </c>
      <c r="N18" s="954">
        <v>192.82808851908763</v>
      </c>
    </row>
    <row r="19" spans="1:14" s="193" customFormat="1" ht="15" customHeight="1">
      <c r="A19" s="38" t="s">
        <v>149</v>
      </c>
      <c r="B19" s="955"/>
      <c r="C19" s="955"/>
      <c r="D19" s="955"/>
      <c r="E19" s="955"/>
      <c r="F19" s="955"/>
      <c r="G19" s="955"/>
      <c r="H19" s="955"/>
      <c r="I19" s="955"/>
      <c r="J19" s="955"/>
      <c r="K19" s="955"/>
      <c r="L19" s="955"/>
      <c r="M19" s="955"/>
      <c r="N19" s="38"/>
    </row>
    <row r="20" spans="1:14" s="193" customFormat="1" ht="15" customHeight="1">
      <c r="A20" s="38" t="s">
        <v>1708</v>
      </c>
      <c r="B20" s="955"/>
      <c r="C20" s="955"/>
      <c r="D20" s="955"/>
      <c r="E20" s="955"/>
      <c r="F20" s="955"/>
      <c r="G20" s="955"/>
      <c r="H20" s="955"/>
      <c r="I20" s="955"/>
      <c r="J20" s="955"/>
      <c r="K20" s="955"/>
      <c r="L20" s="955"/>
      <c r="M20" s="955"/>
      <c r="N20" s="38"/>
    </row>
    <row r="21" spans="1:14" s="193" customFormat="1" ht="13">
      <c r="A21" s="38" t="s">
        <v>1709</v>
      </c>
    </row>
  </sheetData>
  <mergeCells count="1">
    <mergeCell ref="A2:N2"/>
  </mergeCells>
  <hyperlinks>
    <hyperlink ref="A1" location="Menu!A1" display="Return to Menu" xr:uid="{EBEF31C7-798E-42F2-B4F2-13A2547680C7}"/>
  </hyperlinks>
  <printOptions horizontalCentered="1"/>
  <pageMargins left="0.25" right="0.25" top="0.5" bottom="0.25" header="0" footer="0"/>
  <pageSetup paperSize="7" scale="75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2F96C-B696-4FD3-A48A-D47D961C7732}">
  <dimension ref="A1:O36"/>
  <sheetViews>
    <sheetView view="pageBreakPreview" zoomScale="80" zoomScaleNormal="125" zoomScaleSheetLayoutView="80" zoomScalePageLayoutView="125" workbookViewId="0">
      <pane xSplit="1" ySplit="3" topLeftCell="B14" activePane="bottomRight" state="frozen"/>
      <selection activeCell="B82" sqref="B82"/>
      <selection pane="topRight" activeCell="B82" sqref="B82"/>
      <selection pane="bottomLeft" activeCell="B82" sqref="B82"/>
      <selection pane="bottomRight" activeCell="B82" sqref="B82"/>
    </sheetView>
  </sheetViews>
  <sheetFormatPr defaultColWidth="8.81640625" defaultRowHeight="14.5"/>
  <cols>
    <col min="1" max="1" width="28.1796875" style="65" customWidth="1"/>
    <col min="2" max="11" width="10.7265625" style="65" customWidth="1"/>
    <col min="12" max="12" width="12.453125" style="65" bestFit="1" customWidth="1"/>
    <col min="13" max="13" width="12.26953125" style="65" bestFit="1" customWidth="1"/>
    <col min="14" max="16384" width="8.81640625" style="65"/>
  </cols>
  <sheetData>
    <row r="1" spans="1:15" ht="26">
      <c r="A1" s="17" t="s">
        <v>82</v>
      </c>
    </row>
    <row r="2" spans="1:15" s="932" customFormat="1" ht="24" customHeight="1" thickBot="1">
      <c r="A2" s="1316" t="s">
        <v>2269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1316"/>
      <c r="M2" s="1316"/>
    </row>
    <row r="3" spans="1:15" s="682" customFormat="1" ht="24" customHeight="1" thickBot="1">
      <c r="A3" s="663" t="s">
        <v>1175</v>
      </c>
      <c r="B3" s="664" t="s">
        <v>1154</v>
      </c>
      <c r="C3" s="664" t="s">
        <v>1155</v>
      </c>
      <c r="D3" s="664" t="s">
        <v>1156</v>
      </c>
      <c r="E3" s="664" t="s">
        <v>1157</v>
      </c>
      <c r="F3" s="664" t="s">
        <v>176</v>
      </c>
      <c r="G3" s="664" t="s">
        <v>1158</v>
      </c>
      <c r="H3" s="679" t="s">
        <v>1159</v>
      </c>
      <c r="I3" s="679" t="s">
        <v>1160</v>
      </c>
      <c r="J3" s="679" t="s">
        <v>1161</v>
      </c>
      <c r="K3" s="679" t="s">
        <v>1162</v>
      </c>
      <c r="L3" s="679" t="s">
        <v>1163</v>
      </c>
      <c r="M3" s="681" t="s">
        <v>1164</v>
      </c>
    </row>
    <row r="4" spans="1:15" ht="24" customHeight="1">
      <c r="A4" s="667">
        <v>1996</v>
      </c>
      <c r="B4" s="933">
        <v>17.925723912487356</v>
      </c>
      <c r="C4" s="933">
        <v>18.323343945967615</v>
      </c>
      <c r="D4" s="933">
        <v>18.334029937073858</v>
      </c>
      <c r="E4" s="933">
        <v>18.344584671393203</v>
      </c>
      <c r="F4" s="933">
        <v>19.178230917214481</v>
      </c>
      <c r="G4" s="933">
        <v>19.471507853671071</v>
      </c>
      <c r="H4" s="933">
        <v>20.229582929738953</v>
      </c>
      <c r="I4" s="933">
        <v>20.161491180862463</v>
      </c>
      <c r="J4" s="933">
        <v>19.823995095699107</v>
      </c>
      <c r="K4" s="933">
        <v>19.473257194277618</v>
      </c>
      <c r="L4" s="933">
        <v>19.059740072957947</v>
      </c>
      <c r="M4" s="934">
        <v>18.565586652948312</v>
      </c>
      <c r="N4" s="238"/>
      <c r="O4" s="238"/>
    </row>
    <row r="5" spans="1:15" ht="24" customHeight="1">
      <c r="A5" s="667">
        <v>1997</v>
      </c>
      <c r="B5" s="933">
        <v>18.412320684825303</v>
      </c>
      <c r="C5" s="933">
        <v>18.351624106434819</v>
      </c>
      <c r="D5" s="933">
        <v>19.725042184549782</v>
      </c>
      <c r="E5" s="933">
        <v>20.103504454999154</v>
      </c>
      <c r="F5" s="933">
        <v>20.51842820825269</v>
      </c>
      <c r="G5" s="933">
        <v>20.700001479136041</v>
      </c>
      <c r="H5" s="933">
        <v>20.431646174371011</v>
      </c>
      <c r="I5" s="933">
        <v>19.382910791047792</v>
      </c>
      <c r="J5" s="933">
        <v>18.777528771603968</v>
      </c>
      <c r="K5" s="933">
        <v>18.731615465740187</v>
      </c>
      <c r="L5" s="933">
        <v>17.878757524222788</v>
      </c>
      <c r="M5" s="934">
        <v>17.613385984225662</v>
      </c>
      <c r="N5" s="238"/>
      <c r="O5" s="238"/>
    </row>
    <row r="6" spans="1:15" ht="24" customHeight="1">
      <c r="A6" s="667">
        <v>1998</v>
      </c>
      <c r="B6" s="933">
        <v>17.273086845118851</v>
      </c>
      <c r="C6" s="933">
        <v>18.803354551371449</v>
      </c>
      <c r="D6" s="933">
        <v>19.04468122416435</v>
      </c>
      <c r="E6" s="933">
        <v>19.918752848460965</v>
      </c>
      <c r="F6" s="933">
        <v>19.683680117939414</v>
      </c>
      <c r="G6" s="933">
        <v>19.8124033535276</v>
      </c>
      <c r="H6" s="933">
        <v>20.50662315089253</v>
      </c>
      <c r="I6" s="933">
        <v>20.472034283884408</v>
      </c>
      <c r="J6" s="933">
        <v>20.309484628816278</v>
      </c>
      <c r="K6" s="933">
        <v>20.743282871483508</v>
      </c>
      <c r="L6" s="933">
        <v>20.830120960763615</v>
      </c>
      <c r="M6" s="934">
        <v>21.128242416804696</v>
      </c>
      <c r="N6" s="238"/>
      <c r="O6" s="238"/>
    </row>
    <row r="7" spans="1:15" ht="24" customHeight="1">
      <c r="A7" s="667">
        <v>1999</v>
      </c>
      <c r="B7" s="933">
        <v>53.058847952961031</v>
      </c>
      <c r="C7" s="933">
        <v>50.343951272433493</v>
      </c>
      <c r="D7" s="933">
        <v>53.074067863651322</v>
      </c>
      <c r="E7" s="933">
        <v>53.090812339497759</v>
      </c>
      <c r="F7" s="933">
        <v>56.095009799043709</v>
      </c>
      <c r="G7" s="933">
        <v>56.423724024186001</v>
      </c>
      <c r="H7" s="933">
        <v>56.067897146669324</v>
      </c>
      <c r="I7" s="933">
        <v>53.571021010396144</v>
      </c>
      <c r="J7" s="933">
        <v>53.004741301047787</v>
      </c>
      <c r="K7" s="933">
        <v>52.587922631479032</v>
      </c>
      <c r="L7" s="933">
        <v>53.158987742308412</v>
      </c>
      <c r="M7" s="934">
        <v>54.59022100680793</v>
      </c>
      <c r="N7" s="238"/>
      <c r="O7" s="238"/>
    </row>
    <row r="8" spans="1:15" ht="24" customHeight="1">
      <c r="A8" s="667">
        <v>2000</v>
      </c>
      <c r="B8" s="935">
        <v>53.457762451090993</v>
      </c>
      <c r="C8" s="935">
        <v>55.050761743289861</v>
      </c>
      <c r="D8" s="935">
        <v>55.17065061952345</v>
      </c>
      <c r="E8" s="935">
        <v>55.091693804534636</v>
      </c>
      <c r="F8" s="935">
        <v>57.082524553357025</v>
      </c>
      <c r="G8" s="935">
        <v>60.352335499192854</v>
      </c>
      <c r="H8" s="935">
        <v>60.235890487079125</v>
      </c>
      <c r="I8" s="935">
        <v>60.089103716434451</v>
      </c>
      <c r="J8" s="935">
        <v>59.965211325731019</v>
      </c>
      <c r="K8" s="935">
        <v>59.320421730188684</v>
      </c>
      <c r="L8" s="935">
        <v>58.757510590160329</v>
      </c>
      <c r="M8" s="936">
        <v>64.406867490424162</v>
      </c>
      <c r="N8" s="238"/>
      <c r="O8" s="238"/>
    </row>
    <row r="9" spans="1:15" ht="24" customHeight="1">
      <c r="A9" s="667">
        <v>2001</v>
      </c>
      <c r="B9" s="935">
        <v>65.954432474578667</v>
      </c>
      <c r="C9" s="935">
        <v>66.552801699900016</v>
      </c>
      <c r="D9" s="935">
        <v>65.616057833312098</v>
      </c>
      <c r="E9" s="935">
        <v>71.414299493188423</v>
      </c>
      <c r="F9" s="935">
        <v>71.46114395603621</v>
      </c>
      <c r="G9" s="935">
        <v>69.282651851559393</v>
      </c>
      <c r="H9" s="935">
        <v>70.575453530733867</v>
      </c>
      <c r="I9" s="935">
        <v>72.759836582242244</v>
      </c>
      <c r="J9" s="935">
        <v>74.046221416075966</v>
      </c>
      <c r="K9" s="935">
        <v>74.249277017173085</v>
      </c>
      <c r="L9" s="935">
        <v>72.405640663079353</v>
      </c>
      <c r="M9" s="936">
        <v>72.669709399027738</v>
      </c>
      <c r="N9" s="238"/>
      <c r="O9" s="238"/>
    </row>
    <row r="10" spans="1:15" ht="24" customHeight="1">
      <c r="A10" s="667">
        <v>2002</v>
      </c>
      <c r="B10" s="935">
        <v>75.026369721815072</v>
      </c>
      <c r="C10" s="935">
        <v>77.128491656166602</v>
      </c>
      <c r="D10" s="935">
        <v>77.513129732153502</v>
      </c>
      <c r="E10" s="935">
        <v>79.778712261207431</v>
      </c>
      <c r="F10" s="935">
        <v>81.254658596163793</v>
      </c>
      <c r="G10" s="935">
        <v>84.622561934063427</v>
      </c>
      <c r="H10" s="935">
        <v>95.523648120103601</v>
      </c>
      <c r="I10" s="935">
        <v>91.658407531166446</v>
      </c>
      <c r="J10" s="935">
        <v>89.870380272078322</v>
      </c>
      <c r="K10" s="935">
        <v>87.296969200727887</v>
      </c>
      <c r="L10" s="935">
        <v>90.328039158556152</v>
      </c>
      <c r="M10" s="936">
        <v>91.600128893026437</v>
      </c>
      <c r="N10" s="238"/>
      <c r="O10" s="238"/>
    </row>
    <row r="11" spans="1:15" ht="24" customHeight="1">
      <c r="A11" s="667">
        <v>2003</v>
      </c>
      <c r="B11" s="935">
        <v>94.590228592839253</v>
      </c>
      <c r="C11" s="935">
        <v>92.408281943792545</v>
      </c>
      <c r="D11" s="935">
        <v>91.431754074287852</v>
      </c>
      <c r="E11" s="935">
        <v>97.285722594351029</v>
      </c>
      <c r="F11" s="935">
        <v>100</v>
      </c>
      <c r="G11" s="935">
        <v>104.61148209012565</v>
      </c>
      <c r="H11" s="935">
        <v>108.01488751212366</v>
      </c>
      <c r="I11" s="935">
        <v>105.98080370241158</v>
      </c>
      <c r="J11" s="935">
        <v>113.19600311944914</v>
      </c>
      <c r="K11" s="935">
        <v>118.24485391760439</v>
      </c>
      <c r="L11" s="935">
        <v>125.52959529116562</v>
      </c>
      <c r="M11" s="936">
        <v>128.87403098260398</v>
      </c>
      <c r="N11" s="238"/>
      <c r="O11" s="238"/>
    </row>
    <row r="12" spans="1:15" ht="24" customHeight="1">
      <c r="A12" s="667">
        <v>2004</v>
      </c>
      <c r="B12" s="937">
        <v>127.89845964401209</v>
      </c>
      <c r="C12" s="935">
        <v>127.9857235885563</v>
      </c>
      <c r="D12" s="935">
        <v>122.56020716614715</v>
      </c>
      <c r="E12" s="935">
        <v>120.62821893498197</v>
      </c>
      <c r="F12" s="935">
        <v>122.66064623621919</v>
      </c>
      <c r="G12" s="935">
        <v>122.29377561896396</v>
      </c>
      <c r="H12" s="935">
        <v>123.25396207759498</v>
      </c>
      <c r="I12" s="935">
        <v>124.30558469017296</v>
      </c>
      <c r="J12" s="935">
        <v>126.72913973525736</v>
      </c>
      <c r="K12" s="935">
        <v>130.44136712427269</v>
      </c>
      <c r="L12" s="935">
        <v>133.76549951559181</v>
      </c>
      <c r="M12" s="936">
        <v>137.72220896627195</v>
      </c>
      <c r="N12" s="238"/>
      <c r="O12" s="238"/>
    </row>
    <row r="13" spans="1:15" ht="24" customHeight="1">
      <c r="A13" s="667">
        <v>2005</v>
      </c>
      <c r="B13" s="937">
        <v>137.3329614261522</v>
      </c>
      <c r="C13" s="935">
        <v>139.3366926867414</v>
      </c>
      <c r="D13" s="935">
        <v>139.58641029457669</v>
      </c>
      <c r="E13" s="935">
        <v>141.54470348318699</v>
      </c>
      <c r="F13" s="935">
        <v>142.56736727157238</v>
      </c>
      <c r="G13" s="935">
        <v>144.08619030758771</v>
      </c>
      <c r="H13" s="935">
        <v>153.6938554269432</v>
      </c>
      <c r="I13" s="935">
        <v>156.26441950544211</v>
      </c>
      <c r="J13" s="935">
        <v>149.40400145001865</v>
      </c>
      <c r="K13" s="935">
        <v>144.14053391047497</v>
      </c>
      <c r="L13" s="935">
        <v>139.38651224071654</v>
      </c>
      <c r="M13" s="936">
        <v>138.04711442547028</v>
      </c>
      <c r="N13" s="238"/>
      <c r="O13" s="238"/>
    </row>
    <row r="14" spans="1:15" ht="24" customHeight="1">
      <c r="A14" s="667">
        <v>2006</v>
      </c>
      <c r="B14" s="937">
        <v>140.9428213216259</v>
      </c>
      <c r="C14" s="935">
        <v>141.20112121851369</v>
      </c>
      <c r="D14" s="935">
        <v>144.2415308810709</v>
      </c>
      <c r="E14" s="935">
        <v>148.37656547476269</v>
      </c>
      <c r="F14" s="935">
        <v>146.95139966968352</v>
      </c>
      <c r="G14" s="935">
        <v>146.43580628753406</v>
      </c>
      <c r="H14" s="935">
        <v>148.73368095657182</v>
      </c>
      <c r="I14" s="935">
        <v>154.1027538414798</v>
      </c>
      <c r="J14" s="935">
        <v>154.47650347640939</v>
      </c>
      <c r="K14" s="935">
        <v>151.41357333942312</v>
      </c>
      <c r="L14" s="935">
        <v>152.17623144674431</v>
      </c>
      <c r="M14" s="936">
        <v>150.90871912876037</v>
      </c>
      <c r="N14" s="238"/>
      <c r="O14" s="238"/>
    </row>
    <row r="15" spans="1:15" ht="24" customHeight="1" thickBot="1">
      <c r="A15" s="673">
        <v>2007</v>
      </c>
      <c r="B15" s="938">
        <v>149.41748589802242</v>
      </c>
      <c r="C15" s="939">
        <v>150.75525466563349</v>
      </c>
      <c r="D15" s="939">
        <v>152.24737485754406</v>
      </c>
      <c r="E15" s="939">
        <v>155.07138059956492</v>
      </c>
      <c r="F15" s="939">
        <v>155.00461634321834</v>
      </c>
      <c r="G15" s="939">
        <v>156.81242536113297</v>
      </c>
      <c r="H15" s="939">
        <v>158.70456201839693</v>
      </c>
      <c r="I15" s="939">
        <v>162.31162981782467</v>
      </c>
      <c r="J15" s="939">
        <v>162.81472752673847</v>
      </c>
      <c r="K15" s="939">
        <v>157.21042889139767</v>
      </c>
      <c r="L15" s="939">
        <v>154.40336527449949</v>
      </c>
      <c r="M15" s="940">
        <v>154.28991282767055</v>
      </c>
      <c r="N15" s="238"/>
      <c r="O15" s="238"/>
    </row>
    <row r="16" spans="1:15" s="932" customFormat="1" ht="24" customHeight="1" thickBot="1">
      <c r="A16" s="1316" t="s">
        <v>2270</v>
      </c>
      <c r="B16" s="1316"/>
      <c r="C16" s="1316"/>
      <c r="D16" s="1316"/>
      <c r="E16" s="1316"/>
      <c r="F16" s="1316"/>
      <c r="G16" s="1316"/>
      <c r="H16" s="1316"/>
      <c r="I16" s="1316"/>
      <c r="J16" s="1316"/>
      <c r="K16" s="1316"/>
      <c r="L16" s="1316"/>
      <c r="M16" s="1316"/>
    </row>
    <row r="17" spans="1:15" s="682" customFormat="1" ht="24" customHeight="1" thickBot="1">
      <c r="A17" s="663" t="s">
        <v>1175</v>
      </c>
      <c r="B17" s="664" t="s">
        <v>1154</v>
      </c>
      <c r="C17" s="664" t="s">
        <v>1155</v>
      </c>
      <c r="D17" s="664" t="s">
        <v>1156</v>
      </c>
      <c r="E17" s="664" t="s">
        <v>1157</v>
      </c>
      <c r="F17" s="664" t="s">
        <v>176</v>
      </c>
      <c r="G17" s="664" t="s">
        <v>1158</v>
      </c>
      <c r="H17" s="679" t="s">
        <v>1159</v>
      </c>
      <c r="I17" s="679" t="s">
        <v>1160</v>
      </c>
      <c r="J17" s="679" t="s">
        <v>1161</v>
      </c>
      <c r="K17" s="679" t="s">
        <v>1162</v>
      </c>
      <c r="L17" s="679" t="s">
        <v>1163</v>
      </c>
      <c r="M17" s="681" t="s">
        <v>1164</v>
      </c>
    </row>
    <row r="18" spans="1:15" ht="18.649999999999999" customHeight="1">
      <c r="A18" s="667">
        <v>2008</v>
      </c>
      <c r="B18" s="935">
        <v>95.826218763328185</v>
      </c>
      <c r="C18" s="935">
        <v>96.171031267262322</v>
      </c>
      <c r="D18" s="935">
        <v>97.857643691009514</v>
      </c>
      <c r="E18" s="935">
        <v>97.685207293716587</v>
      </c>
      <c r="F18" s="935">
        <v>95.259532547629021</v>
      </c>
      <c r="G18" s="935">
        <v>92.201549099318399</v>
      </c>
      <c r="H18" s="935">
        <v>91.515825706951176</v>
      </c>
      <c r="I18" s="935">
        <v>88.458391839526428</v>
      </c>
      <c r="J18" s="935">
        <v>84.411343123111621</v>
      </c>
      <c r="K18" s="935">
        <v>79.595535099980765</v>
      </c>
      <c r="L18" s="935">
        <v>76.864966471927715</v>
      </c>
      <c r="M18" s="936">
        <v>87.892146975564401</v>
      </c>
      <c r="N18" s="238"/>
      <c r="O18" s="238"/>
    </row>
    <row r="19" spans="1:15" ht="18.649999999999999" customHeight="1">
      <c r="A19" s="667">
        <v>2009</v>
      </c>
      <c r="B19" s="935">
        <v>95.795919298820337</v>
      </c>
      <c r="C19" s="935">
        <v>94.641686913849881</v>
      </c>
      <c r="D19" s="935">
        <v>93.553660555249124</v>
      </c>
      <c r="E19" s="935">
        <v>95.900764226009827</v>
      </c>
      <c r="F19" s="935">
        <v>97.781460792421456</v>
      </c>
      <c r="G19" s="935">
        <v>98.288355403705339</v>
      </c>
      <c r="H19" s="935">
        <v>98.615547677823642</v>
      </c>
      <c r="I19" s="935">
        <v>99.479894398187483</v>
      </c>
      <c r="J19" s="935">
        <v>97.781025197848962</v>
      </c>
      <c r="K19" s="935">
        <v>100.22507865282226</v>
      </c>
      <c r="L19" s="935">
        <v>99.999999999999943</v>
      </c>
      <c r="M19" s="936">
        <v>97.254992081511844</v>
      </c>
      <c r="N19" s="238"/>
      <c r="O19" s="238"/>
    </row>
    <row r="20" spans="1:15" ht="18.649999999999999" customHeight="1">
      <c r="A20" s="667">
        <v>2010</v>
      </c>
      <c r="B20" s="935">
        <v>96.801708385512597</v>
      </c>
      <c r="C20" s="935">
        <v>93.400325606964216</v>
      </c>
      <c r="D20" s="935">
        <v>95.170532412471061</v>
      </c>
      <c r="E20" s="935">
        <v>94.591274486182073</v>
      </c>
      <c r="F20" s="935">
        <v>92.28779519562768</v>
      </c>
      <c r="G20" s="935">
        <v>88.945876536098936</v>
      </c>
      <c r="H20" s="935">
        <v>90.747799524323</v>
      </c>
      <c r="I20" s="935">
        <v>90.915869411138701</v>
      </c>
      <c r="J20" s="935">
        <v>92.438547788525355</v>
      </c>
      <c r="K20" s="935">
        <v>95.380994405735549</v>
      </c>
      <c r="L20" s="935">
        <v>95.465213723298262</v>
      </c>
      <c r="M20" s="936">
        <v>94.514794924891774</v>
      </c>
      <c r="N20" s="238"/>
      <c r="O20" s="238"/>
    </row>
    <row r="21" spans="1:15" ht="18.649999999999999" customHeight="1">
      <c r="A21" s="667">
        <v>2011</v>
      </c>
      <c r="B21" s="935">
        <v>89.322328872724739</v>
      </c>
      <c r="C21" s="935">
        <v>89.663822546152019</v>
      </c>
      <c r="D21" s="935">
        <v>90.636102365254189</v>
      </c>
      <c r="E21" s="935">
        <v>94.206058213785695</v>
      </c>
      <c r="F21" s="935">
        <v>93.615769144062298</v>
      </c>
      <c r="G21" s="935">
        <v>92.081419230497517</v>
      </c>
      <c r="H21" s="935">
        <v>91.376791913535627</v>
      </c>
      <c r="I21" s="935">
        <v>90.268718599418662</v>
      </c>
      <c r="J21" s="935">
        <v>88.582877998475567</v>
      </c>
      <c r="K21" s="935">
        <v>84.93785987175319</v>
      </c>
      <c r="L21" s="935">
        <v>87.670631038038138</v>
      </c>
      <c r="M21" s="936">
        <v>85.486703838099942</v>
      </c>
      <c r="N21" s="238"/>
      <c r="O21" s="238"/>
    </row>
    <row r="22" spans="1:15" ht="18.649999999999999" customHeight="1">
      <c r="A22" s="667">
        <v>2012</v>
      </c>
      <c r="B22" s="935">
        <v>83.142248446465302</v>
      </c>
      <c r="C22" s="935">
        <v>84.304149492396803</v>
      </c>
      <c r="D22" s="935">
        <v>82.767908668803713</v>
      </c>
      <c r="E22" s="935">
        <v>82.283755495919252</v>
      </c>
      <c r="F22" s="935">
        <v>79.773407294573573</v>
      </c>
      <c r="G22" s="935">
        <v>77.605990981656461</v>
      </c>
      <c r="H22" s="935">
        <v>77.384904058725539</v>
      </c>
      <c r="I22" s="935">
        <v>77.478520173430582</v>
      </c>
      <c r="J22" s="935">
        <v>78.156175670501412</v>
      </c>
      <c r="K22" s="935">
        <v>78.092033855212165</v>
      </c>
      <c r="L22" s="935">
        <v>76.922852077249431</v>
      </c>
      <c r="M22" s="936">
        <v>77.008119577449349</v>
      </c>
      <c r="N22" s="238"/>
      <c r="O22" s="238"/>
    </row>
    <row r="23" spans="1:15" ht="18.649999999999999" customHeight="1">
      <c r="A23" s="667">
        <v>2013</v>
      </c>
      <c r="B23" s="935">
        <v>77.255019132493331</v>
      </c>
      <c r="C23" s="935">
        <v>77.275206373417035</v>
      </c>
      <c r="D23" s="935">
        <v>75.728935689408601</v>
      </c>
      <c r="E23" s="935">
        <v>75.536671558397899</v>
      </c>
      <c r="F23" s="935">
        <v>74.726088111826002</v>
      </c>
      <c r="G23" s="935">
        <v>73.889475358742402</v>
      </c>
      <c r="H23" s="935">
        <v>73.078131885732574</v>
      </c>
      <c r="I23" s="935">
        <v>72.813331667013472</v>
      </c>
      <c r="J23" s="935">
        <v>72.679678139578513</v>
      </c>
      <c r="K23" s="935">
        <v>73.478447077980476</v>
      </c>
      <c r="L23" s="935">
        <v>72.158530257336537</v>
      </c>
      <c r="M23" s="936">
        <v>71.823669792444221</v>
      </c>
      <c r="N23" s="238"/>
      <c r="O23" s="238"/>
    </row>
    <row r="24" spans="1:15" ht="18.649999999999999" customHeight="1">
      <c r="A24" s="667">
        <v>2014</v>
      </c>
      <c r="B24" s="935">
        <v>70.888854654985039</v>
      </c>
      <c r="C24" s="935">
        <v>70.75737303834633</v>
      </c>
      <c r="D24" s="935">
        <v>71.150483498182922</v>
      </c>
      <c r="E24" s="935">
        <v>71.246085565143972</v>
      </c>
      <c r="F24" s="935">
        <v>70.932037379406225</v>
      </c>
      <c r="G24" s="935">
        <v>70.005093492412129</v>
      </c>
      <c r="H24" s="935">
        <v>69.657328656073119</v>
      </c>
      <c r="I24" s="935">
        <v>68.786188854830328</v>
      </c>
      <c r="J24" s="935">
        <v>67.299135326311216</v>
      </c>
      <c r="K24" s="935">
        <v>66.144008951226652</v>
      </c>
      <c r="L24" s="935">
        <v>68.687280048292621</v>
      </c>
      <c r="M24" s="936">
        <v>68.542848203489427</v>
      </c>
      <c r="N24" s="238"/>
      <c r="O24" s="238"/>
    </row>
    <row r="25" spans="1:15" ht="18.649999999999999" customHeight="1">
      <c r="A25" s="667">
        <v>2015</v>
      </c>
      <c r="B25" s="935">
        <v>66.466240380771083</v>
      </c>
      <c r="C25" s="935">
        <v>76.353096402162578</v>
      </c>
      <c r="D25" s="935">
        <v>73.372332266856446</v>
      </c>
      <c r="E25" s="935">
        <v>73.047737524705155</v>
      </c>
      <c r="F25" s="935">
        <v>73.208693323041558</v>
      </c>
      <c r="G25" s="935">
        <v>72.440783515163034</v>
      </c>
      <c r="H25" s="935">
        <v>71.76533941450883</v>
      </c>
      <c r="I25" s="935">
        <v>70.391963529823556</v>
      </c>
      <c r="J25" s="935">
        <v>69.142911902854593</v>
      </c>
      <c r="K25" s="935">
        <v>69.349935259709383</v>
      </c>
      <c r="L25" s="935">
        <v>67.711861262320781</v>
      </c>
      <c r="M25" s="936">
        <v>66.697554659565654</v>
      </c>
      <c r="N25" s="238"/>
      <c r="O25" s="238"/>
    </row>
    <row r="26" spans="1:15" ht="18.649999999999999" customHeight="1">
      <c r="A26" s="667">
        <v>2016</v>
      </c>
      <c r="B26" s="937">
        <v>65.296754653842271</v>
      </c>
      <c r="C26" s="935">
        <v>64.18917490534055</v>
      </c>
      <c r="D26" s="935">
        <v>65.418614506847604</v>
      </c>
      <c r="E26" s="935">
        <v>64.960837314308321</v>
      </c>
      <c r="F26" s="935">
        <v>62.15453537312753</v>
      </c>
      <c r="G26" s="935">
        <v>88.695630676718523</v>
      </c>
      <c r="H26" s="935">
        <v>97.255442149981064</v>
      </c>
      <c r="I26" s="935">
        <v>94.07528898531136</v>
      </c>
      <c r="J26" s="935">
        <v>93.58777683891222</v>
      </c>
      <c r="K26" s="935">
        <v>91.783067333387223</v>
      </c>
      <c r="L26" s="935">
        <v>88.976943737037061</v>
      </c>
      <c r="M26" s="936">
        <v>87.966016581850994</v>
      </c>
      <c r="N26" s="238"/>
      <c r="O26" s="238"/>
    </row>
    <row r="27" spans="1:15" ht="18.649999999999999" customHeight="1">
      <c r="A27" s="667">
        <v>2017</v>
      </c>
      <c r="B27" s="937">
        <v>88.753917165686275</v>
      </c>
      <c r="C27" s="935">
        <v>87.70817551026731</v>
      </c>
      <c r="D27" s="935">
        <v>87.026964802562304</v>
      </c>
      <c r="E27" s="935">
        <v>107.34837590230347</v>
      </c>
      <c r="F27" s="935">
        <v>106.79202979679779</v>
      </c>
      <c r="G27" s="935">
        <v>101.76450224836269</v>
      </c>
      <c r="H27" s="935">
        <v>102.97500155228433</v>
      </c>
      <c r="I27" s="935">
        <v>100.44754721719548</v>
      </c>
      <c r="J27" s="935">
        <v>99.400438581381337</v>
      </c>
      <c r="K27" s="935">
        <v>98.205970503140392</v>
      </c>
      <c r="L27" s="935">
        <v>98.68727186841852</v>
      </c>
      <c r="M27" s="936">
        <v>99.373195793808534</v>
      </c>
      <c r="N27" s="238"/>
      <c r="O27" s="238"/>
    </row>
    <row r="28" spans="1:15" ht="18.649999999999999" customHeight="1">
      <c r="A28" s="667">
        <v>2018</v>
      </c>
      <c r="B28" s="937">
        <v>101.39580693101776</v>
      </c>
      <c r="C28" s="935">
        <v>99.721122433387166</v>
      </c>
      <c r="D28" s="935">
        <v>99.116938100872474</v>
      </c>
      <c r="E28" s="935">
        <v>96.675331625770497</v>
      </c>
      <c r="F28" s="935">
        <v>93.968984588164389</v>
      </c>
      <c r="G28" s="935">
        <v>91.355528686564</v>
      </c>
      <c r="H28" s="935">
        <v>91.432297453449678</v>
      </c>
      <c r="I28" s="935">
        <v>88.835761225146513</v>
      </c>
      <c r="J28" s="935">
        <v>88.277356026760614</v>
      </c>
      <c r="K28" s="935">
        <v>86.84322222436171</v>
      </c>
      <c r="L28" s="935">
        <v>87.208373555971434</v>
      </c>
      <c r="M28" s="936">
        <v>86.674538463819616</v>
      </c>
      <c r="N28" s="238"/>
      <c r="O28" s="238"/>
    </row>
    <row r="29" spans="1:15" ht="18.649999999999999" customHeight="1">
      <c r="A29" s="667">
        <v>2019</v>
      </c>
      <c r="B29" s="937">
        <v>87.095424471040303</v>
      </c>
      <c r="C29" s="935">
        <v>85.711006543268766</v>
      </c>
      <c r="D29" s="935">
        <v>84.55915348166414</v>
      </c>
      <c r="E29" s="935">
        <v>83.870228923766405</v>
      </c>
      <c r="F29" s="935">
        <v>82.407258295144288</v>
      </c>
      <c r="G29" s="935">
        <v>82.882657618898762</v>
      </c>
      <c r="H29" s="935">
        <v>81.788031505147543</v>
      </c>
      <c r="I29" s="935">
        <v>79.41089313195728</v>
      </c>
      <c r="J29" s="935">
        <v>78.371994161181235</v>
      </c>
      <c r="K29" s="935">
        <v>79.203162268325883</v>
      </c>
      <c r="L29" s="935">
        <v>77.766476530117345</v>
      </c>
      <c r="M29" s="936">
        <v>78.982108266417796</v>
      </c>
      <c r="N29" s="238"/>
      <c r="O29" s="238"/>
    </row>
    <row r="30" spans="1:15" s="942" customFormat="1" ht="18.649999999999999" customHeight="1">
      <c r="A30" s="667">
        <v>2020</v>
      </c>
      <c r="B30" s="937">
        <v>77.363747007395801</v>
      </c>
      <c r="C30" s="935">
        <v>76.192311033142957</v>
      </c>
      <c r="D30" s="935">
        <v>76.931867416323811</v>
      </c>
      <c r="E30" s="935">
        <v>76.411442623233441</v>
      </c>
      <c r="F30" s="935">
        <v>75.788249386342599</v>
      </c>
      <c r="G30" s="935">
        <v>75.445526058597167</v>
      </c>
      <c r="H30" s="935">
        <v>77.755431889806175</v>
      </c>
      <c r="I30" s="935">
        <v>76.547271427375904</v>
      </c>
      <c r="J30" s="935">
        <v>74.732019948481309</v>
      </c>
      <c r="K30" s="935">
        <v>73.881296984822868</v>
      </c>
      <c r="L30" s="935">
        <v>75.168053932031981</v>
      </c>
      <c r="M30" s="936">
        <v>79.146210740559923</v>
      </c>
      <c r="N30" s="941"/>
      <c r="O30" s="941"/>
    </row>
    <row r="31" spans="1:15" s="942" customFormat="1" ht="18.649999999999999" customHeight="1">
      <c r="A31" s="667">
        <v>2021</v>
      </c>
      <c r="B31" s="937">
        <v>74.589745936886587</v>
      </c>
      <c r="C31" s="935">
        <v>76.6194219607261</v>
      </c>
      <c r="D31" s="935">
        <v>74.133732339631536</v>
      </c>
      <c r="E31" s="935">
        <v>75.227956901580612</v>
      </c>
      <c r="F31" s="935">
        <v>75.729546223306585</v>
      </c>
      <c r="G31" s="935">
        <v>74.155063873029306</v>
      </c>
      <c r="H31" s="935">
        <v>73.606550415317699</v>
      </c>
      <c r="I31" s="935">
        <v>73.188019314718431</v>
      </c>
      <c r="J31" s="935">
        <v>71.252127129213747</v>
      </c>
      <c r="K31" s="935">
        <v>71.337631391932334</v>
      </c>
      <c r="L31" s="935">
        <v>69.76874359340988</v>
      </c>
      <c r="M31" s="936">
        <v>73.036697630111235</v>
      </c>
      <c r="N31" s="941"/>
      <c r="O31" s="941"/>
    </row>
    <row r="32" spans="1:15" s="942" customFormat="1" ht="18.649999999999999" customHeight="1" thickBot="1">
      <c r="A32" s="673">
        <v>2022</v>
      </c>
      <c r="B32" s="938">
        <v>68.201646378801058</v>
      </c>
      <c r="C32" s="939">
        <v>68.600612098852622</v>
      </c>
      <c r="D32" s="939">
        <v>68.195947821522708</v>
      </c>
      <c r="E32" s="939">
        <v>65.071370733225365</v>
      </c>
      <c r="F32" s="939">
        <v>64.06327647189228</v>
      </c>
      <c r="G32" s="939">
        <v>62.620203754464711</v>
      </c>
      <c r="H32" s="939">
        <v>62.419507635275352</v>
      </c>
      <c r="I32" s="939">
        <v>61.018042226871373</v>
      </c>
      <c r="J32" s="939">
        <v>59.067155177987921</v>
      </c>
      <c r="K32" s="939">
        <v>59.288900999547735</v>
      </c>
      <c r="L32" s="939">
        <v>60.808286109887561</v>
      </c>
      <c r="M32" s="940">
        <v>63.213768058976441</v>
      </c>
      <c r="N32" s="941"/>
      <c r="O32" s="941"/>
    </row>
    <row r="33" spans="1:15" s="946" customFormat="1" ht="15" customHeight="1">
      <c r="A33" s="943" t="s">
        <v>149</v>
      </c>
      <c r="B33" s="944"/>
      <c r="C33" s="944"/>
      <c r="D33" s="944"/>
      <c r="E33" s="944"/>
      <c r="F33" s="944"/>
      <c r="G33" s="944"/>
      <c r="H33" s="944"/>
      <c r="I33" s="944"/>
      <c r="J33" s="944"/>
      <c r="K33" s="944"/>
      <c r="L33" s="944"/>
      <c r="M33" s="944"/>
      <c r="N33" s="945"/>
      <c r="O33" s="945"/>
    </row>
    <row r="34" spans="1:15" s="946" customFormat="1" ht="15" customHeight="1">
      <c r="A34" s="943" t="s">
        <v>1705</v>
      </c>
      <c r="B34" s="944"/>
      <c r="C34" s="944"/>
      <c r="D34" s="944"/>
      <c r="E34" s="944"/>
      <c r="F34" s="944"/>
      <c r="G34" s="944"/>
      <c r="H34" s="944"/>
      <c r="I34" s="944"/>
      <c r="J34" s="944"/>
      <c r="K34" s="944"/>
      <c r="L34" s="944"/>
      <c r="M34" s="944"/>
      <c r="N34" s="945"/>
      <c r="O34" s="945"/>
    </row>
    <row r="35" spans="1:15" s="946" customFormat="1" ht="15" customHeight="1">
      <c r="A35" s="943" t="s">
        <v>1706</v>
      </c>
      <c r="B35" s="944"/>
      <c r="C35" s="944"/>
      <c r="D35" s="944"/>
      <c r="E35" s="944"/>
      <c r="F35" s="944"/>
      <c r="G35" s="944"/>
      <c r="H35" s="944"/>
      <c r="I35" s="944"/>
      <c r="J35" s="944"/>
      <c r="K35" s="944"/>
      <c r="L35" s="944"/>
      <c r="M35" s="944"/>
      <c r="N35" s="945"/>
      <c r="O35" s="945"/>
    </row>
    <row r="36" spans="1:15" s="946" customFormat="1" ht="10.5">
      <c r="A36" s="943" t="s">
        <v>1707</v>
      </c>
    </row>
  </sheetData>
  <mergeCells count="2">
    <mergeCell ref="A2:M2"/>
    <mergeCell ref="A16:M16"/>
  </mergeCells>
  <hyperlinks>
    <hyperlink ref="A1" location="Menu!A1" display="Return to Menu" xr:uid="{514EF95A-757C-4FC2-A2F2-ACE0809E0EB4}"/>
  </hyperlinks>
  <printOptions horizontalCentered="1"/>
  <pageMargins left="0.25" right="0.25" top="0.5" bottom="0.25" header="0" footer="0"/>
  <pageSetup paperSize="7" scale="75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5A880-C757-4F2B-9234-493C06732123}">
  <dimension ref="A1:N21"/>
  <sheetViews>
    <sheetView view="pageBreakPreview" zoomScale="80" zoomScaleNormal="125" zoomScaleSheetLayoutView="80" zoomScalePageLayoutView="125" workbookViewId="0">
      <pane xSplit="1" ySplit="3" topLeftCell="B16" activePane="bottomRight" state="frozen"/>
      <selection activeCell="B82" sqref="B82"/>
      <selection pane="topRight" activeCell="B82" sqref="B82"/>
      <selection pane="bottomLeft" activeCell="B82" sqref="B82"/>
      <selection pane="bottomRight" activeCell="B82" sqref="B82"/>
    </sheetView>
  </sheetViews>
  <sheetFormatPr defaultColWidth="8.81640625" defaultRowHeight="14.5"/>
  <cols>
    <col min="1" max="1" width="28.1796875" style="65" customWidth="1"/>
    <col min="2" max="14" width="10.7265625" style="65" customWidth="1"/>
    <col min="15" max="16384" width="8.81640625" style="65"/>
  </cols>
  <sheetData>
    <row r="1" spans="1:14" ht="26">
      <c r="A1" s="17" t="s">
        <v>82</v>
      </c>
    </row>
    <row r="2" spans="1:14" s="932" customFormat="1" ht="24" customHeight="1" thickBot="1">
      <c r="A2" s="1316" t="s">
        <v>2271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1316"/>
      <c r="M2" s="1316"/>
      <c r="N2" s="1316"/>
    </row>
    <row r="3" spans="1:14" s="950" customFormat="1" ht="24" customHeight="1" thickBot="1">
      <c r="A3" s="663" t="s">
        <v>1175</v>
      </c>
      <c r="B3" s="947" t="s">
        <v>1154</v>
      </c>
      <c r="C3" s="947" t="s">
        <v>1155</v>
      </c>
      <c r="D3" s="947" t="s">
        <v>1156</v>
      </c>
      <c r="E3" s="947" t="s">
        <v>1157</v>
      </c>
      <c r="F3" s="947" t="s">
        <v>176</v>
      </c>
      <c r="G3" s="947" t="s">
        <v>1158</v>
      </c>
      <c r="H3" s="948" t="s">
        <v>1159</v>
      </c>
      <c r="I3" s="948" t="s">
        <v>1160</v>
      </c>
      <c r="J3" s="948" t="s">
        <v>1161</v>
      </c>
      <c r="K3" s="948" t="s">
        <v>1162</v>
      </c>
      <c r="L3" s="948" t="s">
        <v>1163</v>
      </c>
      <c r="M3" s="948" t="s">
        <v>1164</v>
      </c>
      <c r="N3" s="949" t="s">
        <v>1166</v>
      </c>
    </row>
    <row r="4" spans="1:14" ht="30" customHeight="1">
      <c r="A4" s="667">
        <v>2008</v>
      </c>
      <c r="B4" s="935">
        <v>94.895655930703612</v>
      </c>
      <c r="C4" s="935">
        <v>95.058217691640436</v>
      </c>
      <c r="D4" s="935">
        <v>96.148054995857152</v>
      </c>
      <c r="E4" s="935">
        <v>96.552173084245425</v>
      </c>
      <c r="F4" s="935">
        <v>94.410212531829643</v>
      </c>
      <c r="G4" s="935">
        <v>91.347903945060779</v>
      </c>
      <c r="H4" s="935">
        <v>90.682221014357864</v>
      </c>
      <c r="I4" s="935">
        <v>87.682832972494779</v>
      </c>
      <c r="J4" s="935">
        <v>83.626885815743918</v>
      </c>
      <c r="K4" s="935">
        <v>78.971984418344107</v>
      </c>
      <c r="L4" s="935">
        <v>76.297563821872245</v>
      </c>
      <c r="M4" s="935">
        <v>87.958805413513815</v>
      </c>
      <c r="N4" s="951">
        <v>89.469375969638648</v>
      </c>
    </row>
    <row r="5" spans="1:14" ht="30" customHeight="1">
      <c r="A5" s="667">
        <v>2009</v>
      </c>
      <c r="B5" s="935">
        <v>95.482630682645365</v>
      </c>
      <c r="C5" s="935">
        <v>95.053171040244536</v>
      </c>
      <c r="D5" s="935">
        <v>93.193923165742206</v>
      </c>
      <c r="E5" s="935">
        <v>95.027875472469077</v>
      </c>
      <c r="F5" s="935">
        <v>97.401960937023972</v>
      </c>
      <c r="G5" s="935">
        <v>97.637454642602535</v>
      </c>
      <c r="H5" s="935">
        <v>96.873044775528143</v>
      </c>
      <c r="I5" s="935">
        <v>100.4441459155409</v>
      </c>
      <c r="J5" s="935">
        <v>99.85871396418662</v>
      </c>
      <c r="K5" s="935">
        <v>99.142512688423096</v>
      </c>
      <c r="L5" s="935">
        <v>99.999999999999943</v>
      </c>
      <c r="M5" s="935">
        <v>96.618966869515049</v>
      </c>
      <c r="N5" s="951">
        <v>97.227866679493445</v>
      </c>
    </row>
    <row r="6" spans="1:14" ht="30" customHeight="1">
      <c r="A6" s="667">
        <v>2010</v>
      </c>
      <c r="B6" s="935">
        <v>96.082739218737089</v>
      </c>
      <c r="C6" s="935">
        <v>93.208586025995288</v>
      </c>
      <c r="D6" s="935">
        <v>94.52136750751184</v>
      </c>
      <c r="E6" s="935">
        <v>93.980979387782341</v>
      </c>
      <c r="F6" s="935">
        <v>92.250777721972696</v>
      </c>
      <c r="G6" s="935">
        <v>88.92690255202659</v>
      </c>
      <c r="H6" s="935">
        <v>90.047774787754477</v>
      </c>
      <c r="I6" s="935">
        <v>90.092681991920045</v>
      </c>
      <c r="J6" s="935">
        <v>92.419655838777857</v>
      </c>
      <c r="K6" s="935">
        <v>95.739779890376468</v>
      </c>
      <c r="L6" s="935">
        <v>94.895035893679363</v>
      </c>
      <c r="M6" s="935">
        <v>94.958252179962912</v>
      </c>
      <c r="N6" s="951">
        <v>93.093711083041413</v>
      </c>
    </row>
    <row r="7" spans="1:14" ht="30" customHeight="1">
      <c r="A7" s="667">
        <v>2011</v>
      </c>
      <c r="B7" s="935">
        <v>89.006036066273538</v>
      </c>
      <c r="C7" s="935">
        <v>89.424261383793223</v>
      </c>
      <c r="D7" s="935">
        <v>91.170040084895476</v>
      </c>
      <c r="E7" s="935">
        <v>93.517646916228685</v>
      </c>
      <c r="F7" s="935">
        <v>93.433741820230026</v>
      </c>
      <c r="G7" s="935">
        <v>92.665216570781055</v>
      </c>
      <c r="H7" s="935">
        <v>90.872049339521553</v>
      </c>
      <c r="I7" s="935">
        <v>90.309839976952617</v>
      </c>
      <c r="J7" s="935">
        <v>88.187155675533006</v>
      </c>
      <c r="K7" s="935">
        <v>88.727553221700035</v>
      </c>
      <c r="L7" s="935">
        <v>87.477984827402565</v>
      </c>
      <c r="M7" s="935">
        <v>86.867578045379787</v>
      </c>
      <c r="N7" s="951">
        <v>90.138258660724304</v>
      </c>
    </row>
    <row r="8" spans="1:14" ht="30" customHeight="1">
      <c r="A8" s="667">
        <v>2012</v>
      </c>
      <c r="B8" s="935">
        <v>83.912625234391129</v>
      </c>
      <c r="C8" s="935">
        <v>84.253156091409025</v>
      </c>
      <c r="D8" s="935">
        <v>82.187185544380313</v>
      </c>
      <c r="E8" s="935">
        <v>81.721580132037403</v>
      </c>
      <c r="F8" s="935">
        <v>79.693759384035545</v>
      </c>
      <c r="G8" s="935">
        <v>79.318894629547714</v>
      </c>
      <c r="H8" s="935">
        <v>78.671266547754797</v>
      </c>
      <c r="I8" s="935">
        <v>77.630374792381474</v>
      </c>
      <c r="J8" s="935">
        <v>77.73793356144202</v>
      </c>
      <c r="K8" s="935">
        <v>77.481079624399925</v>
      </c>
      <c r="L8" s="935">
        <v>76.462908244301772</v>
      </c>
      <c r="M8" s="935">
        <v>76.423331003391809</v>
      </c>
      <c r="N8" s="951">
        <v>79.624507899122747</v>
      </c>
    </row>
    <row r="9" spans="1:14" ht="30" customHeight="1">
      <c r="A9" s="667">
        <v>2013</v>
      </c>
      <c r="B9" s="935">
        <v>76.491759420066586</v>
      </c>
      <c r="C9" s="935">
        <v>76.779309956376281</v>
      </c>
      <c r="D9" s="935">
        <v>75.653424457542187</v>
      </c>
      <c r="E9" s="935">
        <v>75.376422038814454</v>
      </c>
      <c r="F9" s="935">
        <v>74.487326238877245</v>
      </c>
      <c r="G9" s="935">
        <v>74.579514338100992</v>
      </c>
      <c r="H9" s="935">
        <v>74.26440374458538</v>
      </c>
      <c r="I9" s="935">
        <v>74.007694923161992</v>
      </c>
      <c r="J9" s="935">
        <v>74.24909008633901</v>
      </c>
      <c r="K9" s="935">
        <v>74.054347575707922</v>
      </c>
      <c r="L9" s="935">
        <v>72.287198613984287</v>
      </c>
      <c r="M9" s="935">
        <v>72.078646840121394</v>
      </c>
      <c r="N9" s="951">
        <v>74.525761519473136</v>
      </c>
    </row>
    <row r="10" spans="1:14" ht="30" customHeight="1">
      <c r="A10" s="667">
        <v>2014</v>
      </c>
      <c r="B10" s="935">
        <v>71.646629477816774</v>
      </c>
      <c r="C10" s="935">
        <v>73.025092798234596</v>
      </c>
      <c r="D10" s="935">
        <v>73.884737698933321</v>
      </c>
      <c r="E10" s="935">
        <v>72.922132548199897</v>
      </c>
      <c r="F10" s="935">
        <v>72.442656024752552</v>
      </c>
      <c r="G10" s="935">
        <v>71.915094083268286</v>
      </c>
      <c r="H10" s="935">
        <v>71.303351930998787</v>
      </c>
      <c r="I10" s="935">
        <v>70.323889636869097</v>
      </c>
      <c r="J10" s="935">
        <v>69.172190553262126</v>
      </c>
      <c r="K10" s="935">
        <v>68.682973728784674</v>
      </c>
      <c r="L10" s="935">
        <v>69.975960888202366</v>
      </c>
      <c r="M10" s="935">
        <v>72.282346316982398</v>
      </c>
      <c r="N10" s="951">
        <v>71.464754640525413</v>
      </c>
    </row>
    <row r="11" spans="1:14" ht="30" customHeight="1">
      <c r="A11" s="667">
        <v>2015</v>
      </c>
      <c r="B11" s="935">
        <v>70.674150378151054</v>
      </c>
      <c r="C11" s="935">
        <v>74.528797181265617</v>
      </c>
      <c r="D11" s="935">
        <v>72.992746017759586</v>
      </c>
      <c r="E11" s="935">
        <v>72.586095980431125</v>
      </c>
      <c r="F11" s="935">
        <v>72.728241981745512</v>
      </c>
      <c r="G11" s="935">
        <v>72.021769477300467</v>
      </c>
      <c r="H11" s="935">
        <v>70.931520584716694</v>
      </c>
      <c r="I11" s="935">
        <v>70.013231748961303</v>
      </c>
      <c r="J11" s="935">
        <v>68.596099365115521</v>
      </c>
      <c r="K11" s="935">
        <v>68.803857025278006</v>
      </c>
      <c r="L11" s="935">
        <v>67.171296365777792</v>
      </c>
      <c r="M11" s="935">
        <v>66.306911974472484</v>
      </c>
      <c r="N11" s="951">
        <v>70.612893173414605</v>
      </c>
    </row>
    <row r="12" spans="1:14" ht="30" customHeight="1">
      <c r="A12" s="667">
        <v>2016</v>
      </c>
      <c r="B12" s="937">
        <v>64.815149556030732</v>
      </c>
      <c r="C12" s="935">
        <v>64.254298036158403</v>
      </c>
      <c r="D12" s="935">
        <v>63.828452009689713</v>
      </c>
      <c r="E12" s="935">
        <v>64.103694627490441</v>
      </c>
      <c r="F12" s="935">
        <v>62.318931255224228</v>
      </c>
      <c r="G12" s="935">
        <v>72.111647743838631</v>
      </c>
      <c r="H12" s="935">
        <v>90.411714075585948</v>
      </c>
      <c r="I12" s="935">
        <v>95.186625551014714</v>
      </c>
      <c r="J12" s="935">
        <v>92.929749160015334</v>
      </c>
      <c r="K12" s="935">
        <v>91.52569711181539</v>
      </c>
      <c r="L12" s="935">
        <v>89.386375865489825</v>
      </c>
      <c r="M12" s="952">
        <v>87.350101153724765</v>
      </c>
      <c r="N12" s="951">
        <v>78.185203012173176</v>
      </c>
    </row>
    <row r="13" spans="1:14" ht="30" customHeight="1">
      <c r="A13" s="667">
        <v>2017</v>
      </c>
      <c r="B13" s="937">
        <v>87.285193442438228</v>
      </c>
      <c r="C13" s="935">
        <v>86.978184804932141</v>
      </c>
      <c r="D13" s="935">
        <v>86.193715642252542</v>
      </c>
      <c r="E13" s="935">
        <v>105.50936077547074</v>
      </c>
      <c r="F13" s="935">
        <v>105.73945095784212</v>
      </c>
      <c r="G13" s="935">
        <v>101.6155956974756</v>
      </c>
      <c r="H13" s="935">
        <v>100.12747738096208</v>
      </c>
      <c r="I13" s="935">
        <v>100.27611098789073</v>
      </c>
      <c r="J13" s="935">
        <v>99.506340441973407</v>
      </c>
      <c r="K13" s="935">
        <v>97.969785795800817</v>
      </c>
      <c r="L13" s="935">
        <v>97.110629451538514</v>
      </c>
      <c r="M13" s="952">
        <v>97.655567120522676</v>
      </c>
      <c r="N13" s="951">
        <v>97.163951041591631</v>
      </c>
    </row>
    <row r="14" spans="1:14" ht="30" customHeight="1">
      <c r="A14" s="667">
        <v>2018</v>
      </c>
      <c r="B14" s="937">
        <v>99.310476626713481</v>
      </c>
      <c r="C14" s="935">
        <v>99.466411299577757</v>
      </c>
      <c r="D14" s="935">
        <v>98.383628683074406</v>
      </c>
      <c r="E14" s="935">
        <v>97.191957717272729</v>
      </c>
      <c r="F14" s="935">
        <v>93.957708360621581</v>
      </c>
      <c r="G14" s="935">
        <v>91.758565022371869</v>
      </c>
      <c r="H14" s="935">
        <v>90.158265276095491</v>
      </c>
      <c r="I14" s="935">
        <v>88.331928040727803</v>
      </c>
      <c r="J14" s="935">
        <v>87.445803252862106</v>
      </c>
      <c r="K14" s="935">
        <v>86.737864743380044</v>
      </c>
      <c r="L14" s="935">
        <v>85.983825186474391</v>
      </c>
      <c r="M14" s="952">
        <v>85.57947753862544</v>
      </c>
      <c r="N14" s="951">
        <v>92.025492645649763</v>
      </c>
    </row>
    <row r="15" spans="1:14" ht="30" customHeight="1">
      <c r="A15" s="667">
        <v>2019</v>
      </c>
      <c r="B15" s="937">
        <v>85.421109737689079</v>
      </c>
      <c r="C15" s="935">
        <v>84.590874532790679</v>
      </c>
      <c r="D15" s="935">
        <v>83.595506294063384</v>
      </c>
      <c r="E15" s="935">
        <v>82.977430937377932</v>
      </c>
      <c r="F15" s="935">
        <v>81.432815586325361</v>
      </c>
      <c r="G15" s="935">
        <v>81.118968404027598</v>
      </c>
      <c r="H15" s="935">
        <v>80.854193552009733</v>
      </c>
      <c r="I15" s="935">
        <v>78.965141257552133</v>
      </c>
      <c r="J15" s="935">
        <v>77.677448872188208</v>
      </c>
      <c r="K15" s="935">
        <v>77.503549149607096</v>
      </c>
      <c r="L15" s="935">
        <v>76.995377604219897</v>
      </c>
      <c r="M15" s="952">
        <v>77.160813283879449</v>
      </c>
      <c r="N15" s="951">
        <v>80.691102434310878</v>
      </c>
    </row>
    <row r="16" spans="1:14" s="942" customFormat="1" ht="30" customHeight="1">
      <c r="A16" s="667">
        <v>2020</v>
      </c>
      <c r="B16" s="937">
        <v>76.62285388432646</v>
      </c>
      <c r="C16" s="935">
        <v>75.439601210177258</v>
      </c>
      <c r="D16" s="935">
        <v>74.842507547774346</v>
      </c>
      <c r="E16" s="935">
        <v>74.712302826343418</v>
      </c>
      <c r="F16" s="935">
        <v>73.960250142063856</v>
      </c>
      <c r="G16" s="935">
        <v>75.013970397816848</v>
      </c>
      <c r="H16" s="935">
        <v>75.250275050910503</v>
      </c>
      <c r="I16" s="935">
        <v>75.007979844810095</v>
      </c>
      <c r="J16" s="935">
        <v>74.395174169658318</v>
      </c>
      <c r="K16" s="935">
        <v>73.529451541609063</v>
      </c>
      <c r="L16" s="935">
        <v>73.276207672479458</v>
      </c>
      <c r="M16" s="952">
        <v>75.224589656004511</v>
      </c>
      <c r="N16" s="951">
        <v>74.772930328664515</v>
      </c>
    </row>
    <row r="17" spans="1:14" s="942" customFormat="1" ht="30" customHeight="1">
      <c r="A17" s="667">
        <v>2021</v>
      </c>
      <c r="B17" s="937">
        <v>74.128724317347405</v>
      </c>
      <c r="C17" s="935">
        <v>75.049507998715868</v>
      </c>
      <c r="D17" s="935">
        <v>74.287950812811559</v>
      </c>
      <c r="E17" s="935">
        <v>74.112632519991664</v>
      </c>
      <c r="F17" s="935">
        <v>74.773734756962241</v>
      </c>
      <c r="G17" s="935">
        <v>74.192648974568797</v>
      </c>
      <c r="H17" s="935">
        <v>72.734682351873616</v>
      </c>
      <c r="I17" s="935">
        <v>72.035197151319977</v>
      </c>
      <c r="J17" s="935">
        <v>71.558361101976928</v>
      </c>
      <c r="K17" s="935">
        <v>70.712827760495955</v>
      </c>
      <c r="L17" s="935">
        <v>69.886256946612733</v>
      </c>
      <c r="M17" s="952">
        <v>68.757528255999219</v>
      </c>
      <c r="N17" s="951">
        <v>72.685837745723006</v>
      </c>
    </row>
    <row r="18" spans="1:14" s="942" customFormat="1" ht="30" customHeight="1" thickBot="1">
      <c r="A18" s="673">
        <v>2022</v>
      </c>
      <c r="B18" s="938">
        <v>68.62515089489375</v>
      </c>
      <c r="C18" s="939">
        <v>68.432187922146156</v>
      </c>
      <c r="D18" s="939">
        <v>67.107521365676064</v>
      </c>
      <c r="E18" s="939">
        <v>65.90099632831614</v>
      </c>
      <c r="F18" s="939">
        <v>63.480502112889546</v>
      </c>
      <c r="G18" s="939">
        <v>62.488921995076531</v>
      </c>
      <c r="H18" s="939">
        <v>60.272935456499631</v>
      </c>
      <c r="I18" s="939">
        <v>60.676029166249819</v>
      </c>
      <c r="J18" s="939">
        <v>59.663489581061491</v>
      </c>
      <c r="K18" s="939">
        <v>58.878749307112528</v>
      </c>
      <c r="L18" s="939">
        <v>59.608830693979904</v>
      </c>
      <c r="M18" s="953">
        <v>61.048026269122488</v>
      </c>
      <c r="N18" s="954">
        <v>63.015278424418682</v>
      </c>
    </row>
    <row r="19" spans="1:14" s="193" customFormat="1" ht="15" customHeight="1">
      <c r="A19" s="38" t="s">
        <v>149</v>
      </c>
      <c r="B19" s="955"/>
      <c r="C19" s="955"/>
      <c r="D19" s="955"/>
      <c r="E19" s="955"/>
      <c r="F19" s="955"/>
      <c r="G19" s="955"/>
      <c r="H19" s="955"/>
      <c r="I19" s="955"/>
      <c r="J19" s="955"/>
      <c r="K19" s="955"/>
      <c r="L19" s="955"/>
      <c r="M19" s="955"/>
      <c r="N19" s="38"/>
    </row>
    <row r="20" spans="1:14" s="193" customFormat="1" ht="15" customHeight="1">
      <c r="A20" s="38" t="s">
        <v>1708</v>
      </c>
      <c r="B20" s="955"/>
      <c r="C20" s="955"/>
      <c r="D20" s="955"/>
      <c r="E20" s="955"/>
      <c r="F20" s="955"/>
      <c r="G20" s="955"/>
      <c r="H20" s="955"/>
      <c r="I20" s="955"/>
      <c r="J20" s="955"/>
      <c r="K20" s="955"/>
      <c r="L20" s="955"/>
      <c r="M20" s="955"/>
      <c r="N20" s="38"/>
    </row>
    <row r="21" spans="1:14" s="193" customFormat="1" ht="13">
      <c r="A21" s="38" t="s">
        <v>1707</v>
      </c>
    </row>
  </sheetData>
  <mergeCells count="1">
    <mergeCell ref="A2:N2"/>
  </mergeCells>
  <hyperlinks>
    <hyperlink ref="A1" location="Menu!A1" display="Return to Menu" xr:uid="{C2B4BC86-2256-4513-B702-4A9ACB99E056}"/>
  </hyperlinks>
  <printOptions horizontalCentered="1"/>
  <pageMargins left="0.25" right="0.25" top="0.5" bottom="0.25" header="0" footer="0"/>
  <pageSetup paperSize="7" scale="75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25346-B6FC-4B94-8493-60424D0316AC}">
  <dimension ref="A1:AL185"/>
  <sheetViews>
    <sheetView view="pageBreakPreview" zoomScale="80" zoomScaleSheetLayoutView="80" workbookViewId="0">
      <pane xSplit="1" ySplit="3" topLeftCell="B4" activePane="bottomRight" state="frozen"/>
      <selection pane="topRight"/>
      <selection pane="bottomLeft"/>
      <selection pane="bottomRight"/>
    </sheetView>
  </sheetViews>
  <sheetFormatPr defaultColWidth="8.81640625" defaultRowHeight="14.5"/>
  <cols>
    <col min="1" max="1" width="40.453125" style="18" customWidth="1"/>
    <col min="2" max="4" width="17.7265625" style="18" customWidth="1"/>
    <col min="5" max="12" width="14" style="18" customWidth="1"/>
    <col min="13" max="13" width="26.1796875" style="18" customWidth="1"/>
    <col min="14" max="16384" width="8.81640625" style="18"/>
  </cols>
  <sheetData>
    <row r="1" spans="1:38" ht="26">
      <c r="A1" s="17" t="s">
        <v>82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</row>
    <row r="2" spans="1:38" s="48" customFormat="1" ht="21.75" customHeight="1" thickBot="1">
      <c r="A2" s="1317" t="s">
        <v>1710</v>
      </c>
      <c r="B2" s="1317"/>
      <c r="C2" s="1317"/>
      <c r="D2" s="1317"/>
      <c r="E2" s="1317"/>
      <c r="F2" s="1317"/>
      <c r="G2" s="1317"/>
      <c r="H2" s="1317"/>
      <c r="I2" s="1317"/>
      <c r="J2" s="1317"/>
      <c r="K2" s="1317"/>
      <c r="L2" s="1317"/>
    </row>
    <row r="3" spans="1:38" s="666" customFormat="1" ht="15.75" customHeight="1" thickBot="1">
      <c r="A3" s="956" t="s">
        <v>235</v>
      </c>
      <c r="B3" s="957">
        <v>1997</v>
      </c>
      <c r="C3" s="679">
        <v>1998</v>
      </c>
      <c r="D3" s="679">
        <v>1999</v>
      </c>
      <c r="E3" s="679">
        <v>2000</v>
      </c>
      <c r="F3" s="679">
        <v>2001</v>
      </c>
      <c r="G3" s="679">
        <v>2002</v>
      </c>
      <c r="H3" s="679">
        <v>2003</v>
      </c>
      <c r="I3" s="679">
        <v>2004</v>
      </c>
      <c r="J3" s="679">
        <v>2005</v>
      </c>
      <c r="K3" s="679">
        <v>2006</v>
      </c>
      <c r="L3" s="681">
        <v>2007</v>
      </c>
    </row>
    <row r="4" spans="1:38" ht="15.75" customHeight="1">
      <c r="A4" s="270" t="s">
        <v>1711</v>
      </c>
      <c r="B4" s="958">
        <v>4369.659790239999</v>
      </c>
      <c r="C4" s="958">
        <v>4337.5179665900005</v>
      </c>
      <c r="D4" s="959">
        <v>5142.8824214300002</v>
      </c>
      <c r="E4" s="959">
        <v>6072.0217814399994</v>
      </c>
      <c r="F4" s="959">
        <v>7924.6710671199999</v>
      </c>
      <c r="G4" s="959">
        <v>8118.3542858100009</v>
      </c>
      <c r="H4" s="959">
        <v>9740.5560913500012</v>
      </c>
      <c r="I4" s="959">
        <v>10195.239626331</v>
      </c>
      <c r="J4" s="959">
        <v>12768.896966969998</v>
      </c>
      <c r="K4" s="959">
        <v>14519.39111273</v>
      </c>
      <c r="L4" s="960">
        <v>18674.242638169995</v>
      </c>
      <c r="M4" s="324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</row>
    <row r="5" spans="1:38" ht="5.15" customHeight="1">
      <c r="A5" s="262"/>
      <c r="B5" s="961"/>
      <c r="C5" s="961"/>
      <c r="D5" s="962"/>
      <c r="E5" s="962"/>
      <c r="F5" s="962"/>
      <c r="G5" s="962"/>
      <c r="H5" s="962"/>
      <c r="I5" s="962"/>
      <c r="J5" s="962"/>
      <c r="K5" s="962"/>
      <c r="L5" s="963"/>
      <c r="M5" s="324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</row>
    <row r="6" spans="1:38" ht="15.75" customHeight="1">
      <c r="A6" s="270" t="s">
        <v>1712</v>
      </c>
      <c r="B6" s="959">
        <v>2913.1901721199997</v>
      </c>
      <c r="C6" s="959">
        <v>2304.3297587299999</v>
      </c>
      <c r="D6" s="959">
        <v>2786.34957076</v>
      </c>
      <c r="E6" s="959">
        <v>3078.9577417199998</v>
      </c>
      <c r="F6" s="959">
        <v>4388.2151122599998</v>
      </c>
      <c r="G6" s="959">
        <v>4149.1182017599995</v>
      </c>
      <c r="H6" s="959">
        <v>4836.8409479499996</v>
      </c>
      <c r="I6" s="959">
        <v>4841.1877565000004</v>
      </c>
      <c r="J6" s="959">
        <v>6928.1116004999994</v>
      </c>
      <c r="K6" s="959">
        <v>7814.9253522799991</v>
      </c>
      <c r="L6" s="960">
        <v>9454.9721479600012</v>
      </c>
      <c r="M6" s="324"/>
    </row>
    <row r="7" spans="1:38" ht="15.75" customHeight="1">
      <c r="A7" s="262" t="s">
        <v>1713</v>
      </c>
      <c r="B7" s="962">
        <v>1486.3318212199999</v>
      </c>
      <c r="C7" s="962">
        <v>1436.6334569400001</v>
      </c>
      <c r="D7" s="962">
        <v>1685.2035758299999</v>
      </c>
      <c r="E7" s="962">
        <v>2038.35750125</v>
      </c>
      <c r="F7" s="962">
        <v>2739.5792790599999</v>
      </c>
      <c r="G7" s="962">
        <v>2405.6365768599999</v>
      </c>
      <c r="H7" s="962">
        <v>2848.6327729499999</v>
      </c>
      <c r="I7" s="962">
        <v>3038.1220999900002</v>
      </c>
      <c r="J7" s="962">
        <v>4560.1237773700004</v>
      </c>
      <c r="K7" s="962">
        <v>4897.4015468199996</v>
      </c>
      <c r="L7" s="963">
        <v>6054.4499974199998</v>
      </c>
      <c r="M7" s="324"/>
    </row>
    <row r="8" spans="1:38" ht="19.5" customHeight="1">
      <c r="A8" s="964" t="s">
        <v>1714</v>
      </c>
      <c r="B8" s="962">
        <v>1426.8583509</v>
      </c>
      <c r="C8" s="962">
        <v>867.69630179000001</v>
      </c>
      <c r="D8" s="962">
        <v>1101.1459949300001</v>
      </c>
      <c r="E8" s="962">
        <v>1040.60024047</v>
      </c>
      <c r="F8" s="962">
        <v>1648.6358332</v>
      </c>
      <c r="G8" s="962">
        <v>1743.4816248999996</v>
      </c>
      <c r="H8" s="962">
        <v>1988.208175</v>
      </c>
      <c r="I8" s="962">
        <v>1803.0656565100001</v>
      </c>
      <c r="J8" s="962">
        <v>2367.9878231300004</v>
      </c>
      <c r="K8" s="962">
        <v>2917.5238054599999</v>
      </c>
      <c r="L8" s="963">
        <v>3400.5221505399995</v>
      </c>
      <c r="M8" s="324"/>
    </row>
    <row r="9" spans="1:38" ht="4.5" customHeight="1">
      <c r="A9" s="262"/>
      <c r="B9" s="962"/>
      <c r="C9" s="962"/>
      <c r="D9" s="962"/>
      <c r="E9" s="962"/>
      <c r="F9" s="962"/>
      <c r="G9" s="962"/>
      <c r="H9" s="962"/>
      <c r="I9" s="962"/>
      <c r="J9" s="962"/>
      <c r="K9" s="962"/>
      <c r="L9" s="963"/>
      <c r="M9" s="324"/>
    </row>
    <row r="10" spans="1:38" ht="15.75" customHeight="1">
      <c r="A10" s="270" t="s">
        <v>1715</v>
      </c>
      <c r="B10" s="959">
        <v>46.585051450000002</v>
      </c>
      <c r="C10" s="959">
        <v>93.345776010000009</v>
      </c>
      <c r="D10" s="959">
        <v>82.381795339999996</v>
      </c>
      <c r="E10" s="959">
        <v>194.2127012</v>
      </c>
      <c r="F10" s="959">
        <v>185.00034572999999</v>
      </c>
      <c r="G10" s="959">
        <v>178.30115829000005</v>
      </c>
      <c r="H10" s="959">
        <v>106.79701340000001</v>
      </c>
      <c r="I10" s="959">
        <v>121.29341087</v>
      </c>
      <c r="J10" s="959">
        <v>116.23520300999999</v>
      </c>
      <c r="K10" s="959">
        <v>169.79354873000003</v>
      </c>
      <c r="L10" s="960">
        <v>209.37129634000001</v>
      </c>
      <c r="M10" s="324"/>
    </row>
    <row r="11" spans="1:38" ht="5.15" customHeight="1">
      <c r="A11" s="262"/>
      <c r="B11" s="959"/>
      <c r="C11" s="959"/>
      <c r="D11" s="959"/>
      <c r="E11" s="959"/>
      <c r="F11" s="959"/>
      <c r="G11" s="959"/>
      <c r="H11" s="959"/>
      <c r="I11" s="959"/>
      <c r="J11" s="959"/>
      <c r="K11" s="959"/>
      <c r="L11" s="960"/>
      <c r="M11" s="324"/>
    </row>
    <row r="12" spans="1:38" ht="15.75" customHeight="1">
      <c r="A12" s="270" t="s">
        <v>1716</v>
      </c>
      <c r="B12" s="959">
        <v>1310.8988659400002</v>
      </c>
      <c r="C12" s="959">
        <v>1801.4203808299999</v>
      </c>
      <c r="D12" s="959">
        <v>2082.5336909000002</v>
      </c>
      <c r="E12" s="959">
        <v>2442.2505820000001</v>
      </c>
      <c r="F12" s="959">
        <v>2818.1463874199999</v>
      </c>
      <c r="G12" s="959">
        <v>3334.6575763999995</v>
      </c>
      <c r="H12" s="959">
        <v>3920.16524613</v>
      </c>
      <c r="I12" s="959">
        <v>4270.4959262109996</v>
      </c>
      <c r="J12" s="959">
        <v>4218.3997192099996</v>
      </c>
      <c r="K12" s="959">
        <v>5704.0320721200005</v>
      </c>
      <c r="L12" s="960">
        <v>7720.9686420799999</v>
      </c>
      <c r="M12" s="324"/>
    </row>
    <row r="13" spans="1:38" ht="15.75" customHeight="1">
      <c r="A13" s="262" t="s">
        <v>1717</v>
      </c>
      <c r="B13" s="962">
        <v>663.55987161999997</v>
      </c>
      <c r="C13" s="962">
        <v>744.32754595000006</v>
      </c>
      <c r="D13" s="962">
        <v>813.17538012</v>
      </c>
      <c r="E13" s="962">
        <v>776.95358517</v>
      </c>
      <c r="F13" s="962">
        <v>1246.7865019200001</v>
      </c>
      <c r="G13" s="962">
        <v>1425.88901117</v>
      </c>
      <c r="H13" s="962">
        <v>1375.4790114500001</v>
      </c>
      <c r="I13" s="962">
        <v>1420.71207697</v>
      </c>
      <c r="J13" s="962">
        <v>1395.54691166</v>
      </c>
      <c r="K13" s="962">
        <v>1674.0209641099998</v>
      </c>
      <c r="L13" s="963">
        <v>1751.2474131700001</v>
      </c>
      <c r="M13" s="324"/>
    </row>
    <row r="14" spans="1:38" ht="15.75" customHeight="1">
      <c r="A14" s="262" t="s">
        <v>1718</v>
      </c>
      <c r="B14" s="962">
        <v>647.3389943200001</v>
      </c>
      <c r="C14" s="962">
        <v>1057.0928348800001</v>
      </c>
      <c r="D14" s="962">
        <v>1269.35831078</v>
      </c>
      <c r="E14" s="962">
        <v>1665.2969968299999</v>
      </c>
      <c r="F14" s="962">
        <v>1571.3598855</v>
      </c>
      <c r="G14" s="962">
        <v>1908.7685652299999</v>
      </c>
      <c r="H14" s="962">
        <v>2544.6862346800003</v>
      </c>
      <c r="I14" s="962">
        <v>2849.7838492410001</v>
      </c>
      <c r="J14" s="962">
        <v>2822.8528075499994</v>
      </c>
      <c r="K14" s="962">
        <v>4030.0111080099996</v>
      </c>
      <c r="L14" s="963">
        <v>5969.7212289099998</v>
      </c>
      <c r="M14" s="324"/>
    </row>
    <row r="15" spans="1:38" ht="15.75" customHeight="1">
      <c r="A15" s="315" t="s">
        <v>1719</v>
      </c>
      <c r="B15" s="962">
        <v>72.818122689999996</v>
      </c>
      <c r="C15" s="962">
        <v>96.186120410000001</v>
      </c>
      <c r="D15" s="962">
        <v>140.68085869000001</v>
      </c>
      <c r="E15" s="962">
        <v>207.15042625000001</v>
      </c>
      <c r="F15" s="962">
        <v>198.63410829</v>
      </c>
      <c r="G15" s="962">
        <v>114.93603605</v>
      </c>
      <c r="H15" s="962">
        <v>126.25249790000001</v>
      </c>
      <c r="I15" s="962">
        <v>147.41138824999999</v>
      </c>
      <c r="J15" s="962">
        <v>157.48152293999999</v>
      </c>
      <c r="K15" s="962">
        <v>176.53922343000002</v>
      </c>
      <c r="L15" s="963">
        <v>161.98517652999999</v>
      </c>
      <c r="M15" s="324"/>
    </row>
    <row r="16" spans="1:38" ht="19.5" customHeight="1">
      <c r="A16" s="965" t="s">
        <v>1720</v>
      </c>
      <c r="B16" s="962">
        <v>37.992400450000005</v>
      </c>
      <c r="C16" s="962">
        <v>51.840158280000004</v>
      </c>
      <c r="D16" s="962">
        <v>78.612264949999997</v>
      </c>
      <c r="E16" s="962">
        <v>172.40281643</v>
      </c>
      <c r="F16" s="962">
        <v>98.234759120000007</v>
      </c>
      <c r="G16" s="962">
        <v>95.820482490000003</v>
      </c>
      <c r="H16" s="962">
        <v>59.35558829</v>
      </c>
      <c r="I16" s="962">
        <v>48.226975110000005</v>
      </c>
      <c r="J16" s="962">
        <v>49.743829260000005</v>
      </c>
      <c r="K16" s="962">
        <v>56.847515069999993</v>
      </c>
      <c r="L16" s="963">
        <v>73.310057830000005</v>
      </c>
      <c r="M16" s="324"/>
    </row>
    <row r="17" spans="1:13" ht="15.75" customHeight="1">
      <c r="A17" s="966" t="s">
        <v>1721</v>
      </c>
      <c r="B17" s="962">
        <v>57.274550810000001</v>
      </c>
      <c r="C17" s="962">
        <v>117.96176611</v>
      </c>
      <c r="D17" s="962">
        <v>156.49548365000001</v>
      </c>
      <c r="E17" s="962">
        <v>136.66261481999999</v>
      </c>
      <c r="F17" s="962">
        <v>299.72708589000001</v>
      </c>
      <c r="G17" s="962">
        <v>254.76523852</v>
      </c>
      <c r="H17" s="962">
        <v>343.91115274000003</v>
      </c>
      <c r="I17" s="962">
        <v>370.14092222999994</v>
      </c>
      <c r="J17" s="962">
        <v>394.7212427</v>
      </c>
      <c r="K17" s="962">
        <v>455.83186191999999</v>
      </c>
      <c r="L17" s="963">
        <v>481.01192644000014</v>
      </c>
      <c r="M17" s="324"/>
    </row>
    <row r="18" spans="1:13" ht="15.75" customHeight="1">
      <c r="A18" s="315" t="s">
        <v>1722</v>
      </c>
      <c r="B18" s="962">
        <v>15.758853050000001</v>
      </c>
      <c r="C18" s="962">
        <v>122.31685889000001</v>
      </c>
      <c r="D18" s="962">
        <v>97.044893019999989</v>
      </c>
      <c r="E18" s="962">
        <v>160.62199102000002</v>
      </c>
      <c r="F18" s="962">
        <v>140.43979799000002</v>
      </c>
      <c r="G18" s="962">
        <v>108.81505415000001</v>
      </c>
      <c r="H18" s="962">
        <v>101.92805418</v>
      </c>
      <c r="I18" s="962">
        <v>104.84989033000001</v>
      </c>
      <c r="J18" s="962">
        <v>231.56140800000003</v>
      </c>
      <c r="K18" s="962">
        <v>134.37547769999998</v>
      </c>
      <c r="L18" s="963">
        <v>205.09618086999996</v>
      </c>
      <c r="M18" s="324"/>
    </row>
    <row r="19" spans="1:13" ht="15.75" customHeight="1">
      <c r="A19" s="315" t="s">
        <v>1723</v>
      </c>
      <c r="B19" s="962">
        <v>4.5806209000000004</v>
      </c>
      <c r="C19" s="962">
        <v>7.5815097800000002</v>
      </c>
      <c r="D19" s="962">
        <v>6.6588787699999994</v>
      </c>
      <c r="E19" s="962">
        <v>23.588742969999998</v>
      </c>
      <c r="F19" s="962">
        <v>32.174249539999998</v>
      </c>
      <c r="G19" s="962">
        <v>19.502155720000001</v>
      </c>
      <c r="H19" s="962">
        <v>7.1650264200000002</v>
      </c>
      <c r="I19" s="962">
        <v>2.60465904</v>
      </c>
      <c r="J19" s="962">
        <v>5.4104258300000003</v>
      </c>
      <c r="K19" s="962">
        <v>25.714656300000001</v>
      </c>
      <c r="L19" s="963">
        <v>12.793246380000001</v>
      </c>
      <c r="M19" s="324"/>
    </row>
    <row r="20" spans="1:13" ht="15.75" customHeight="1">
      <c r="A20" s="315" t="s">
        <v>1724</v>
      </c>
      <c r="B20" s="962">
        <v>12.70863772</v>
      </c>
      <c r="C20" s="962">
        <v>13.29995284</v>
      </c>
      <c r="D20" s="962">
        <v>1.33920854</v>
      </c>
      <c r="E20" s="962">
        <v>8.3746292199999992</v>
      </c>
      <c r="F20" s="962">
        <v>27.392758010000001</v>
      </c>
      <c r="G20" s="962">
        <v>21.35515848</v>
      </c>
      <c r="H20" s="962">
        <v>12.50241911</v>
      </c>
      <c r="I20" s="962">
        <v>10.841226890999998</v>
      </c>
      <c r="J20" s="962">
        <v>10.790370500000002</v>
      </c>
      <c r="K20" s="962">
        <v>17.277967099999998</v>
      </c>
      <c r="L20" s="963">
        <v>11.019728370000001</v>
      </c>
      <c r="M20" s="324"/>
    </row>
    <row r="21" spans="1:13" ht="15.75" customHeight="1">
      <c r="A21" s="315" t="s">
        <v>1725</v>
      </c>
      <c r="B21" s="962">
        <v>5.5808219599999997</v>
      </c>
      <c r="C21" s="962">
        <v>14.517646859999999</v>
      </c>
      <c r="D21" s="962">
        <v>33.434298249999998</v>
      </c>
      <c r="E21" s="962">
        <v>77.549004920000002</v>
      </c>
      <c r="F21" s="962">
        <v>59.127808600000002</v>
      </c>
      <c r="G21" s="962">
        <v>32.099521159999995</v>
      </c>
      <c r="H21" s="962">
        <v>14.28500234</v>
      </c>
      <c r="I21" s="962">
        <v>9.5681949299999989</v>
      </c>
      <c r="J21" s="962">
        <v>8.4187892200000007</v>
      </c>
      <c r="K21" s="962">
        <v>40.099393060000004</v>
      </c>
      <c r="L21" s="963">
        <v>63.927230950000002</v>
      </c>
      <c r="M21" s="324"/>
    </row>
    <row r="22" spans="1:13" ht="15.75" customHeight="1">
      <c r="A22" s="315" t="s">
        <v>1726</v>
      </c>
      <c r="B22" s="962">
        <v>26.71794517</v>
      </c>
      <c r="C22" s="962">
        <v>32.09428054</v>
      </c>
      <c r="D22" s="962">
        <v>56.559944829999999</v>
      </c>
      <c r="E22" s="962">
        <v>31.653164270000001</v>
      </c>
      <c r="F22" s="962">
        <v>90.006592499999996</v>
      </c>
      <c r="G22" s="962">
        <v>109.18491096000001</v>
      </c>
      <c r="H22" s="962">
        <v>174.95038284</v>
      </c>
      <c r="I22" s="962">
        <v>181.12169716</v>
      </c>
      <c r="J22" s="962">
        <v>127.96876596999999</v>
      </c>
      <c r="K22" s="962">
        <v>1090.74293362</v>
      </c>
      <c r="L22" s="963">
        <v>1678.2945539699997</v>
      </c>
      <c r="M22" s="324"/>
    </row>
    <row r="23" spans="1:13" ht="15.75" customHeight="1">
      <c r="A23" s="315" t="s">
        <v>1727</v>
      </c>
      <c r="B23" s="962">
        <v>7.1887641599999998</v>
      </c>
      <c r="C23" s="962">
        <v>9.862019720000001</v>
      </c>
      <c r="D23" s="962">
        <v>17.264291920000002</v>
      </c>
      <c r="E23" s="962">
        <v>27.985591700000001</v>
      </c>
      <c r="F23" s="962">
        <v>25.803530899999998</v>
      </c>
      <c r="G23" s="962">
        <v>26.470415430000003</v>
      </c>
      <c r="H23" s="962">
        <v>33.195764990000001</v>
      </c>
      <c r="I23" s="962">
        <v>26.253971320000002</v>
      </c>
      <c r="J23" s="962">
        <v>36.523683389999995</v>
      </c>
      <c r="K23" s="962">
        <v>26.433252159999995</v>
      </c>
      <c r="L23" s="963">
        <v>32.858842039999999</v>
      </c>
      <c r="M23" s="324"/>
    </row>
    <row r="24" spans="1:13" ht="15.75" customHeight="1">
      <c r="A24" s="315" t="s">
        <v>1728</v>
      </c>
      <c r="B24" s="962">
        <v>10.291301220000001</v>
      </c>
      <c r="C24" s="962">
        <v>14.27266857</v>
      </c>
      <c r="D24" s="962">
        <v>6.2840570400000004</v>
      </c>
      <c r="E24" s="962">
        <v>35.148197530000004</v>
      </c>
      <c r="F24" s="962">
        <v>16.334486080000001</v>
      </c>
      <c r="G24" s="962">
        <v>19.071687229999998</v>
      </c>
      <c r="H24" s="962">
        <v>34.330629630000004</v>
      </c>
      <c r="I24" s="962">
        <v>38.018221589999989</v>
      </c>
      <c r="J24" s="962">
        <v>19.408643489999999</v>
      </c>
      <c r="K24" s="962">
        <v>37.777512350000002</v>
      </c>
      <c r="L24" s="963">
        <v>38.173606960000001</v>
      </c>
      <c r="M24" s="324"/>
    </row>
    <row r="25" spans="1:13" ht="15.75" customHeight="1">
      <c r="A25" s="315" t="s">
        <v>1729</v>
      </c>
      <c r="B25" s="962">
        <v>396.42697619</v>
      </c>
      <c r="C25" s="962">
        <v>577.15985288000002</v>
      </c>
      <c r="D25" s="962">
        <v>674.98413112000003</v>
      </c>
      <c r="E25" s="962">
        <v>784.15981770000008</v>
      </c>
      <c r="F25" s="962">
        <v>583.48470858000007</v>
      </c>
      <c r="G25" s="962">
        <v>1106.74790504</v>
      </c>
      <c r="H25" s="962">
        <v>1636.8097162399999</v>
      </c>
      <c r="I25" s="962">
        <v>1910.7467023900001</v>
      </c>
      <c r="J25" s="962">
        <v>1780.8241262500001</v>
      </c>
      <c r="K25" s="962">
        <v>1968.3713152999999</v>
      </c>
      <c r="L25" s="963">
        <v>3211.2506785699993</v>
      </c>
      <c r="M25" s="324"/>
    </row>
    <row r="26" spans="1:13" ht="5.15" customHeight="1">
      <c r="A26" s="262"/>
      <c r="B26" s="962"/>
      <c r="C26" s="962"/>
      <c r="D26" s="962"/>
      <c r="E26" s="962"/>
      <c r="F26" s="962"/>
      <c r="G26" s="962"/>
      <c r="H26" s="962"/>
      <c r="I26" s="962"/>
      <c r="J26" s="962"/>
      <c r="K26" s="962"/>
      <c r="L26" s="963"/>
      <c r="M26" s="324"/>
    </row>
    <row r="27" spans="1:13" ht="15.75" customHeight="1">
      <c r="A27" s="270" t="s">
        <v>1730</v>
      </c>
      <c r="B27" s="959">
        <v>98.936651519999998</v>
      </c>
      <c r="C27" s="959">
        <v>137.99452849000002</v>
      </c>
      <c r="D27" s="959">
        <v>188.99245784000001</v>
      </c>
      <c r="E27" s="959">
        <v>356.12085788000002</v>
      </c>
      <c r="F27" s="959">
        <v>533.29022270999997</v>
      </c>
      <c r="G27" s="959">
        <v>456.27734936000002</v>
      </c>
      <c r="H27" s="959">
        <v>876.29870663000008</v>
      </c>
      <c r="I27" s="959">
        <v>948.0110011500002</v>
      </c>
      <c r="J27" s="959">
        <v>1503.9550973700002</v>
      </c>
      <c r="K27" s="959">
        <v>828.76390982999999</v>
      </c>
      <c r="L27" s="960">
        <v>1288.8005547</v>
      </c>
      <c r="M27" s="324"/>
    </row>
    <row r="28" spans="1:13" ht="5.15" customHeight="1">
      <c r="A28" s="262"/>
      <c r="B28" s="967"/>
      <c r="C28" s="19"/>
      <c r="D28" s="19"/>
      <c r="E28" s="19"/>
      <c r="F28" s="19"/>
      <c r="G28" s="19"/>
      <c r="H28" s="968"/>
      <c r="I28" s="962"/>
      <c r="J28" s="19"/>
      <c r="K28" s="969"/>
      <c r="L28" s="33"/>
      <c r="M28" s="324"/>
    </row>
    <row r="29" spans="1:13" ht="15.75" customHeight="1">
      <c r="A29" s="262" t="s">
        <v>1731</v>
      </c>
      <c r="B29" s="962">
        <v>4.8867690799999997</v>
      </c>
      <c r="C29" s="962">
        <v>2.2916080600000002</v>
      </c>
      <c r="D29" s="962">
        <v>12.705239539999999</v>
      </c>
      <c r="E29" s="962">
        <v>92.574793339999999</v>
      </c>
      <c r="F29" s="962">
        <v>26.897833350000003</v>
      </c>
      <c r="G29" s="962">
        <v>6.3687612400000004</v>
      </c>
      <c r="H29" s="962">
        <v>20.99352116</v>
      </c>
      <c r="I29" s="962">
        <v>8.5933082899999995</v>
      </c>
      <c r="J29" s="962">
        <v>37.70574714</v>
      </c>
      <c r="K29" s="962">
        <v>58.25940542</v>
      </c>
      <c r="L29" s="963">
        <v>125.40891086000001</v>
      </c>
      <c r="M29" s="324"/>
    </row>
    <row r="30" spans="1:13" ht="15.75" customHeight="1">
      <c r="A30" s="262" t="s">
        <v>1732</v>
      </c>
      <c r="B30" s="962">
        <v>60.002594389999999</v>
      </c>
      <c r="C30" s="962">
        <v>79.362106060000002</v>
      </c>
      <c r="D30" s="962">
        <v>85.632596769999992</v>
      </c>
      <c r="E30" s="962">
        <v>150.16339395</v>
      </c>
      <c r="F30" s="962">
        <v>193.37095421000001</v>
      </c>
      <c r="G30" s="962">
        <v>188.47254500999995</v>
      </c>
      <c r="H30" s="962">
        <v>367.98016958999995</v>
      </c>
      <c r="I30" s="962">
        <v>408.10427786000002</v>
      </c>
      <c r="J30" s="962">
        <v>525.68998562000002</v>
      </c>
      <c r="K30" s="962">
        <v>404.16464547000004</v>
      </c>
      <c r="L30" s="963">
        <v>792.30494724000016</v>
      </c>
      <c r="M30" s="324"/>
    </row>
    <row r="31" spans="1:13" ht="15.75" customHeight="1">
      <c r="A31" s="262" t="s">
        <v>1733</v>
      </c>
      <c r="B31" s="962">
        <v>22.566540329999999</v>
      </c>
      <c r="C31" s="962">
        <v>34.210695530000002</v>
      </c>
      <c r="D31" s="962">
        <v>71.69969519</v>
      </c>
      <c r="E31" s="962">
        <v>69.329078480000007</v>
      </c>
      <c r="F31" s="962">
        <v>102.57577114</v>
      </c>
      <c r="G31" s="962">
        <v>65.939388469999997</v>
      </c>
      <c r="H31" s="962">
        <v>74.520984420000005</v>
      </c>
      <c r="I31" s="962">
        <v>95.513796859999999</v>
      </c>
      <c r="J31" s="962">
        <v>187.80416306999999</v>
      </c>
      <c r="K31" s="962">
        <v>145.19792674999999</v>
      </c>
      <c r="L31" s="963">
        <v>183.62367271999997</v>
      </c>
      <c r="M31" s="324"/>
    </row>
    <row r="32" spans="1:13" ht="15.75" customHeight="1">
      <c r="A32" s="262" t="s">
        <v>1734</v>
      </c>
      <c r="B32" s="962">
        <v>3.76613591</v>
      </c>
      <c r="C32" s="962">
        <v>2.87596637</v>
      </c>
      <c r="D32" s="962">
        <v>1.8239137400000001</v>
      </c>
      <c r="E32" s="962">
        <v>13.355929099999999</v>
      </c>
      <c r="F32" s="962">
        <v>37.551723659999993</v>
      </c>
      <c r="G32" s="962">
        <v>12.288059519999999</v>
      </c>
      <c r="H32" s="962">
        <v>7.0757296600000004</v>
      </c>
      <c r="I32" s="962">
        <v>11.595034979999999</v>
      </c>
      <c r="J32" s="962">
        <v>19.226923000000003</v>
      </c>
      <c r="K32" s="962">
        <v>10.32185243</v>
      </c>
      <c r="L32" s="963">
        <v>35.206777030000005</v>
      </c>
      <c r="M32" s="324"/>
    </row>
    <row r="33" spans="1:14" ht="15.75" customHeight="1">
      <c r="A33" s="262" t="s">
        <v>1735</v>
      </c>
      <c r="B33" s="962">
        <v>7.7146118099999992</v>
      </c>
      <c r="C33" s="962">
        <v>19.254152469999998</v>
      </c>
      <c r="D33" s="962">
        <v>17.131012600000002</v>
      </c>
      <c r="E33" s="962">
        <v>30.697663010000003</v>
      </c>
      <c r="F33" s="962">
        <v>172.89394034999998</v>
      </c>
      <c r="G33" s="962">
        <v>183.20859512000004</v>
      </c>
      <c r="H33" s="962">
        <v>405.7283018</v>
      </c>
      <c r="I33" s="962">
        <v>424.20458316000003</v>
      </c>
      <c r="J33" s="962">
        <v>733.52827854000009</v>
      </c>
      <c r="K33" s="962">
        <v>210.82007975999994</v>
      </c>
      <c r="L33" s="963">
        <v>152.25624685</v>
      </c>
      <c r="M33" s="324"/>
    </row>
    <row r="34" spans="1:14" ht="15.75" customHeight="1">
      <c r="A34" s="270" t="s">
        <v>1736</v>
      </c>
      <c r="B34" s="959">
        <v>4.9049209999999996E-2</v>
      </c>
      <c r="C34" s="959">
        <v>0.42752253000000001</v>
      </c>
      <c r="D34" s="959">
        <v>2.6249065899999997</v>
      </c>
      <c r="E34" s="959">
        <v>0.47989863999999999</v>
      </c>
      <c r="F34" s="959">
        <v>1.8998999999999999E-2</v>
      </c>
      <c r="G34" s="959">
        <v>0</v>
      </c>
      <c r="H34" s="959">
        <v>0.45417723999999998</v>
      </c>
      <c r="I34" s="959">
        <v>14.2515316</v>
      </c>
      <c r="J34" s="959">
        <v>2.1953468799999998</v>
      </c>
      <c r="K34" s="959">
        <v>1.8762297699999999</v>
      </c>
      <c r="L34" s="960">
        <v>0.12999708999999998</v>
      </c>
      <c r="M34" s="324"/>
      <c r="N34" s="21"/>
    </row>
    <row r="35" spans="1:14" ht="5.15" customHeight="1">
      <c r="A35" s="262"/>
      <c r="B35" s="959"/>
      <c r="C35" s="959"/>
      <c r="D35" s="959"/>
      <c r="E35" s="959"/>
      <c r="F35" s="959"/>
      <c r="G35" s="959"/>
      <c r="H35" s="959"/>
      <c r="I35" s="959"/>
      <c r="J35" s="959"/>
      <c r="K35" s="959"/>
      <c r="L35" s="960"/>
      <c r="M35" s="324"/>
      <c r="N35" s="21"/>
    </row>
    <row r="36" spans="1:14" ht="15.75" customHeight="1">
      <c r="A36" s="270" t="s">
        <v>1737</v>
      </c>
      <c r="B36" s="959"/>
      <c r="C36" s="959"/>
      <c r="D36" s="959"/>
      <c r="E36" s="959"/>
      <c r="F36" s="959"/>
      <c r="G36" s="959"/>
      <c r="H36" s="959"/>
      <c r="I36" s="959"/>
      <c r="J36" s="959"/>
      <c r="K36" s="959"/>
      <c r="L36" s="960"/>
      <c r="M36" s="324"/>
      <c r="N36" s="21"/>
    </row>
    <row r="37" spans="1:14" ht="5.15" customHeight="1">
      <c r="A37" s="262"/>
      <c r="B37" s="959"/>
      <c r="C37" s="959"/>
      <c r="D37" s="959"/>
      <c r="E37" s="959"/>
      <c r="F37" s="959"/>
      <c r="G37" s="959"/>
      <c r="H37" s="959"/>
      <c r="I37" s="959"/>
      <c r="J37" s="959"/>
      <c r="K37" s="959"/>
      <c r="L37" s="960"/>
      <c r="M37" s="324"/>
      <c r="N37" s="21"/>
    </row>
    <row r="38" spans="1:14" ht="15.75" customHeight="1">
      <c r="A38" s="270" t="s">
        <v>1738</v>
      </c>
      <c r="B38" s="959"/>
      <c r="C38" s="959"/>
      <c r="D38" s="959"/>
      <c r="E38" s="959"/>
      <c r="F38" s="959"/>
      <c r="G38" s="959"/>
      <c r="H38" s="959"/>
      <c r="I38" s="959"/>
      <c r="J38" s="959"/>
      <c r="K38" s="959"/>
      <c r="L38" s="960"/>
      <c r="M38" s="324"/>
      <c r="N38" s="21"/>
    </row>
    <row r="39" spans="1:14" ht="5.15" customHeight="1">
      <c r="A39" s="262"/>
      <c r="B39" s="959"/>
      <c r="C39" s="959"/>
      <c r="D39" s="959"/>
      <c r="E39" s="959"/>
      <c r="F39" s="959"/>
      <c r="G39" s="959"/>
      <c r="H39" s="959"/>
      <c r="I39" s="959"/>
      <c r="J39" s="959"/>
      <c r="K39" s="959"/>
      <c r="L39" s="960"/>
      <c r="M39" s="324"/>
    </row>
    <row r="40" spans="1:14" ht="15.75" customHeight="1">
      <c r="A40" s="270" t="s">
        <v>1739</v>
      </c>
      <c r="B40" s="959">
        <v>413.35121801999998</v>
      </c>
      <c r="C40" s="959">
        <v>516.01768069000002</v>
      </c>
      <c r="D40" s="959">
        <v>703.94886234000001</v>
      </c>
      <c r="E40" s="959">
        <v>1764.2212290499999</v>
      </c>
      <c r="F40" s="959">
        <v>3426.8135142399997</v>
      </c>
      <c r="G40" s="959">
        <v>2112.6683014299997</v>
      </c>
      <c r="H40" s="959">
        <v>2364.8740005599998</v>
      </c>
      <c r="I40" s="959">
        <v>1953.22590502</v>
      </c>
      <c r="J40" s="959">
        <v>2096.2317416099995</v>
      </c>
      <c r="K40" s="959">
        <v>4159.5402699299993</v>
      </c>
      <c r="L40" s="960">
        <v>8394.0062332099988</v>
      </c>
      <c r="M40" s="324"/>
    </row>
    <row r="41" spans="1:14" ht="15.75" customHeight="1" thickBot="1">
      <c r="A41" s="313" t="s">
        <v>1740</v>
      </c>
      <c r="B41" s="970">
        <v>41.664925070000002</v>
      </c>
      <c r="C41" s="970">
        <v>9.5063249899999995</v>
      </c>
      <c r="D41" s="970">
        <v>14.272082920000001</v>
      </c>
      <c r="E41" s="970">
        <v>25.609436719999998</v>
      </c>
      <c r="F41" s="970">
        <v>44.85962387</v>
      </c>
      <c r="G41" s="970">
        <v>47.031932479999995</v>
      </c>
      <c r="H41" s="970">
        <v>60.5976894</v>
      </c>
      <c r="I41" s="970">
        <v>67.878227659999993</v>
      </c>
      <c r="J41" s="970">
        <v>84.345372880000014</v>
      </c>
      <c r="K41" s="970">
        <v>105.58336106</v>
      </c>
      <c r="L41" s="971">
        <v>123.40719901000001</v>
      </c>
      <c r="M41" s="324"/>
    </row>
    <row r="42" spans="1:14" ht="15.75" customHeight="1">
      <c r="A42" s="262" t="s">
        <v>1741</v>
      </c>
      <c r="B42" s="962">
        <v>3.9966872499999999</v>
      </c>
      <c r="C42" s="962">
        <v>4.6383516500000006</v>
      </c>
      <c r="D42" s="962">
        <v>9.6199184399999993</v>
      </c>
      <c r="E42" s="962">
        <v>20.366459649999999</v>
      </c>
      <c r="F42" s="962">
        <v>20.54376435</v>
      </c>
      <c r="G42" s="962">
        <v>38.285607140000003</v>
      </c>
      <c r="H42" s="962">
        <v>11.543194140000001</v>
      </c>
      <c r="I42" s="962">
        <v>17.627918620000003</v>
      </c>
      <c r="J42" s="962">
        <v>14.325796179999999</v>
      </c>
      <c r="K42" s="962">
        <v>35.425212729999998</v>
      </c>
      <c r="L42" s="963">
        <v>26.45955644</v>
      </c>
      <c r="M42" s="324"/>
    </row>
    <row r="43" spans="1:14" ht="15.75" customHeight="1">
      <c r="A43" s="262" t="s">
        <v>1742</v>
      </c>
      <c r="B43" s="962">
        <v>19.890736019999999</v>
      </c>
      <c r="C43" s="962">
        <v>37.235348420000001</v>
      </c>
      <c r="D43" s="962">
        <v>75.841967260000004</v>
      </c>
      <c r="E43" s="962">
        <v>110.14175453</v>
      </c>
      <c r="F43" s="962">
        <v>233.30126036000001</v>
      </c>
      <c r="G43" s="962">
        <v>218.11339658999998</v>
      </c>
      <c r="H43" s="962">
        <v>280.74948212999999</v>
      </c>
      <c r="I43" s="962">
        <v>316.87462061999997</v>
      </c>
      <c r="J43" s="962">
        <v>260.55015082</v>
      </c>
      <c r="K43" s="962">
        <v>259.58894952999998</v>
      </c>
      <c r="L43" s="963">
        <v>471.48518591999994</v>
      </c>
      <c r="M43" s="324"/>
    </row>
    <row r="44" spans="1:14" ht="15.75" customHeight="1">
      <c r="A44" s="262" t="s">
        <v>1743</v>
      </c>
      <c r="B44" s="962">
        <v>127.06360487000001</v>
      </c>
      <c r="C44" s="962">
        <v>167.31811003999999</v>
      </c>
      <c r="D44" s="962">
        <v>274.44317948000003</v>
      </c>
      <c r="E44" s="962">
        <v>753.73139317999994</v>
      </c>
      <c r="F44" s="962">
        <v>771.56837812000003</v>
      </c>
      <c r="G44" s="962">
        <v>563.00917047999997</v>
      </c>
      <c r="H44" s="962">
        <v>655.44433945000003</v>
      </c>
      <c r="I44" s="962">
        <v>171.52847982</v>
      </c>
      <c r="J44" s="962">
        <v>72.863348099999982</v>
      </c>
      <c r="K44" s="962">
        <v>51.110267980000003</v>
      </c>
      <c r="L44" s="963">
        <v>9.8113034699999986</v>
      </c>
      <c r="M44" s="324"/>
    </row>
    <row r="45" spans="1:14" ht="15.75" customHeight="1">
      <c r="A45" s="262" t="s">
        <v>1744</v>
      </c>
      <c r="B45" s="962">
        <v>0</v>
      </c>
      <c r="C45" s="962">
        <v>0</v>
      </c>
      <c r="D45" s="962">
        <v>0</v>
      </c>
      <c r="E45" s="962">
        <v>0</v>
      </c>
      <c r="F45" s="962">
        <v>1167.74272907</v>
      </c>
      <c r="G45" s="962">
        <v>279.66108772999996</v>
      </c>
      <c r="H45" s="962">
        <v>96.26670365999999</v>
      </c>
      <c r="I45" s="962">
        <v>8.2026403899999991</v>
      </c>
      <c r="J45" s="962">
        <v>2.0897220000000001</v>
      </c>
      <c r="K45" s="962">
        <v>7.581711300000002</v>
      </c>
      <c r="L45" s="963">
        <v>1.2360444000000002</v>
      </c>
      <c r="M45" s="324"/>
    </row>
    <row r="46" spans="1:14" ht="15.75" customHeight="1">
      <c r="A46" s="262" t="s">
        <v>1745</v>
      </c>
      <c r="B46" s="962">
        <v>0</v>
      </c>
      <c r="C46" s="962">
        <v>0</v>
      </c>
      <c r="D46" s="962">
        <v>0</v>
      </c>
      <c r="E46" s="962">
        <v>0</v>
      </c>
      <c r="F46" s="962">
        <v>18.754559710000002</v>
      </c>
      <c r="G46" s="962">
        <v>7.76300057</v>
      </c>
      <c r="H46" s="962">
        <v>6.5679515799999999</v>
      </c>
      <c r="I46" s="962">
        <v>7.9099151200000009</v>
      </c>
      <c r="J46" s="962">
        <v>6.1524912600000006</v>
      </c>
      <c r="K46" s="962">
        <v>4.8450180099999995</v>
      </c>
      <c r="L46" s="963">
        <v>9.9477385099999989</v>
      </c>
      <c r="M46" s="324"/>
    </row>
    <row r="47" spans="1:14" ht="15.75" customHeight="1">
      <c r="A47" s="262" t="s">
        <v>1746</v>
      </c>
      <c r="B47" s="962">
        <v>3.8178142899999998</v>
      </c>
      <c r="C47" s="962">
        <v>2.3223239200000001</v>
      </c>
      <c r="D47" s="962">
        <v>3.7238342900000001</v>
      </c>
      <c r="E47" s="962">
        <v>13.806901960000001</v>
      </c>
      <c r="F47" s="962">
        <v>2.8200588300000002</v>
      </c>
      <c r="G47" s="962">
        <v>6.017076760000001</v>
      </c>
      <c r="H47" s="962">
        <v>6.7141308400000002</v>
      </c>
      <c r="I47" s="962">
        <v>10.259386859999999</v>
      </c>
      <c r="J47" s="962">
        <v>4.1187051500000003</v>
      </c>
      <c r="K47" s="962">
        <v>7.1416596100000005</v>
      </c>
      <c r="L47" s="963">
        <v>5.0984803500000009</v>
      </c>
      <c r="M47" s="324"/>
    </row>
    <row r="48" spans="1:14" ht="15.75" customHeight="1">
      <c r="A48" s="262" t="s">
        <v>1747</v>
      </c>
      <c r="B48" s="962">
        <v>8.7442046799999993</v>
      </c>
      <c r="C48" s="962">
        <v>6.5214656799999995</v>
      </c>
      <c r="D48" s="962">
        <v>12.33121914</v>
      </c>
      <c r="E48" s="962">
        <v>48.966579920000001</v>
      </c>
      <c r="F48" s="962">
        <v>83.022967590000007</v>
      </c>
      <c r="G48" s="962">
        <v>79.186619700000008</v>
      </c>
      <c r="H48" s="962">
        <v>73.100270249999994</v>
      </c>
      <c r="I48" s="962">
        <v>109.32558095</v>
      </c>
      <c r="J48" s="962">
        <v>106.20996308999999</v>
      </c>
      <c r="K48" s="962">
        <v>66.672196880000001</v>
      </c>
      <c r="L48" s="963">
        <v>63.755045029999984</v>
      </c>
      <c r="M48" s="324"/>
    </row>
    <row r="49" spans="1:18" ht="15.75" customHeight="1">
      <c r="A49" s="262" t="s">
        <v>1748</v>
      </c>
      <c r="B49" s="962">
        <v>30.620970070000002</v>
      </c>
      <c r="C49" s="962">
        <v>21.382846609999998</v>
      </c>
      <c r="D49" s="962">
        <v>29.78083165</v>
      </c>
      <c r="E49" s="962">
        <v>62.167367899999995</v>
      </c>
      <c r="F49" s="962">
        <v>150.75096582</v>
      </c>
      <c r="G49" s="962">
        <v>158.24329304</v>
      </c>
      <c r="H49" s="962">
        <v>275.39774424000001</v>
      </c>
      <c r="I49" s="962">
        <v>250.91762593999997</v>
      </c>
      <c r="J49" s="962">
        <v>224.24815039000001</v>
      </c>
      <c r="K49" s="962">
        <v>295.61967391000007</v>
      </c>
      <c r="L49" s="963">
        <v>345.63872036999999</v>
      </c>
      <c r="M49" s="324"/>
    </row>
    <row r="50" spans="1:18" ht="15.75" customHeight="1">
      <c r="A50" s="262" t="s">
        <v>1749</v>
      </c>
      <c r="B50" s="962">
        <v>8.1631396800000005</v>
      </c>
      <c r="C50" s="962">
        <v>9.1001763800000006</v>
      </c>
      <c r="D50" s="962">
        <v>14.3379049</v>
      </c>
      <c r="E50" s="962">
        <v>10.400381679999999</v>
      </c>
      <c r="F50" s="962">
        <v>19.416701829999997</v>
      </c>
      <c r="G50" s="962">
        <v>17.840695889999996</v>
      </c>
      <c r="H50" s="962">
        <v>29.99698253</v>
      </c>
      <c r="I50" s="962">
        <v>36.444685380000003</v>
      </c>
      <c r="J50" s="962">
        <v>25.475894950000001</v>
      </c>
      <c r="K50" s="962">
        <v>28.034629039999995</v>
      </c>
      <c r="L50" s="963">
        <v>78.488174520000001</v>
      </c>
      <c r="M50" s="324"/>
    </row>
    <row r="51" spans="1:18" ht="15.75" customHeight="1">
      <c r="A51" s="262" t="s">
        <v>1750</v>
      </c>
      <c r="B51" s="962">
        <v>0.72519328000000005</v>
      </c>
      <c r="C51" s="962">
        <v>0.14719628000000001</v>
      </c>
      <c r="D51" s="962">
        <v>0.21465772</v>
      </c>
      <c r="E51" s="962">
        <v>2.14189257</v>
      </c>
      <c r="F51" s="962">
        <v>10.60088107</v>
      </c>
      <c r="G51" s="962">
        <v>16.87585911</v>
      </c>
      <c r="H51" s="962">
        <v>19.831327829999999</v>
      </c>
      <c r="I51" s="962">
        <v>28.327543589999998</v>
      </c>
      <c r="J51" s="962">
        <v>41.951033469999992</v>
      </c>
      <c r="K51" s="962">
        <v>56.979552909999995</v>
      </c>
      <c r="L51" s="963">
        <v>95.655091419999991</v>
      </c>
      <c r="M51" s="324"/>
    </row>
    <row r="52" spans="1:18" ht="15.75" customHeight="1">
      <c r="A52" s="262" t="s">
        <v>1751</v>
      </c>
      <c r="B52" s="962">
        <v>4.562824E-2</v>
      </c>
      <c r="C52" s="962">
        <v>2.5590999999999999E-2</v>
      </c>
      <c r="D52" s="962">
        <v>1.85E-4</v>
      </c>
      <c r="E52" s="962">
        <v>0.12699136</v>
      </c>
      <c r="F52" s="962">
        <v>0.23889907999999999</v>
      </c>
      <c r="G52" s="962">
        <v>1.9761359299999999</v>
      </c>
      <c r="H52" s="962">
        <v>0.21647669</v>
      </c>
      <c r="I52" s="962">
        <v>0.53608989000000007</v>
      </c>
      <c r="J52" s="962">
        <v>0.41154586999999998</v>
      </c>
      <c r="K52" s="962">
        <v>1.5495983200000001</v>
      </c>
      <c r="L52" s="963">
        <v>8.5997710099999995</v>
      </c>
      <c r="M52" s="324"/>
    </row>
    <row r="53" spans="1:18" ht="15.75" customHeight="1">
      <c r="A53" s="262" t="s">
        <v>1752</v>
      </c>
      <c r="B53" s="962">
        <v>1.02952515</v>
      </c>
      <c r="C53" s="962">
        <v>0.81907114999999997</v>
      </c>
      <c r="D53" s="962">
        <v>2.1582900699999996</v>
      </c>
      <c r="E53" s="962">
        <v>6.2736383899999995</v>
      </c>
      <c r="F53" s="962">
        <v>19.285879120000001</v>
      </c>
      <c r="G53" s="962">
        <v>18.804089100000002</v>
      </c>
      <c r="H53" s="962">
        <v>35.490971689999995</v>
      </c>
      <c r="I53" s="962">
        <v>30.816618779999999</v>
      </c>
      <c r="J53" s="962">
        <v>12.09712201</v>
      </c>
      <c r="K53" s="962">
        <v>16.543789530000002</v>
      </c>
      <c r="L53" s="963">
        <v>48.548685659999997</v>
      </c>
      <c r="M53" s="324"/>
    </row>
    <row r="54" spans="1:18" ht="15.75" customHeight="1">
      <c r="A54" s="262" t="s">
        <v>1753</v>
      </c>
      <c r="B54" s="962">
        <v>3.5434383700000001</v>
      </c>
      <c r="C54" s="962">
        <v>5.6217101700000001</v>
      </c>
      <c r="D54" s="962">
        <v>1.49874171</v>
      </c>
      <c r="E54" s="962">
        <v>5.9733076500000006</v>
      </c>
      <c r="F54" s="962">
        <v>23.539018129999999</v>
      </c>
      <c r="G54" s="962">
        <v>7.2192307200000005</v>
      </c>
      <c r="H54" s="962">
        <v>29.399989550000001</v>
      </c>
      <c r="I54" s="962">
        <v>14.32124269</v>
      </c>
      <c r="J54" s="962">
        <v>70.307646470000009</v>
      </c>
      <c r="K54" s="962">
        <v>47.376421149999992</v>
      </c>
      <c r="L54" s="963">
        <v>90.193017120000007</v>
      </c>
      <c r="M54" s="324"/>
    </row>
    <row r="55" spans="1:18" ht="15.75" customHeight="1">
      <c r="A55" s="262" t="s">
        <v>1754</v>
      </c>
      <c r="B55" s="962">
        <v>28.89516266</v>
      </c>
      <c r="C55" s="962">
        <v>5.0517261799999993</v>
      </c>
      <c r="D55" s="962">
        <v>11.529395039999999</v>
      </c>
      <c r="E55" s="962">
        <v>60.382503970000002</v>
      </c>
      <c r="F55" s="962">
        <v>91.160289489999997</v>
      </c>
      <c r="G55" s="962">
        <v>45.11880432000001</v>
      </c>
      <c r="H55" s="962">
        <v>68.452095569999997</v>
      </c>
      <c r="I55" s="962">
        <v>39.892653700000004</v>
      </c>
      <c r="J55" s="962">
        <v>28.753247570000003</v>
      </c>
      <c r="K55" s="962">
        <v>77.431735139999986</v>
      </c>
      <c r="L55" s="963">
        <v>50.731263500000004</v>
      </c>
      <c r="M55" s="324"/>
    </row>
    <row r="56" spans="1:18" ht="15.75" customHeight="1">
      <c r="A56" s="262" t="s">
        <v>1755</v>
      </c>
      <c r="B56" s="962">
        <v>12.940442130000001</v>
      </c>
      <c r="C56" s="962">
        <v>5.1780038600000005</v>
      </c>
      <c r="D56" s="962">
        <v>0.65523187999999999</v>
      </c>
      <c r="E56" s="962">
        <v>41.702233540000002</v>
      </c>
      <c r="F56" s="962">
        <v>80.441206010000002</v>
      </c>
      <c r="G56" s="962">
        <v>107.22148152999999</v>
      </c>
      <c r="H56" s="962">
        <v>148.89648036000003</v>
      </c>
      <c r="I56" s="962">
        <v>136.54166832999999</v>
      </c>
      <c r="J56" s="962">
        <v>33.781454599999996</v>
      </c>
      <c r="K56" s="962">
        <v>25.602339710000003</v>
      </c>
      <c r="L56" s="963">
        <v>1.4084140000000001</v>
      </c>
      <c r="M56" s="324"/>
    </row>
    <row r="57" spans="1:18" ht="15.75" customHeight="1">
      <c r="A57" s="262" t="s">
        <v>1756</v>
      </c>
      <c r="B57" s="962">
        <v>43.180706610000001</v>
      </c>
      <c r="C57" s="962">
        <v>66.30328634</v>
      </c>
      <c r="D57" s="962">
        <v>57.749310770000001</v>
      </c>
      <c r="E57" s="962">
        <v>83.56827023999999</v>
      </c>
      <c r="F57" s="962">
        <v>105.70225293</v>
      </c>
      <c r="G57" s="962">
        <v>150.98250013999998</v>
      </c>
      <c r="H57" s="962">
        <v>232.59807031</v>
      </c>
      <c r="I57" s="962">
        <v>197.73124021999999</v>
      </c>
      <c r="J57" s="962">
        <v>232.10234665999999</v>
      </c>
      <c r="K57" s="962">
        <v>1161.20643735</v>
      </c>
      <c r="L57" s="963">
        <v>1940.67260644</v>
      </c>
      <c r="M57" s="324"/>
    </row>
    <row r="58" spans="1:18" ht="15.75" customHeight="1">
      <c r="A58" s="262" t="s">
        <v>1757</v>
      </c>
      <c r="B58" s="962">
        <v>6.2117387800000001</v>
      </c>
      <c r="C58" s="962">
        <v>0.60305178000000004</v>
      </c>
      <c r="D58" s="962">
        <v>5.98171433</v>
      </c>
      <c r="E58" s="962">
        <v>86.427897610000002</v>
      </c>
      <c r="F58" s="962">
        <v>180.91546321999999</v>
      </c>
      <c r="G58" s="962">
        <v>90.254639590000011</v>
      </c>
      <c r="H58" s="962">
        <v>32.015790549999998</v>
      </c>
      <c r="I58" s="962">
        <v>179.58338708000002</v>
      </c>
      <c r="J58" s="962">
        <v>404.50314377999996</v>
      </c>
      <c r="K58" s="962">
        <v>651.64707649000002</v>
      </c>
      <c r="L58" s="963">
        <v>2250.2677513699996</v>
      </c>
      <c r="M58" s="324"/>
    </row>
    <row r="59" spans="1:18" ht="15.75" customHeight="1">
      <c r="A59" s="262" t="s">
        <v>1758</v>
      </c>
      <c r="B59" s="962">
        <v>72.817300870000011</v>
      </c>
      <c r="C59" s="962">
        <v>174.24309624</v>
      </c>
      <c r="D59" s="962">
        <v>189.81039774000001</v>
      </c>
      <c r="E59" s="962">
        <v>432.43421818000002</v>
      </c>
      <c r="F59" s="962">
        <v>402.14861564</v>
      </c>
      <c r="G59" s="962">
        <v>259.06368061000006</v>
      </c>
      <c r="H59" s="962">
        <v>301.59430979000001</v>
      </c>
      <c r="I59" s="962">
        <v>328.50637938</v>
      </c>
      <c r="J59" s="962">
        <v>471.94460635999997</v>
      </c>
      <c r="K59" s="962">
        <v>1259.60063928</v>
      </c>
      <c r="L59" s="963">
        <v>2772.60218467</v>
      </c>
      <c r="M59" s="324"/>
    </row>
    <row r="60" spans="1:18" ht="5.15" customHeight="1">
      <c r="A60" s="262"/>
      <c r="B60" s="962"/>
      <c r="C60" s="962"/>
      <c r="D60" s="962"/>
      <c r="E60" s="962"/>
      <c r="F60" s="962"/>
      <c r="G60" s="962"/>
      <c r="H60" s="962"/>
      <c r="I60" s="962"/>
      <c r="J60" s="962"/>
      <c r="K60" s="962"/>
      <c r="L60" s="963"/>
      <c r="M60" s="324"/>
    </row>
    <row r="61" spans="1:18" ht="15.75" customHeight="1" thickBot="1">
      <c r="A61" s="972" t="s">
        <v>1759</v>
      </c>
      <c r="B61" s="973">
        <v>4783.0110082599986</v>
      </c>
      <c r="C61" s="974">
        <v>4853.5356472800004</v>
      </c>
      <c r="D61" s="974">
        <v>5846.8312837700005</v>
      </c>
      <c r="E61" s="974">
        <v>7836.2430104899995</v>
      </c>
      <c r="F61" s="974">
        <v>11351.48458136</v>
      </c>
      <c r="G61" s="974">
        <v>10231.022587240001</v>
      </c>
      <c r="H61" s="974">
        <v>12105.430091910001</v>
      </c>
      <c r="I61" s="974">
        <v>12148.465531351001</v>
      </c>
      <c r="J61" s="974">
        <v>14865.12870858</v>
      </c>
      <c r="K61" s="974">
        <v>18678.931382659997</v>
      </c>
      <c r="L61" s="975">
        <v>27068.248871379998</v>
      </c>
      <c r="M61" s="324"/>
      <c r="N61" s="21"/>
      <c r="O61" s="21"/>
      <c r="P61" s="21"/>
      <c r="Q61" s="21"/>
      <c r="R61" s="21"/>
    </row>
    <row r="62" spans="1:18" s="290" customFormat="1" ht="14.25" customHeight="1">
      <c r="A62" s="290" t="s">
        <v>282</v>
      </c>
      <c r="B62" s="378"/>
      <c r="I62" s="976"/>
    </row>
    <row r="63" spans="1:18">
      <c r="I63" s="977"/>
      <c r="M63" s="324"/>
    </row>
    <row r="64" spans="1:18">
      <c r="I64" s="977"/>
    </row>
    <row r="65" spans="8:9">
      <c r="I65" s="977"/>
    </row>
    <row r="66" spans="8:9">
      <c r="I66" s="977"/>
    </row>
    <row r="71" spans="8:9">
      <c r="H71" s="978"/>
    </row>
    <row r="72" spans="8:9">
      <c r="H72" s="978"/>
    </row>
    <row r="73" spans="8:9">
      <c r="H73" s="978"/>
    </row>
    <row r="74" spans="8:9">
      <c r="H74" s="978"/>
    </row>
    <row r="75" spans="8:9">
      <c r="H75" s="978"/>
    </row>
    <row r="76" spans="8:9">
      <c r="H76" s="978"/>
    </row>
    <row r="77" spans="8:9">
      <c r="H77" s="978"/>
    </row>
    <row r="78" spans="8:9">
      <c r="H78" s="978"/>
    </row>
    <row r="79" spans="8:9">
      <c r="H79" s="978"/>
    </row>
    <row r="80" spans="8:9">
      <c r="H80" s="978"/>
    </row>
    <row r="81" spans="8:8">
      <c r="H81" s="978"/>
    </row>
    <row r="82" spans="8:8">
      <c r="H82" s="978"/>
    </row>
    <row r="83" spans="8:8">
      <c r="H83" s="978"/>
    </row>
    <row r="84" spans="8:8">
      <c r="H84" s="978"/>
    </row>
    <row r="85" spans="8:8">
      <c r="H85" s="978"/>
    </row>
    <row r="86" spans="8:8">
      <c r="H86" s="978"/>
    </row>
    <row r="87" spans="8:8">
      <c r="H87" s="978"/>
    </row>
    <row r="88" spans="8:8">
      <c r="H88" s="978"/>
    </row>
    <row r="89" spans="8:8">
      <c r="H89" s="978"/>
    </row>
    <row r="90" spans="8:8">
      <c r="H90" s="978"/>
    </row>
    <row r="91" spans="8:8">
      <c r="H91" s="978"/>
    </row>
    <row r="92" spans="8:8">
      <c r="H92" s="978"/>
    </row>
    <row r="93" spans="8:8">
      <c r="H93" s="978"/>
    </row>
    <row r="94" spans="8:8">
      <c r="H94" s="978"/>
    </row>
    <row r="95" spans="8:8">
      <c r="H95" s="978"/>
    </row>
    <row r="96" spans="8:8">
      <c r="H96" s="978"/>
    </row>
    <row r="97" spans="8:8">
      <c r="H97" s="978"/>
    </row>
    <row r="98" spans="8:8">
      <c r="H98" s="978"/>
    </row>
    <row r="99" spans="8:8">
      <c r="H99" s="978"/>
    </row>
    <row r="100" spans="8:8">
      <c r="H100" s="978"/>
    </row>
    <row r="101" spans="8:8">
      <c r="H101" s="978"/>
    </row>
    <row r="102" spans="8:8">
      <c r="H102" s="978"/>
    </row>
    <row r="103" spans="8:8">
      <c r="H103" s="978"/>
    </row>
    <row r="104" spans="8:8">
      <c r="H104" s="978"/>
    </row>
    <row r="105" spans="8:8">
      <c r="H105" s="978"/>
    </row>
    <row r="106" spans="8:8">
      <c r="H106" s="978"/>
    </row>
    <row r="107" spans="8:8">
      <c r="H107" s="978"/>
    </row>
    <row r="108" spans="8:8">
      <c r="H108" s="978"/>
    </row>
    <row r="109" spans="8:8">
      <c r="H109" s="978"/>
    </row>
    <row r="110" spans="8:8">
      <c r="H110" s="978"/>
    </row>
    <row r="111" spans="8:8">
      <c r="H111" s="978"/>
    </row>
    <row r="112" spans="8:8">
      <c r="H112" s="978"/>
    </row>
    <row r="113" spans="8:8">
      <c r="H113" s="978"/>
    </row>
    <row r="114" spans="8:8">
      <c r="H114" s="978"/>
    </row>
    <row r="115" spans="8:8">
      <c r="H115" s="978"/>
    </row>
    <row r="116" spans="8:8">
      <c r="H116" s="978"/>
    </row>
    <row r="117" spans="8:8">
      <c r="H117" s="978"/>
    </row>
    <row r="118" spans="8:8">
      <c r="H118" s="978"/>
    </row>
    <row r="119" spans="8:8">
      <c r="H119" s="978"/>
    </row>
    <row r="120" spans="8:8">
      <c r="H120" s="978"/>
    </row>
    <row r="121" spans="8:8">
      <c r="H121" s="978"/>
    </row>
    <row r="122" spans="8:8">
      <c r="H122" s="978"/>
    </row>
    <row r="123" spans="8:8">
      <c r="H123" s="978"/>
    </row>
    <row r="124" spans="8:8">
      <c r="H124" s="978"/>
    </row>
    <row r="131" spans="8:8">
      <c r="H131" s="728"/>
    </row>
    <row r="132" spans="8:8">
      <c r="H132" s="728"/>
    </row>
    <row r="133" spans="8:8">
      <c r="H133" s="728"/>
    </row>
    <row r="134" spans="8:8">
      <c r="H134" s="728"/>
    </row>
    <row r="135" spans="8:8">
      <c r="H135" s="728"/>
    </row>
    <row r="136" spans="8:8">
      <c r="H136" s="728"/>
    </row>
    <row r="137" spans="8:8">
      <c r="H137" s="728"/>
    </row>
    <row r="138" spans="8:8">
      <c r="H138" s="728"/>
    </row>
    <row r="139" spans="8:8">
      <c r="H139" s="728"/>
    </row>
    <row r="140" spans="8:8">
      <c r="H140" s="728"/>
    </row>
    <row r="141" spans="8:8">
      <c r="H141" s="728"/>
    </row>
    <row r="142" spans="8:8">
      <c r="H142" s="728"/>
    </row>
    <row r="143" spans="8:8">
      <c r="H143" s="728"/>
    </row>
    <row r="144" spans="8:8">
      <c r="H144" s="728"/>
    </row>
    <row r="145" spans="8:8">
      <c r="H145" s="728"/>
    </row>
    <row r="146" spans="8:8">
      <c r="H146" s="728"/>
    </row>
    <row r="147" spans="8:8">
      <c r="H147" s="728"/>
    </row>
    <row r="148" spans="8:8">
      <c r="H148" s="728"/>
    </row>
    <row r="149" spans="8:8">
      <c r="H149" s="728"/>
    </row>
    <row r="150" spans="8:8">
      <c r="H150" s="728"/>
    </row>
    <row r="151" spans="8:8">
      <c r="H151" s="728"/>
    </row>
    <row r="152" spans="8:8">
      <c r="H152" s="728"/>
    </row>
    <row r="153" spans="8:8">
      <c r="H153" s="728"/>
    </row>
    <row r="154" spans="8:8">
      <c r="H154" s="728"/>
    </row>
    <row r="155" spans="8:8">
      <c r="H155" s="728"/>
    </row>
    <row r="156" spans="8:8">
      <c r="H156" s="728"/>
    </row>
    <row r="157" spans="8:8">
      <c r="H157" s="728"/>
    </row>
    <row r="158" spans="8:8">
      <c r="H158" s="728"/>
    </row>
    <row r="159" spans="8:8">
      <c r="H159" s="728"/>
    </row>
    <row r="160" spans="8:8">
      <c r="H160" s="728"/>
    </row>
    <row r="161" spans="8:8">
      <c r="H161" s="728"/>
    </row>
    <row r="162" spans="8:8">
      <c r="H162" s="728"/>
    </row>
    <row r="163" spans="8:8">
      <c r="H163" s="728"/>
    </row>
    <row r="164" spans="8:8">
      <c r="H164" s="728"/>
    </row>
    <row r="165" spans="8:8">
      <c r="H165" s="728"/>
    </row>
    <row r="166" spans="8:8">
      <c r="H166" s="728"/>
    </row>
    <row r="167" spans="8:8">
      <c r="H167" s="728"/>
    </row>
    <row r="168" spans="8:8">
      <c r="H168" s="728"/>
    </row>
    <row r="169" spans="8:8">
      <c r="H169" s="728"/>
    </row>
    <row r="170" spans="8:8">
      <c r="H170" s="728"/>
    </row>
    <row r="171" spans="8:8">
      <c r="H171" s="728"/>
    </row>
    <row r="172" spans="8:8">
      <c r="H172" s="728"/>
    </row>
    <row r="173" spans="8:8">
      <c r="H173" s="728"/>
    </row>
    <row r="174" spans="8:8">
      <c r="H174" s="728"/>
    </row>
    <row r="175" spans="8:8">
      <c r="H175" s="728"/>
    </row>
    <row r="176" spans="8:8">
      <c r="H176" s="728"/>
    </row>
    <row r="177" spans="8:8">
      <c r="H177" s="728"/>
    </row>
    <row r="178" spans="8:8">
      <c r="H178" s="728"/>
    </row>
    <row r="179" spans="8:8">
      <c r="H179" s="728"/>
    </row>
    <row r="180" spans="8:8">
      <c r="H180" s="728"/>
    </row>
    <row r="181" spans="8:8">
      <c r="H181" s="728"/>
    </row>
    <row r="182" spans="8:8">
      <c r="H182" s="728"/>
    </row>
    <row r="183" spans="8:8">
      <c r="H183" s="728"/>
    </row>
    <row r="184" spans="8:8">
      <c r="H184" s="728"/>
    </row>
    <row r="185" spans="8:8">
      <c r="H185" s="728"/>
    </row>
  </sheetData>
  <mergeCells count="1">
    <mergeCell ref="A2:L2"/>
  </mergeCells>
  <hyperlinks>
    <hyperlink ref="A1" location="Menu!A1" display="Return to Menu" xr:uid="{4E39125F-5843-4854-83A5-8A8A1BDFD2AF}"/>
  </hyperlinks>
  <printOptions horizontalCentered="1"/>
  <pageMargins left="0.7" right="0.7" top="0.75" bottom="0.75" header="0.3" footer="0.3"/>
  <pageSetup paperSize="7" scale="75" fitToHeight="2" orientation="landscape" r:id="rId1"/>
  <headerFooter alignWithMargins="0"/>
  <colBreaks count="1" manualBreakCount="1">
    <brk id="13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D5FAB-327E-4E5A-AA68-7A5E009DD21B}">
  <dimension ref="A1:AP173"/>
  <sheetViews>
    <sheetView view="pageBreakPreview" zoomScaleSheetLayoutView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15.453125" defaultRowHeight="14.5"/>
  <cols>
    <col min="1" max="1" width="37.26953125" style="980" customWidth="1"/>
    <col min="2" max="12" width="11.7265625" style="980" bestFit="1" customWidth="1"/>
    <col min="13" max="13" width="38" style="980" customWidth="1"/>
    <col min="14" max="23" width="11.7265625" style="980" customWidth="1"/>
    <col min="24" max="24" width="16.81640625" style="980" customWidth="1"/>
    <col min="25" max="25" width="10.453125" style="980" customWidth="1"/>
    <col min="26" max="29" width="13.81640625" style="980" customWidth="1"/>
    <col min="30" max="34" width="10.453125" style="980" customWidth="1"/>
    <col min="35" max="35" width="14.26953125" style="980" customWidth="1"/>
    <col min="36" max="38" width="10.453125" style="980" customWidth="1"/>
    <col min="39" max="39" width="14.54296875" style="980" customWidth="1"/>
    <col min="40" max="230" width="10.453125" style="980" customWidth="1"/>
    <col min="231" max="231" width="34.7265625" style="980" customWidth="1"/>
    <col min="232" max="16384" width="15.453125" style="980"/>
  </cols>
  <sheetData>
    <row r="1" spans="1:42" ht="26">
      <c r="A1" s="17" t="s">
        <v>82</v>
      </c>
      <c r="B1" s="979"/>
      <c r="C1" s="979"/>
      <c r="D1" s="979"/>
      <c r="E1" s="979"/>
      <c r="F1" s="979"/>
      <c r="G1" s="979"/>
      <c r="H1" s="979"/>
      <c r="I1" s="979"/>
      <c r="J1" s="979"/>
      <c r="K1" s="979"/>
      <c r="L1" s="979"/>
      <c r="M1" s="17" t="s">
        <v>82</v>
      </c>
      <c r="N1" s="979"/>
      <c r="O1" s="979"/>
      <c r="P1" s="979"/>
      <c r="Q1" s="979"/>
      <c r="R1" s="979"/>
      <c r="S1" s="979"/>
      <c r="T1" s="979"/>
      <c r="U1" s="979"/>
      <c r="V1" s="979"/>
      <c r="W1" s="979"/>
    </row>
    <row r="2" spans="1:42" s="981" customFormat="1" ht="24.65" customHeight="1" thickBot="1">
      <c r="A2" s="1318" t="s">
        <v>1760</v>
      </c>
      <c r="B2" s="1318"/>
      <c r="C2" s="1318"/>
      <c r="D2" s="1318"/>
      <c r="E2" s="1318"/>
      <c r="F2" s="1318"/>
      <c r="G2" s="1318"/>
      <c r="H2" s="1318"/>
      <c r="I2" s="1318"/>
      <c r="J2" s="1318"/>
      <c r="K2" s="1318"/>
      <c r="L2" s="1318"/>
      <c r="M2" s="1318" t="s">
        <v>1760</v>
      </c>
      <c r="N2" s="1318"/>
      <c r="O2" s="1318"/>
      <c r="P2" s="1318"/>
      <c r="Q2" s="1318"/>
      <c r="R2" s="1318"/>
      <c r="S2" s="1318"/>
      <c r="T2" s="1318"/>
      <c r="U2" s="1318"/>
      <c r="V2" s="1318"/>
      <c r="W2" s="1318"/>
      <c r="X2" s="1318"/>
    </row>
    <row r="3" spans="1:42" s="986" customFormat="1" ht="18" customHeight="1" thickBot="1">
      <c r="A3" s="1319" t="s">
        <v>235</v>
      </c>
      <c r="B3" s="982"/>
      <c r="C3" s="982"/>
      <c r="D3" s="982"/>
      <c r="E3" s="982"/>
      <c r="F3" s="982"/>
      <c r="G3" s="982"/>
      <c r="H3" s="983"/>
      <c r="I3" s="983"/>
      <c r="J3" s="983"/>
      <c r="K3" s="983"/>
      <c r="L3" s="984"/>
      <c r="M3" s="1319" t="s">
        <v>235</v>
      </c>
      <c r="N3" s="983"/>
      <c r="O3" s="983"/>
      <c r="P3" s="1321">
        <v>2021</v>
      </c>
      <c r="Q3" s="1322"/>
      <c r="R3" s="1322"/>
      <c r="S3" s="1323"/>
      <c r="T3" s="1321">
        <v>2022</v>
      </c>
      <c r="U3" s="1322"/>
      <c r="V3" s="1322"/>
      <c r="W3" s="1323"/>
      <c r="X3" s="985"/>
    </row>
    <row r="4" spans="1:42" s="986" customFormat="1" ht="18" customHeight="1" thickBot="1">
      <c r="A4" s="1320"/>
      <c r="B4" s="987">
        <v>2008</v>
      </c>
      <c r="C4" s="987">
        <v>2009</v>
      </c>
      <c r="D4" s="987">
        <v>2010</v>
      </c>
      <c r="E4" s="987">
        <v>2011</v>
      </c>
      <c r="F4" s="987">
        <v>2012</v>
      </c>
      <c r="G4" s="987">
        <v>2013</v>
      </c>
      <c r="H4" s="987">
        <v>2014</v>
      </c>
      <c r="I4" s="987">
        <v>2015</v>
      </c>
      <c r="J4" s="987">
        <v>2016</v>
      </c>
      <c r="K4" s="987">
        <v>2017</v>
      </c>
      <c r="L4" s="988">
        <v>2018</v>
      </c>
      <c r="M4" s="1320"/>
      <c r="N4" s="987">
        <v>2019</v>
      </c>
      <c r="O4" s="987">
        <v>2020</v>
      </c>
      <c r="P4" s="989" t="s">
        <v>1199</v>
      </c>
      <c r="Q4" s="987" t="s">
        <v>1200</v>
      </c>
      <c r="R4" s="987" t="s">
        <v>1201</v>
      </c>
      <c r="S4" s="988" t="s">
        <v>1202</v>
      </c>
      <c r="T4" s="987" t="s">
        <v>1199</v>
      </c>
      <c r="U4" s="987" t="s">
        <v>1200</v>
      </c>
      <c r="V4" s="987" t="s">
        <v>1201</v>
      </c>
      <c r="W4" s="988" t="s">
        <v>1202</v>
      </c>
    </row>
    <row r="5" spans="1:42" s="996" customFormat="1" ht="23.5" customHeight="1">
      <c r="A5" s="990" t="s">
        <v>1761</v>
      </c>
      <c r="B5" s="991">
        <v>30148.793156699994</v>
      </c>
      <c r="C5" s="991">
        <v>23761.042949590003</v>
      </c>
      <c r="D5" s="991">
        <v>23824.981130039996</v>
      </c>
      <c r="E5" s="992">
        <v>31912.753505219996</v>
      </c>
      <c r="F5" s="992">
        <v>28779.711723349999</v>
      </c>
      <c r="G5" s="991">
        <v>28099.059999999998</v>
      </c>
      <c r="H5" s="991">
        <v>34201.990000000005</v>
      </c>
      <c r="I5" s="991">
        <v>24718.3</v>
      </c>
      <c r="J5" s="991">
        <v>17154.173883790001</v>
      </c>
      <c r="K5" s="991">
        <v>14627.06670238</v>
      </c>
      <c r="L5" s="993">
        <v>15531.341623980001</v>
      </c>
      <c r="M5" s="990" t="s">
        <v>1761</v>
      </c>
      <c r="N5" s="992">
        <v>15205.305969469999</v>
      </c>
      <c r="O5" s="991">
        <v>11942.650430299998</v>
      </c>
      <c r="P5" s="994">
        <v>2869.1154084000009</v>
      </c>
      <c r="Q5" s="991">
        <v>2853.7618735399997</v>
      </c>
      <c r="R5" s="991">
        <v>3598.6944836100001</v>
      </c>
      <c r="S5" s="993">
        <v>4821.8273634300003</v>
      </c>
      <c r="T5" s="991">
        <v>4313.4942640600011</v>
      </c>
      <c r="U5" s="991">
        <v>4577.0645745600004</v>
      </c>
      <c r="V5" s="991">
        <v>4598.0135984900007</v>
      </c>
      <c r="W5" s="993">
        <v>4882.2846362799992</v>
      </c>
      <c r="X5" s="995"/>
      <c r="Z5" s="995"/>
      <c r="AA5" s="995"/>
      <c r="AB5" s="995"/>
      <c r="AC5" s="995"/>
      <c r="AD5" s="997"/>
      <c r="AE5" s="997"/>
      <c r="AF5" s="997"/>
      <c r="AG5" s="997"/>
      <c r="AI5" s="995"/>
      <c r="AJ5" s="995"/>
      <c r="AK5" s="995"/>
      <c r="AL5" s="995"/>
      <c r="AM5" s="995"/>
      <c r="AN5" s="995"/>
      <c r="AO5" s="995"/>
      <c r="AP5" s="995"/>
    </row>
    <row r="6" spans="1:42" ht="23.5" customHeight="1">
      <c r="A6" s="998" t="s">
        <v>1762</v>
      </c>
      <c r="B6" s="979">
        <v>10552.50589511</v>
      </c>
      <c r="C6" s="979">
        <v>7378.0856080199992</v>
      </c>
      <c r="D6" s="979">
        <v>6174.0593262599996</v>
      </c>
      <c r="E6" s="979">
        <v>7586.8926397300002</v>
      </c>
      <c r="F6" s="979">
        <v>7576.7499823100006</v>
      </c>
      <c r="G6" s="979">
        <v>8447.380000000001</v>
      </c>
      <c r="H6" s="979">
        <v>10155.33</v>
      </c>
      <c r="I6" s="979">
        <v>7850.7</v>
      </c>
      <c r="J6" s="979">
        <v>5876.3928328599995</v>
      </c>
      <c r="K6" s="979">
        <v>6825.0022481699998</v>
      </c>
      <c r="L6" s="999">
        <v>7109.4560568099996</v>
      </c>
      <c r="M6" s="998" t="s">
        <v>1762</v>
      </c>
      <c r="N6" s="979">
        <v>6616.3100647900001</v>
      </c>
      <c r="O6" s="979">
        <v>5317.3101394799996</v>
      </c>
      <c r="P6" s="1000">
        <v>1154.7543762600001</v>
      </c>
      <c r="Q6" s="979">
        <v>1115.80174205</v>
      </c>
      <c r="R6" s="979">
        <v>1506.65726313</v>
      </c>
      <c r="S6" s="999">
        <v>2115.35860933</v>
      </c>
      <c r="T6" s="979">
        <v>2243.1746528900003</v>
      </c>
      <c r="U6" s="979">
        <v>2193.49695509</v>
      </c>
      <c r="V6" s="979">
        <v>1986.2038054000002</v>
      </c>
      <c r="W6" s="999">
        <v>2246.57734308</v>
      </c>
      <c r="X6" s="1001"/>
      <c r="Z6" s="1001"/>
      <c r="AA6" s="1001"/>
      <c r="AB6" s="1001"/>
      <c r="AC6" s="1001"/>
      <c r="AD6" s="997"/>
      <c r="AE6" s="997"/>
      <c r="AF6" s="997"/>
      <c r="AG6" s="997"/>
      <c r="AI6" s="1001"/>
      <c r="AJ6" s="1001"/>
      <c r="AK6" s="1001"/>
      <c r="AL6" s="1001"/>
      <c r="AM6" s="995"/>
      <c r="AN6" s="995"/>
      <c r="AO6" s="995"/>
      <c r="AP6" s="995"/>
    </row>
    <row r="7" spans="1:42" ht="23.5" customHeight="1">
      <c r="A7" s="998" t="s">
        <v>1763</v>
      </c>
      <c r="B7" s="979">
        <v>3974.49984249</v>
      </c>
      <c r="C7" s="979">
        <v>3433.8009534900002</v>
      </c>
      <c r="D7" s="979">
        <v>4381.1033423199997</v>
      </c>
      <c r="E7" s="979">
        <v>5250.0161861199995</v>
      </c>
      <c r="F7" s="979">
        <v>5459.9618063800008</v>
      </c>
      <c r="G7" s="979">
        <v>5055.62</v>
      </c>
      <c r="H7" s="979">
        <v>5031.57</v>
      </c>
      <c r="I7" s="979">
        <v>3418.2799999999997</v>
      </c>
      <c r="J7" s="979">
        <v>1789.3814373000002</v>
      </c>
      <c r="K7" s="979">
        <v>1457.0027440699998</v>
      </c>
      <c r="L7" s="999">
        <v>2192.2429494399994</v>
      </c>
      <c r="M7" s="998" t="s">
        <v>1763</v>
      </c>
      <c r="N7" s="979">
        <v>2058.14195036</v>
      </c>
      <c r="O7" s="979">
        <v>1873.6217435700003</v>
      </c>
      <c r="P7" s="1000">
        <v>532.38056011000003</v>
      </c>
      <c r="Q7" s="979">
        <v>505.63503327000001</v>
      </c>
      <c r="R7" s="979">
        <v>645.16389537999987</v>
      </c>
      <c r="S7" s="999">
        <v>1030.0963401699998</v>
      </c>
      <c r="T7" s="979">
        <v>530.55121254999995</v>
      </c>
      <c r="U7" s="979">
        <v>674.73503431000006</v>
      </c>
      <c r="V7" s="979">
        <v>889.51011095000001</v>
      </c>
      <c r="W7" s="999">
        <v>933.42424527999992</v>
      </c>
      <c r="X7" s="1001"/>
      <c r="Z7" s="1001"/>
      <c r="AA7" s="1001"/>
      <c r="AB7" s="1001"/>
      <c r="AC7" s="1001"/>
      <c r="AD7" s="997"/>
      <c r="AE7" s="997"/>
      <c r="AF7" s="997"/>
      <c r="AG7" s="997"/>
      <c r="AI7" s="1001"/>
      <c r="AJ7" s="1001"/>
      <c r="AK7" s="1001"/>
      <c r="AL7" s="1001"/>
      <c r="AM7" s="995"/>
      <c r="AN7" s="995"/>
      <c r="AO7" s="995"/>
      <c r="AP7" s="995"/>
    </row>
    <row r="8" spans="1:42" ht="23.5" customHeight="1">
      <c r="A8" s="998" t="s">
        <v>1764</v>
      </c>
      <c r="B8" s="979">
        <v>6810.4167786199987</v>
      </c>
      <c r="C8" s="979">
        <v>6027.5092574999999</v>
      </c>
      <c r="D8" s="979">
        <v>5281.1400805000003</v>
      </c>
      <c r="E8" s="979">
        <v>4630.8219286999993</v>
      </c>
      <c r="F8" s="979">
        <v>4692.7141175400002</v>
      </c>
      <c r="G8" s="979">
        <v>4208.4799999999996</v>
      </c>
      <c r="H8" s="979">
        <v>5433.6100000000006</v>
      </c>
      <c r="I8" s="979">
        <v>3896.5</v>
      </c>
      <c r="J8" s="979">
        <v>2799.0671345400001</v>
      </c>
      <c r="K8" s="979">
        <v>2150.6416150800001</v>
      </c>
      <c r="L8" s="999">
        <v>3509.9346384799996</v>
      </c>
      <c r="M8" s="998" t="s">
        <v>1764</v>
      </c>
      <c r="N8" s="979">
        <v>3245.9301934400005</v>
      </c>
      <c r="O8" s="979">
        <v>2596.6937825599998</v>
      </c>
      <c r="P8" s="1000">
        <v>716.02708754999992</v>
      </c>
      <c r="Q8" s="979">
        <v>794.8824451700001</v>
      </c>
      <c r="R8" s="979">
        <v>962.14072082999996</v>
      </c>
      <c r="S8" s="999">
        <v>1120.3950094300001</v>
      </c>
      <c r="T8" s="979">
        <v>958.38016573000004</v>
      </c>
      <c r="U8" s="979">
        <v>902.63397916999998</v>
      </c>
      <c r="V8" s="979">
        <v>979.21211138000001</v>
      </c>
      <c r="W8" s="999">
        <v>1094.9914329499998</v>
      </c>
      <c r="X8" s="1001"/>
      <c r="Z8" s="1001"/>
      <c r="AA8" s="1001"/>
      <c r="AB8" s="1001"/>
      <c r="AC8" s="1001"/>
      <c r="AD8" s="997"/>
      <c r="AE8" s="997"/>
      <c r="AF8" s="997"/>
      <c r="AG8" s="997"/>
      <c r="AI8" s="1001"/>
      <c r="AJ8" s="1001"/>
      <c r="AK8" s="1001"/>
      <c r="AL8" s="1001"/>
      <c r="AM8" s="995"/>
      <c r="AN8" s="995"/>
      <c r="AO8" s="995"/>
      <c r="AP8" s="995"/>
    </row>
    <row r="9" spans="1:42" ht="23.5" customHeight="1">
      <c r="A9" s="998" t="s">
        <v>1765</v>
      </c>
      <c r="B9" s="979">
        <v>1672.0554395700003</v>
      </c>
      <c r="C9" s="979">
        <v>1564.0594766900003</v>
      </c>
      <c r="D9" s="979">
        <v>1471.8820313899998</v>
      </c>
      <c r="E9" s="979">
        <v>1768.5783374200003</v>
      </c>
      <c r="F9" s="979">
        <v>1818.9684939399999</v>
      </c>
      <c r="G9" s="979">
        <v>1539.04</v>
      </c>
      <c r="H9" s="979">
        <v>1988.44</v>
      </c>
      <c r="I9" s="979">
        <v>912.45</v>
      </c>
      <c r="J9" s="979">
        <v>530.37644661999991</v>
      </c>
      <c r="K9" s="979">
        <v>395.56519264000002</v>
      </c>
      <c r="L9" s="999">
        <v>434.61143733999995</v>
      </c>
      <c r="M9" s="998" t="s">
        <v>1765</v>
      </c>
      <c r="N9" s="979">
        <v>625.23694089000014</v>
      </c>
      <c r="O9" s="979">
        <v>481.36667794999994</v>
      </c>
      <c r="P9" s="1000">
        <v>87.574405180000014</v>
      </c>
      <c r="Q9" s="979">
        <v>67.969063590000005</v>
      </c>
      <c r="R9" s="979">
        <v>99.557127620000003</v>
      </c>
      <c r="S9" s="999">
        <v>137.94385799</v>
      </c>
      <c r="T9" s="979">
        <v>137.55619375999999</v>
      </c>
      <c r="U9" s="979">
        <v>136.53600064</v>
      </c>
      <c r="V9" s="979">
        <v>114.85851504</v>
      </c>
      <c r="W9" s="999">
        <v>112.32249722</v>
      </c>
      <c r="X9" s="1001"/>
      <c r="Z9" s="1001"/>
      <c r="AA9" s="1001"/>
      <c r="AB9" s="1001"/>
      <c r="AC9" s="1001"/>
      <c r="AD9" s="997"/>
      <c r="AE9" s="997"/>
      <c r="AF9" s="997"/>
      <c r="AG9" s="997"/>
      <c r="AI9" s="1001"/>
      <c r="AJ9" s="1001"/>
      <c r="AK9" s="1001"/>
      <c r="AL9" s="1001"/>
      <c r="AM9" s="995"/>
      <c r="AN9" s="995"/>
      <c r="AO9" s="995"/>
      <c r="AP9" s="995"/>
    </row>
    <row r="10" spans="1:42" ht="23.5" customHeight="1">
      <c r="A10" s="998" t="s">
        <v>1766</v>
      </c>
      <c r="B10" s="979">
        <v>364.03508297999991</v>
      </c>
      <c r="C10" s="979">
        <v>271.72199598999998</v>
      </c>
      <c r="D10" s="979">
        <v>314.23004168999995</v>
      </c>
      <c r="E10" s="979">
        <v>353.20619929000003</v>
      </c>
      <c r="F10" s="979">
        <v>241.84098209999999</v>
      </c>
      <c r="G10" s="979">
        <v>297.76</v>
      </c>
      <c r="H10" s="979">
        <v>513.63</v>
      </c>
      <c r="I10" s="979">
        <v>270.52999999999997</v>
      </c>
      <c r="J10" s="979">
        <v>254.45115298000002</v>
      </c>
      <c r="K10" s="979">
        <v>283.81221375000001</v>
      </c>
      <c r="L10" s="999">
        <v>266.52441966000004</v>
      </c>
      <c r="M10" s="998" t="s">
        <v>1766</v>
      </c>
      <c r="N10" s="979">
        <v>262.36182243000002</v>
      </c>
      <c r="O10" s="979">
        <v>188.35477972000001</v>
      </c>
      <c r="P10" s="1000">
        <v>61.739779189999993</v>
      </c>
      <c r="Q10" s="979">
        <v>70.505647920000001</v>
      </c>
      <c r="R10" s="979">
        <v>86.865398010000007</v>
      </c>
      <c r="S10" s="999">
        <v>78.715425240000016</v>
      </c>
      <c r="T10" s="979">
        <v>48.709067960000006</v>
      </c>
      <c r="U10" s="979">
        <v>72.463714249999995</v>
      </c>
      <c r="V10" s="979">
        <v>95.856150960000008</v>
      </c>
      <c r="W10" s="999">
        <v>77.858818850000006</v>
      </c>
      <c r="X10" s="1001"/>
      <c r="Z10" s="1001"/>
      <c r="AA10" s="1001"/>
      <c r="AB10" s="1001"/>
      <c r="AC10" s="1001"/>
      <c r="AD10" s="997"/>
      <c r="AE10" s="997"/>
      <c r="AF10" s="997"/>
      <c r="AG10" s="997"/>
      <c r="AI10" s="1001"/>
      <c r="AJ10" s="1001"/>
      <c r="AK10" s="1001"/>
      <c r="AL10" s="1001"/>
      <c r="AM10" s="995"/>
      <c r="AN10" s="995"/>
      <c r="AO10" s="995"/>
      <c r="AP10" s="995"/>
    </row>
    <row r="11" spans="1:42" ht="23.5" customHeight="1">
      <c r="A11" s="998" t="s">
        <v>1737</v>
      </c>
      <c r="B11" s="979">
        <v>302.14445004999988</v>
      </c>
      <c r="C11" s="979">
        <v>154.74221347000002</v>
      </c>
      <c r="D11" s="979">
        <v>194.88304663</v>
      </c>
      <c r="E11" s="979">
        <v>1404.1944227799997</v>
      </c>
      <c r="F11" s="979">
        <v>354.42446659999996</v>
      </c>
      <c r="G11" s="979">
        <v>391.51</v>
      </c>
      <c r="H11" s="979">
        <v>348.66</v>
      </c>
      <c r="I11" s="979">
        <v>394.92999999999995</v>
      </c>
      <c r="J11" s="979">
        <v>93.363316850000004</v>
      </c>
      <c r="K11" s="979">
        <v>67.118708749999996</v>
      </c>
      <c r="L11" s="999">
        <v>158.44939242000001</v>
      </c>
      <c r="M11" s="998" t="s">
        <v>1737</v>
      </c>
      <c r="N11" s="979">
        <v>297.25492968999998</v>
      </c>
      <c r="O11" s="979">
        <v>155.41798337999998</v>
      </c>
      <c r="P11" s="1000">
        <v>63.894081879999995</v>
      </c>
      <c r="Q11" s="979">
        <v>48.946364580000001</v>
      </c>
      <c r="R11" s="979">
        <v>44.596834940000001</v>
      </c>
      <c r="S11" s="999">
        <v>51.40938371</v>
      </c>
      <c r="T11" s="979">
        <v>124.25964053999999</v>
      </c>
      <c r="U11" s="979">
        <v>167.51232569000001</v>
      </c>
      <c r="V11" s="979">
        <v>201.46319414000001</v>
      </c>
      <c r="W11" s="999">
        <v>106.36995241</v>
      </c>
      <c r="X11" s="1001"/>
      <c r="Z11" s="1001"/>
      <c r="AA11" s="1001"/>
      <c r="AB11" s="1001"/>
      <c r="AC11" s="1001"/>
      <c r="AD11" s="997"/>
      <c r="AE11" s="997"/>
      <c r="AF11" s="997"/>
      <c r="AG11" s="997"/>
      <c r="AI11" s="1001"/>
      <c r="AJ11" s="1001"/>
      <c r="AK11" s="1001"/>
      <c r="AL11" s="1001"/>
      <c r="AM11" s="995"/>
      <c r="AN11" s="995"/>
      <c r="AO11" s="995"/>
      <c r="AP11" s="995"/>
    </row>
    <row r="12" spans="1:42" ht="23.5" customHeight="1">
      <c r="A12" s="998" t="s">
        <v>1738</v>
      </c>
      <c r="B12" s="979">
        <v>6473.1356678799993</v>
      </c>
      <c r="C12" s="979">
        <v>4931.1234444299998</v>
      </c>
      <c r="D12" s="979">
        <v>6007.6832612499993</v>
      </c>
      <c r="E12" s="979">
        <v>10919.04379118</v>
      </c>
      <c r="F12" s="979">
        <v>8635.0518744800011</v>
      </c>
      <c r="G12" s="979">
        <v>8159.2699999999986</v>
      </c>
      <c r="H12" s="979">
        <v>10730.75</v>
      </c>
      <c r="I12" s="979">
        <v>7974.9100000000008</v>
      </c>
      <c r="J12" s="979">
        <v>5811.1415626400003</v>
      </c>
      <c r="K12" s="979">
        <v>3447.9239799199995</v>
      </c>
      <c r="L12" s="999">
        <v>1860.12272983</v>
      </c>
      <c r="M12" s="998" t="s">
        <v>1738</v>
      </c>
      <c r="N12" s="979">
        <v>2100.07006787</v>
      </c>
      <c r="O12" s="979">
        <v>1329.8853236399998</v>
      </c>
      <c r="P12" s="1000">
        <v>252.74511823</v>
      </c>
      <c r="Q12" s="979">
        <v>250.02157696</v>
      </c>
      <c r="R12" s="979">
        <v>253.71324370000002</v>
      </c>
      <c r="S12" s="999">
        <v>287.90873756000002</v>
      </c>
      <c r="T12" s="979">
        <v>270.86333063000001</v>
      </c>
      <c r="U12" s="979">
        <v>429.68656540999996</v>
      </c>
      <c r="V12" s="979">
        <v>330.90971062</v>
      </c>
      <c r="W12" s="999">
        <v>310.74034649000004</v>
      </c>
      <c r="X12" s="1001"/>
      <c r="Z12" s="1001"/>
      <c r="AA12" s="1001"/>
      <c r="AB12" s="1001"/>
      <c r="AC12" s="1001"/>
      <c r="AD12" s="997"/>
      <c r="AE12" s="997"/>
      <c r="AF12" s="997"/>
      <c r="AG12" s="997"/>
      <c r="AI12" s="1001"/>
      <c r="AJ12" s="1001"/>
      <c r="AK12" s="1001"/>
      <c r="AL12" s="1001"/>
      <c r="AM12" s="995"/>
      <c r="AN12" s="995"/>
      <c r="AO12" s="995"/>
      <c r="AP12" s="995"/>
    </row>
    <row r="13" spans="1:42" s="996" customFormat="1" ht="23.5" customHeight="1">
      <c r="A13" s="990" t="s">
        <v>1767</v>
      </c>
      <c r="B13" s="991">
        <v>18176.659245709998</v>
      </c>
      <c r="C13" s="991">
        <v>8835.3720996899992</v>
      </c>
      <c r="D13" s="991">
        <v>9545.882848639998</v>
      </c>
      <c r="E13" s="991">
        <v>15304.301470479999</v>
      </c>
      <c r="F13" s="991">
        <v>13294.985169790001</v>
      </c>
      <c r="G13" s="991">
        <v>26106.129999999997</v>
      </c>
      <c r="H13" s="991">
        <v>31788.39</v>
      </c>
      <c r="I13" s="991">
        <v>18251.930000000004</v>
      </c>
      <c r="J13" s="991">
        <v>7888.6293631300014</v>
      </c>
      <c r="K13" s="991">
        <v>11797.14469383</v>
      </c>
      <c r="L13" s="1002">
        <v>24989.89048831</v>
      </c>
      <c r="M13" s="990" t="s">
        <v>1767</v>
      </c>
      <c r="N13" s="991">
        <v>28792.350672090004</v>
      </c>
      <c r="O13" s="991">
        <v>16556.61517687</v>
      </c>
      <c r="P13" s="994">
        <v>2005.37261104</v>
      </c>
      <c r="Q13" s="991">
        <v>2204.8679105900001</v>
      </c>
      <c r="R13" s="991">
        <v>2735.4685454799996</v>
      </c>
      <c r="S13" s="1002">
        <v>4253.4843602500005</v>
      </c>
      <c r="T13" s="991">
        <v>2544.52230229</v>
      </c>
      <c r="U13" s="991">
        <v>3720.6182626999994</v>
      </c>
      <c r="V13" s="991">
        <v>4538.3494973299994</v>
      </c>
      <c r="W13" s="1002">
        <v>3581.4960916599998</v>
      </c>
      <c r="X13" s="995"/>
      <c r="Z13" s="995"/>
      <c r="AA13" s="995"/>
      <c r="AB13" s="995"/>
      <c r="AC13" s="995"/>
      <c r="AD13" s="997"/>
      <c r="AE13" s="997"/>
      <c r="AF13" s="997"/>
      <c r="AG13" s="997"/>
      <c r="AI13" s="995"/>
      <c r="AJ13" s="995"/>
      <c r="AK13" s="995"/>
      <c r="AL13" s="995"/>
      <c r="AM13" s="995"/>
      <c r="AN13" s="995"/>
      <c r="AO13" s="995"/>
      <c r="AP13" s="995"/>
    </row>
    <row r="14" spans="1:42" ht="23.5" customHeight="1">
      <c r="A14" s="998" t="s">
        <v>1768</v>
      </c>
      <c r="B14" s="979">
        <v>1556.89186509</v>
      </c>
      <c r="C14" s="979">
        <v>1487.4279418100002</v>
      </c>
      <c r="D14" s="979">
        <v>1372.5277762500002</v>
      </c>
      <c r="E14" s="979">
        <v>1251.4705393500001</v>
      </c>
      <c r="F14" s="979">
        <v>1061.8650401799998</v>
      </c>
      <c r="G14" s="979">
        <v>1297.6300000000001</v>
      </c>
      <c r="H14" s="979">
        <v>3061.32</v>
      </c>
      <c r="I14" s="979">
        <v>1227.3700000000001</v>
      </c>
      <c r="J14" s="979">
        <v>637.81515338000008</v>
      </c>
      <c r="K14" s="979">
        <v>1146.86362528</v>
      </c>
      <c r="L14" s="999">
        <v>3451.1636872200002</v>
      </c>
      <c r="M14" s="998" t="s">
        <v>1768</v>
      </c>
      <c r="N14" s="991">
        <v>1371.70963751</v>
      </c>
      <c r="O14" s="991">
        <v>578.42629104999992</v>
      </c>
      <c r="P14" s="1000">
        <v>75.153618289999997</v>
      </c>
      <c r="Q14" s="979">
        <v>79.46312918000001</v>
      </c>
      <c r="R14" s="979">
        <v>101.80935267</v>
      </c>
      <c r="S14" s="999">
        <v>242.98682327999998</v>
      </c>
      <c r="T14" s="979">
        <v>302.76554105999998</v>
      </c>
      <c r="U14" s="979">
        <v>182.59861284999999</v>
      </c>
      <c r="V14" s="979">
        <v>342.55927607999996</v>
      </c>
      <c r="W14" s="999">
        <v>269.98084906999998</v>
      </c>
      <c r="X14" s="1001"/>
      <c r="Z14" s="1001"/>
      <c r="AA14" s="1001"/>
      <c r="AB14" s="1001"/>
      <c r="AC14" s="1001"/>
      <c r="AD14" s="997"/>
      <c r="AE14" s="997"/>
      <c r="AF14" s="997"/>
      <c r="AG14" s="997"/>
      <c r="AI14" s="1001"/>
      <c r="AJ14" s="1001"/>
      <c r="AK14" s="1001"/>
      <c r="AL14" s="1001"/>
      <c r="AM14" s="995"/>
      <c r="AN14" s="995"/>
      <c r="AO14" s="995"/>
      <c r="AP14" s="995"/>
    </row>
    <row r="15" spans="1:42" ht="23.5" customHeight="1">
      <c r="A15" s="998" t="s">
        <v>1769</v>
      </c>
      <c r="B15" s="979">
        <v>839.31638873000009</v>
      </c>
      <c r="C15" s="979">
        <v>345.48715919000006</v>
      </c>
      <c r="D15" s="979">
        <v>287.95566457000007</v>
      </c>
      <c r="E15" s="979">
        <v>204.98540223999998</v>
      </c>
      <c r="F15" s="979">
        <v>413.17503920000001</v>
      </c>
      <c r="G15" s="979">
        <v>545.1099999999999</v>
      </c>
      <c r="H15" s="979">
        <v>868.86</v>
      </c>
      <c r="I15" s="979">
        <v>712.66000000000008</v>
      </c>
      <c r="J15" s="979">
        <v>107.64481624999999</v>
      </c>
      <c r="K15" s="979">
        <v>214.45794362000001</v>
      </c>
      <c r="L15" s="999">
        <v>198.28499840999999</v>
      </c>
      <c r="M15" s="998" t="s">
        <v>1769</v>
      </c>
      <c r="N15" s="979">
        <v>323.56362922000005</v>
      </c>
      <c r="O15" s="979">
        <v>91.331421230000004</v>
      </c>
      <c r="P15" s="1000">
        <v>22.45424173</v>
      </c>
      <c r="Q15" s="979">
        <v>63.335372140000004</v>
      </c>
      <c r="R15" s="979">
        <v>43.593471719999997</v>
      </c>
      <c r="S15" s="999">
        <v>14.187266289999998</v>
      </c>
      <c r="T15" s="979">
        <v>30.071356590000004</v>
      </c>
      <c r="U15" s="979">
        <v>47.749559090000005</v>
      </c>
      <c r="V15" s="979">
        <v>58.170660789999999</v>
      </c>
      <c r="W15" s="999">
        <v>33.864501949999998</v>
      </c>
      <c r="X15" s="1001"/>
      <c r="Z15" s="1001"/>
      <c r="AA15" s="1001"/>
      <c r="AB15" s="1001"/>
      <c r="AC15" s="1001"/>
      <c r="AD15" s="997"/>
      <c r="AE15" s="997"/>
      <c r="AF15" s="997"/>
      <c r="AG15" s="997"/>
      <c r="AI15" s="1001"/>
      <c r="AJ15" s="1001"/>
      <c r="AK15" s="1001"/>
      <c r="AL15" s="1001"/>
      <c r="AM15" s="995"/>
      <c r="AN15" s="995"/>
      <c r="AO15" s="995"/>
      <c r="AP15" s="995"/>
    </row>
    <row r="16" spans="1:42" ht="28" customHeight="1">
      <c r="A16" s="1003" t="s">
        <v>1770</v>
      </c>
      <c r="B16" s="979">
        <v>37.413173869999994</v>
      </c>
      <c r="C16" s="979">
        <v>42.385296469999986</v>
      </c>
      <c r="D16" s="979">
        <v>133.76603048000001</v>
      </c>
      <c r="E16" s="979">
        <v>87.875237569999996</v>
      </c>
      <c r="F16" s="979">
        <v>111.98773585000001</v>
      </c>
      <c r="G16" s="979">
        <v>87.31</v>
      </c>
      <c r="H16" s="979">
        <v>70.11</v>
      </c>
      <c r="I16" s="979">
        <v>51.56</v>
      </c>
      <c r="J16" s="979">
        <v>0.2615017</v>
      </c>
      <c r="K16" s="979">
        <v>0</v>
      </c>
      <c r="L16" s="999">
        <v>0.68201543999999992</v>
      </c>
      <c r="M16" s="1003" t="s">
        <v>1770</v>
      </c>
      <c r="N16" s="979">
        <v>20.617936399999998</v>
      </c>
      <c r="O16" s="979">
        <v>3.4360865700000005</v>
      </c>
      <c r="P16" s="1000">
        <v>0.39768986000000001</v>
      </c>
      <c r="Q16" s="979">
        <v>0</v>
      </c>
      <c r="R16" s="979">
        <v>0</v>
      </c>
      <c r="S16" s="999">
        <v>0</v>
      </c>
      <c r="T16" s="979">
        <v>0</v>
      </c>
      <c r="U16" s="979">
        <v>7.9189660000000009E-2</v>
      </c>
      <c r="V16" s="979">
        <v>0</v>
      </c>
      <c r="W16" s="999">
        <v>0</v>
      </c>
      <c r="X16" s="1001"/>
      <c r="Z16" s="1001"/>
      <c r="AA16" s="1001"/>
      <c r="AB16" s="1001"/>
      <c r="AC16" s="1001"/>
      <c r="AD16" s="997"/>
      <c r="AE16" s="997"/>
      <c r="AF16" s="997"/>
      <c r="AG16" s="997"/>
      <c r="AI16" s="1001"/>
      <c r="AJ16" s="1001"/>
      <c r="AK16" s="1001"/>
      <c r="AL16" s="1001"/>
      <c r="AM16" s="995"/>
      <c r="AN16" s="995"/>
      <c r="AO16" s="995"/>
      <c r="AP16" s="995"/>
    </row>
    <row r="17" spans="1:42" ht="23.5" customHeight="1">
      <c r="A17" s="998" t="s">
        <v>1771</v>
      </c>
      <c r="B17" s="979">
        <v>66.544015459999997</v>
      </c>
      <c r="C17" s="979">
        <v>44.498547930000001</v>
      </c>
      <c r="D17" s="979">
        <v>62.623795589999986</v>
      </c>
      <c r="E17" s="979">
        <v>50.52300237</v>
      </c>
      <c r="F17" s="979">
        <v>63.613833010000008</v>
      </c>
      <c r="G17" s="979">
        <v>72.47</v>
      </c>
      <c r="H17" s="979">
        <v>114.12</v>
      </c>
      <c r="I17" s="979">
        <v>42.779999999999994</v>
      </c>
      <c r="J17" s="979">
        <v>13.39391401</v>
      </c>
      <c r="K17" s="979">
        <v>27.812815060000002</v>
      </c>
      <c r="L17" s="999">
        <v>9.7731923199999997</v>
      </c>
      <c r="M17" s="998" t="s">
        <v>1771</v>
      </c>
      <c r="N17" s="979">
        <v>35.409839370000007</v>
      </c>
      <c r="O17" s="979">
        <v>11.823264739999999</v>
      </c>
      <c r="P17" s="1000">
        <v>5.0153000000000003E-2</v>
      </c>
      <c r="Q17" s="979">
        <v>0.12558531000000001</v>
      </c>
      <c r="R17" s="979">
        <v>0.45324112999999999</v>
      </c>
      <c r="S17" s="999">
        <v>0.23303432999999998</v>
      </c>
      <c r="T17" s="979">
        <v>0.1</v>
      </c>
      <c r="U17" s="979">
        <v>2.0000000000000001E-4</v>
      </c>
      <c r="V17" s="979">
        <v>0</v>
      </c>
      <c r="W17" s="999">
        <v>0.25870718999999998</v>
      </c>
      <c r="X17" s="1001"/>
      <c r="Z17" s="1001"/>
      <c r="AA17" s="1001"/>
      <c r="AB17" s="1001"/>
      <c r="AC17" s="1001"/>
      <c r="AD17" s="997"/>
      <c r="AE17" s="997"/>
      <c r="AF17" s="997"/>
      <c r="AG17" s="997"/>
      <c r="AI17" s="1001"/>
      <c r="AJ17" s="1001"/>
      <c r="AK17" s="1001"/>
      <c r="AL17" s="1001"/>
      <c r="AM17" s="995"/>
      <c r="AN17" s="995"/>
      <c r="AO17" s="995"/>
      <c r="AP17" s="995"/>
    </row>
    <row r="18" spans="1:42" ht="23.5" customHeight="1">
      <c r="A18" s="998" t="s">
        <v>1772</v>
      </c>
      <c r="B18" s="979">
        <v>714.20274028000006</v>
      </c>
      <c r="C18" s="979">
        <v>192.72564453000001</v>
      </c>
      <c r="D18" s="979">
        <v>158.11763841000001</v>
      </c>
      <c r="E18" s="979">
        <v>165.93736758</v>
      </c>
      <c r="F18" s="979">
        <v>225.48445679</v>
      </c>
      <c r="G18" s="979">
        <v>259.01</v>
      </c>
      <c r="H18" s="979">
        <v>350.9</v>
      </c>
      <c r="I18" s="979">
        <v>579.33999999999992</v>
      </c>
      <c r="J18" s="979">
        <v>432.1677449</v>
      </c>
      <c r="K18" s="979">
        <v>460.40675199999998</v>
      </c>
      <c r="L18" s="999">
        <v>538.02776623</v>
      </c>
      <c r="M18" s="998" t="s">
        <v>1772</v>
      </c>
      <c r="N18" s="979">
        <v>197.50418941999999</v>
      </c>
      <c r="O18" s="979">
        <v>270.41824370000006</v>
      </c>
      <c r="P18" s="1000">
        <v>129.01770923000001</v>
      </c>
      <c r="Q18" s="979">
        <v>109.28482206999999</v>
      </c>
      <c r="R18" s="979">
        <v>212.78978572999998</v>
      </c>
      <c r="S18" s="999">
        <v>246.49132976999999</v>
      </c>
      <c r="T18" s="979">
        <v>217.44893223000003</v>
      </c>
      <c r="U18" s="979">
        <v>246.37981593000001</v>
      </c>
      <c r="V18" s="979">
        <v>232.33497848000002</v>
      </c>
      <c r="W18" s="999">
        <v>248.93217943000002</v>
      </c>
      <c r="X18" s="1001"/>
      <c r="Z18" s="1001"/>
      <c r="AA18" s="1001"/>
      <c r="AB18" s="1001"/>
      <c r="AC18" s="1001"/>
      <c r="AD18" s="997"/>
      <c r="AE18" s="997"/>
      <c r="AF18" s="997"/>
      <c r="AG18" s="997"/>
      <c r="AI18" s="1001"/>
      <c r="AJ18" s="1001"/>
      <c r="AK18" s="1001"/>
      <c r="AL18" s="1001"/>
      <c r="AM18" s="995"/>
      <c r="AN18" s="995"/>
      <c r="AO18" s="995"/>
      <c r="AP18" s="995"/>
    </row>
    <row r="19" spans="1:42" ht="23.5" customHeight="1">
      <c r="A19" s="998" t="s">
        <v>1773</v>
      </c>
      <c r="B19" s="979">
        <v>0</v>
      </c>
      <c r="C19" s="979">
        <v>0.13324577999999998</v>
      </c>
      <c r="D19" s="979">
        <v>0.10767776000000001</v>
      </c>
      <c r="E19" s="979">
        <v>1331.4227252999999</v>
      </c>
      <c r="F19" s="979">
        <v>9.1013000000000011E-2</v>
      </c>
      <c r="G19" s="979">
        <v>0</v>
      </c>
      <c r="H19" s="979">
        <v>0</v>
      </c>
      <c r="I19" s="979">
        <v>0</v>
      </c>
      <c r="J19" s="979">
        <v>3.5000000000000001E-3</v>
      </c>
      <c r="K19" s="979">
        <v>0</v>
      </c>
      <c r="L19" s="999">
        <v>6.1662000000000002E-3</v>
      </c>
      <c r="M19" s="998" t="s">
        <v>1773</v>
      </c>
      <c r="N19" s="979">
        <v>3.04058E-2</v>
      </c>
      <c r="O19" s="979">
        <v>0</v>
      </c>
      <c r="P19" s="1000">
        <v>0</v>
      </c>
      <c r="Q19" s="979">
        <v>0</v>
      </c>
      <c r="R19" s="979">
        <v>0</v>
      </c>
      <c r="S19" s="999">
        <v>0</v>
      </c>
      <c r="T19" s="979">
        <v>0</v>
      </c>
      <c r="U19" s="979">
        <v>0</v>
      </c>
      <c r="V19" s="979">
        <v>0</v>
      </c>
      <c r="W19" s="999">
        <v>0</v>
      </c>
      <c r="X19" s="1001"/>
      <c r="Z19" s="1001"/>
      <c r="AA19" s="1001"/>
      <c r="AB19" s="1001"/>
      <c r="AC19" s="1001"/>
      <c r="AD19" s="997"/>
      <c r="AE19" s="997"/>
      <c r="AF19" s="997"/>
      <c r="AG19" s="997"/>
      <c r="AI19" s="1001"/>
      <c r="AJ19" s="1001"/>
      <c r="AK19" s="1001"/>
      <c r="AL19" s="1001"/>
      <c r="AM19" s="995"/>
      <c r="AN19" s="995"/>
      <c r="AO19" s="995"/>
      <c r="AP19" s="995"/>
    </row>
    <row r="20" spans="1:42" ht="23.5" customHeight="1">
      <c r="A20" s="998" t="s">
        <v>1774</v>
      </c>
      <c r="B20" s="979">
        <v>14287.01599706</v>
      </c>
      <c r="C20" s="979">
        <v>5882.9528022800005</v>
      </c>
      <c r="D20" s="979">
        <v>6625.5047287400002</v>
      </c>
      <c r="E20" s="979">
        <v>6779.1405834499992</v>
      </c>
      <c r="F20" s="979">
        <v>9948.3102469599999</v>
      </c>
      <c r="G20" s="979">
        <v>22217.759999999998</v>
      </c>
      <c r="H20" s="979">
        <v>25134.399999999998</v>
      </c>
      <c r="I20" s="979">
        <v>14268.43</v>
      </c>
      <c r="J20" s="979">
        <v>5966.4867560000002</v>
      </c>
      <c r="K20" s="979">
        <v>8446.9880924400004</v>
      </c>
      <c r="L20" s="999">
        <v>19264.148206439997</v>
      </c>
      <c r="M20" s="998" t="s">
        <v>1774</v>
      </c>
      <c r="N20" s="979">
        <v>25601.393460449999</v>
      </c>
      <c r="O20" s="979">
        <v>15275.076242129999</v>
      </c>
      <c r="P20" s="1000">
        <v>1699.6023338099999</v>
      </c>
      <c r="Q20" s="979">
        <v>1851.3512634899998</v>
      </c>
      <c r="R20" s="979">
        <v>2110.8509550700001</v>
      </c>
      <c r="S20" s="999">
        <v>3366.1709052200003</v>
      </c>
      <c r="T20" s="979">
        <v>1704.6559268200001</v>
      </c>
      <c r="U20" s="979">
        <v>2823.85044763</v>
      </c>
      <c r="V20" s="979">
        <v>3343.6049623900003</v>
      </c>
      <c r="W20" s="999">
        <v>2669.8536599399999</v>
      </c>
      <c r="X20" s="1001"/>
      <c r="Z20" s="1001"/>
      <c r="AA20" s="1001"/>
      <c r="AB20" s="1001"/>
      <c r="AC20" s="1001"/>
      <c r="AD20" s="997"/>
      <c r="AE20" s="997"/>
      <c r="AF20" s="997"/>
      <c r="AG20" s="997"/>
      <c r="AI20" s="1001"/>
      <c r="AJ20" s="1001"/>
      <c r="AK20" s="1001"/>
      <c r="AL20" s="1001"/>
      <c r="AM20" s="995"/>
      <c r="AN20" s="995"/>
      <c r="AO20" s="995"/>
      <c r="AP20" s="995"/>
    </row>
    <row r="21" spans="1:42" ht="23.5" customHeight="1">
      <c r="A21" s="998" t="s">
        <v>1775</v>
      </c>
      <c r="B21" s="979">
        <v>7.008385549999999</v>
      </c>
      <c r="C21" s="979">
        <v>4.3274800900000017</v>
      </c>
      <c r="D21" s="979">
        <v>0.94022385000000008</v>
      </c>
      <c r="E21" s="979">
        <v>1.79864427</v>
      </c>
      <c r="F21" s="979">
        <v>2.00880898</v>
      </c>
      <c r="G21" s="979">
        <v>1.77</v>
      </c>
      <c r="H21" s="979">
        <v>0.79</v>
      </c>
      <c r="I21" s="979">
        <v>5.59</v>
      </c>
      <c r="J21" s="979">
        <v>4.0921429299999996</v>
      </c>
      <c r="K21" s="979">
        <v>1.9654857300000002</v>
      </c>
      <c r="L21" s="999">
        <v>1.0493926299999998</v>
      </c>
      <c r="M21" s="998" t="s">
        <v>1775</v>
      </c>
      <c r="N21" s="979">
        <v>0.77695853000000015</v>
      </c>
      <c r="O21" s="979">
        <v>1.23353377</v>
      </c>
      <c r="P21" s="1000">
        <v>0.33151258</v>
      </c>
      <c r="Q21" s="979">
        <v>0.46527761000000001</v>
      </c>
      <c r="R21" s="979">
        <v>0.87814238000000011</v>
      </c>
      <c r="S21" s="999">
        <v>1.00278391</v>
      </c>
      <c r="T21" s="979">
        <v>0.74075299999999999</v>
      </c>
      <c r="U21" s="979">
        <v>4.4391870099999995</v>
      </c>
      <c r="V21" s="979">
        <v>1.69974406</v>
      </c>
      <c r="W21" s="999">
        <v>1.40099649</v>
      </c>
      <c r="X21" s="1001"/>
      <c r="Z21" s="1001"/>
      <c r="AA21" s="1001"/>
      <c r="AB21" s="1001"/>
      <c r="AC21" s="1001"/>
      <c r="AD21" s="997"/>
      <c r="AE21" s="997"/>
      <c r="AF21" s="997"/>
      <c r="AG21" s="997"/>
      <c r="AI21" s="1001"/>
      <c r="AJ21" s="1001"/>
      <c r="AK21" s="1001"/>
      <c r="AL21" s="1001"/>
      <c r="AM21" s="995"/>
      <c r="AN21" s="995"/>
      <c r="AO21" s="995"/>
      <c r="AP21" s="995"/>
    </row>
    <row r="22" spans="1:42" ht="23.5" customHeight="1">
      <c r="A22" s="998" t="s">
        <v>1776</v>
      </c>
      <c r="B22" s="979">
        <v>29.663844379999997</v>
      </c>
      <c r="C22" s="979">
        <v>10.489074240000001</v>
      </c>
      <c r="D22" s="979">
        <v>52.521115850000001</v>
      </c>
      <c r="E22" s="979">
        <v>77.886149410000002</v>
      </c>
      <c r="F22" s="979">
        <v>73.99968831000001</v>
      </c>
      <c r="G22" s="979">
        <v>19.690000000000001</v>
      </c>
      <c r="H22" s="979">
        <v>292.78999999999996</v>
      </c>
      <c r="I22" s="979">
        <v>160.68</v>
      </c>
      <c r="J22" s="979">
        <v>15.81291257</v>
      </c>
      <c r="K22" s="979">
        <v>121.11399563000001</v>
      </c>
      <c r="L22" s="999">
        <v>40.446834160000002</v>
      </c>
      <c r="M22" s="998" t="s">
        <v>1776</v>
      </c>
      <c r="N22" s="979">
        <v>88.972461740000014</v>
      </c>
      <c r="O22" s="979">
        <v>0.27818516999999998</v>
      </c>
      <c r="P22" s="1000">
        <v>0</v>
      </c>
      <c r="Q22" s="979">
        <v>0</v>
      </c>
      <c r="R22" s="979">
        <v>0</v>
      </c>
      <c r="S22" s="999">
        <v>3.9607518500000003</v>
      </c>
      <c r="T22" s="979">
        <v>0.16999376000000002</v>
      </c>
      <c r="U22" s="979">
        <v>0.24532167999999999</v>
      </c>
      <c r="V22" s="979">
        <v>1.2298365800000002</v>
      </c>
      <c r="W22" s="999">
        <v>3.9607518500000003</v>
      </c>
      <c r="X22" s="1001"/>
      <c r="Z22" s="1001"/>
      <c r="AA22" s="1001"/>
      <c r="AB22" s="1001"/>
      <c r="AC22" s="1001"/>
      <c r="AD22" s="997"/>
      <c r="AE22" s="997"/>
      <c r="AF22" s="997"/>
      <c r="AG22" s="997"/>
      <c r="AI22" s="1001"/>
      <c r="AJ22" s="1001"/>
      <c r="AK22" s="1001"/>
      <c r="AL22" s="1001"/>
      <c r="AM22" s="995"/>
      <c r="AN22" s="995"/>
      <c r="AO22" s="995"/>
      <c r="AP22" s="995"/>
    </row>
    <row r="23" spans="1:42" ht="31.5" customHeight="1">
      <c r="A23" s="1003" t="s">
        <v>1777</v>
      </c>
      <c r="B23" s="979">
        <v>0.43529717000000001</v>
      </c>
      <c r="C23" s="979">
        <v>0.36969889000000006</v>
      </c>
      <c r="D23" s="979">
        <v>0.16313900000000001</v>
      </c>
      <c r="E23" s="979">
        <v>82.062686130000003</v>
      </c>
      <c r="F23" s="979">
        <v>6.8520649999999989E-2</v>
      </c>
      <c r="G23" s="979">
        <v>1.02</v>
      </c>
      <c r="H23" s="979">
        <v>1.59</v>
      </c>
      <c r="I23" s="979">
        <v>0.04</v>
      </c>
      <c r="J23" s="979">
        <v>1.2758549999999999E-2</v>
      </c>
      <c r="K23" s="979">
        <v>0</v>
      </c>
      <c r="L23" s="999">
        <v>0.02</v>
      </c>
      <c r="M23" s="1003" t="s">
        <v>1777</v>
      </c>
      <c r="N23" s="979">
        <v>0.6</v>
      </c>
      <c r="O23" s="979">
        <v>0.33300000000000002</v>
      </c>
      <c r="P23" s="1000">
        <v>0</v>
      </c>
      <c r="Q23" s="979">
        <v>0</v>
      </c>
      <c r="R23" s="979">
        <v>0</v>
      </c>
      <c r="S23" s="999">
        <v>0</v>
      </c>
      <c r="T23" s="979">
        <v>0</v>
      </c>
      <c r="U23" s="979">
        <v>0.18540000000000001</v>
      </c>
      <c r="V23" s="979">
        <v>0</v>
      </c>
      <c r="W23" s="999">
        <v>0</v>
      </c>
      <c r="X23" s="1001"/>
      <c r="Z23" s="1001"/>
      <c r="AA23" s="1001"/>
      <c r="AB23" s="1001"/>
      <c r="AC23" s="1001"/>
      <c r="AD23" s="997"/>
      <c r="AE23" s="997"/>
      <c r="AF23" s="997"/>
      <c r="AG23" s="997"/>
      <c r="AI23" s="1001"/>
      <c r="AJ23" s="1001"/>
      <c r="AK23" s="1001"/>
      <c r="AL23" s="1001"/>
      <c r="AM23" s="995"/>
      <c r="AN23" s="995"/>
      <c r="AO23" s="995"/>
      <c r="AP23" s="995"/>
    </row>
    <row r="24" spans="1:42" ht="23.5" customHeight="1">
      <c r="A24" s="998" t="s">
        <v>1778</v>
      </c>
      <c r="B24" s="979">
        <v>534.18140650999999</v>
      </c>
      <c r="C24" s="979">
        <v>711.99466669000003</v>
      </c>
      <c r="D24" s="979">
        <v>787.15248179000002</v>
      </c>
      <c r="E24" s="979">
        <v>824.98378382999988</v>
      </c>
      <c r="F24" s="979">
        <v>1156.2927511399998</v>
      </c>
      <c r="G24" s="979">
        <v>1338.75</v>
      </c>
      <c r="H24" s="979">
        <v>1539.82</v>
      </c>
      <c r="I24" s="979">
        <v>881.9</v>
      </c>
      <c r="J24" s="979">
        <v>617.46353696000006</v>
      </c>
      <c r="K24" s="979">
        <v>892.73462540000003</v>
      </c>
      <c r="L24" s="999">
        <v>1073.12123772</v>
      </c>
      <c r="M24" s="998" t="s">
        <v>1778</v>
      </c>
      <c r="N24" s="979">
        <v>963.56049742000005</v>
      </c>
      <c r="O24" s="979">
        <v>205.85318816999998</v>
      </c>
      <c r="P24" s="1000">
        <v>36.592064389999997</v>
      </c>
      <c r="Q24" s="979">
        <v>36.728050420000002</v>
      </c>
      <c r="R24" s="979">
        <v>59.663276540000005</v>
      </c>
      <c r="S24" s="999">
        <v>134.94691556999999</v>
      </c>
      <c r="T24" s="979">
        <v>109.86028862000001</v>
      </c>
      <c r="U24" s="979">
        <v>145.58224846000002</v>
      </c>
      <c r="V24" s="979">
        <v>300.45288525000007</v>
      </c>
      <c r="W24" s="999">
        <v>106.96397573</v>
      </c>
      <c r="X24" s="1001"/>
      <c r="Z24" s="1001"/>
      <c r="AA24" s="1001"/>
      <c r="AB24" s="1001"/>
      <c r="AC24" s="1001"/>
      <c r="AD24" s="997"/>
      <c r="AE24" s="997"/>
      <c r="AF24" s="997"/>
      <c r="AG24" s="997"/>
      <c r="AI24" s="1001"/>
      <c r="AJ24" s="1001"/>
      <c r="AK24" s="1001"/>
      <c r="AL24" s="1001"/>
      <c r="AM24" s="995"/>
      <c r="AN24" s="995"/>
      <c r="AO24" s="995"/>
      <c r="AP24" s="995"/>
    </row>
    <row r="25" spans="1:42" ht="23.5" customHeight="1" thickBot="1">
      <c r="A25" s="1003" t="s">
        <v>1779</v>
      </c>
      <c r="B25" s="979">
        <v>103.98613160999999</v>
      </c>
      <c r="C25" s="979">
        <v>112.58054179</v>
      </c>
      <c r="D25" s="979">
        <v>64.502576350000012</v>
      </c>
      <c r="E25" s="979">
        <v>4446.2153489799994</v>
      </c>
      <c r="F25" s="979">
        <v>238.08803572000002</v>
      </c>
      <c r="G25" s="979">
        <v>265.61</v>
      </c>
      <c r="H25" s="979">
        <v>353.68999999999994</v>
      </c>
      <c r="I25" s="979">
        <v>321.58000000000004</v>
      </c>
      <c r="J25" s="979">
        <v>93.474625879999991</v>
      </c>
      <c r="K25" s="979">
        <v>484.80135867000001</v>
      </c>
      <c r="L25" s="999">
        <v>413.16699153999997</v>
      </c>
      <c r="M25" s="1003" t="s">
        <v>1779</v>
      </c>
      <c r="N25" s="1004">
        <v>188.21165622999999</v>
      </c>
      <c r="O25" s="979">
        <v>118.40572034</v>
      </c>
      <c r="P25" s="1000">
        <v>41.773288149999999</v>
      </c>
      <c r="Q25" s="979">
        <v>64.114410370000002</v>
      </c>
      <c r="R25" s="979">
        <v>205.43032024000001</v>
      </c>
      <c r="S25" s="999">
        <v>243.50455003000002</v>
      </c>
      <c r="T25" s="979">
        <v>178.70951020999999</v>
      </c>
      <c r="U25" s="979">
        <v>269.50828038999998</v>
      </c>
      <c r="V25" s="979">
        <v>258.29715369999997</v>
      </c>
      <c r="W25" s="999">
        <v>246.28047001000002</v>
      </c>
      <c r="X25" s="1001"/>
      <c r="Z25" s="1001"/>
      <c r="AA25" s="1001"/>
      <c r="AB25" s="1001"/>
      <c r="AC25" s="1001"/>
      <c r="AD25" s="997"/>
      <c r="AE25" s="997"/>
      <c r="AF25" s="997"/>
      <c r="AG25" s="997"/>
      <c r="AI25" s="1001"/>
      <c r="AJ25" s="1001"/>
      <c r="AK25" s="1001"/>
      <c r="AL25" s="1001"/>
      <c r="AM25" s="995"/>
      <c r="AN25" s="995"/>
      <c r="AO25" s="995"/>
      <c r="AP25" s="995"/>
    </row>
    <row r="26" spans="1:42" s="996" customFormat="1" ht="23.5" customHeight="1" thickBot="1">
      <c r="A26" s="1005" t="s">
        <v>1780</v>
      </c>
      <c r="B26" s="1006">
        <v>48325.452402409996</v>
      </c>
      <c r="C26" s="1007">
        <v>32596.415049280004</v>
      </c>
      <c r="D26" s="1007">
        <v>33370.86397867999</v>
      </c>
      <c r="E26" s="1007">
        <v>47217.054975699997</v>
      </c>
      <c r="F26" s="1007">
        <v>42074.696893140004</v>
      </c>
      <c r="G26" s="1007">
        <v>54205.189999999995</v>
      </c>
      <c r="H26" s="1007">
        <v>65990.38</v>
      </c>
      <c r="I26" s="1007">
        <v>42970.23</v>
      </c>
      <c r="J26" s="1007">
        <v>25042.803246920004</v>
      </c>
      <c r="K26" s="1007">
        <v>26424.211396209997</v>
      </c>
      <c r="L26" s="1008">
        <v>40521.23211229001</v>
      </c>
      <c r="M26" s="1005" t="s">
        <v>1780</v>
      </c>
      <c r="N26" s="1007">
        <v>43997.656641559995</v>
      </c>
      <c r="O26" s="1007">
        <v>28499.265607169997</v>
      </c>
      <c r="P26" s="1006">
        <v>4874.4880194400002</v>
      </c>
      <c r="Q26" s="1007">
        <v>5058.6297841299993</v>
      </c>
      <c r="R26" s="1007">
        <v>6334.1630290900002</v>
      </c>
      <c r="S26" s="1008">
        <v>9075.3117236800008</v>
      </c>
      <c r="T26" s="1007">
        <v>6858.0165663500011</v>
      </c>
      <c r="U26" s="1007">
        <v>8297.6828372599994</v>
      </c>
      <c r="V26" s="1007">
        <v>9136.3630958199992</v>
      </c>
      <c r="W26" s="1008">
        <v>8463.7807279400004</v>
      </c>
      <c r="X26" s="995"/>
      <c r="Z26" s="995"/>
      <c r="AA26" s="995"/>
      <c r="AB26" s="995"/>
      <c r="AC26" s="995"/>
      <c r="AD26" s="997"/>
      <c r="AE26" s="997"/>
      <c r="AF26" s="997"/>
      <c r="AG26" s="997"/>
      <c r="AI26" s="995"/>
      <c r="AJ26" s="995"/>
      <c r="AK26" s="995"/>
      <c r="AL26" s="995"/>
      <c r="AM26" s="995"/>
      <c r="AN26" s="995"/>
      <c r="AO26" s="995"/>
      <c r="AP26" s="995"/>
    </row>
    <row r="27" spans="1:42" s="1011" customFormat="1" ht="23.5" customHeight="1">
      <c r="A27" s="1009" t="s">
        <v>282</v>
      </c>
      <c r="B27" s="1010"/>
      <c r="C27" s="1010"/>
      <c r="D27" s="1010"/>
      <c r="E27" s="1010"/>
      <c r="F27" s="1010"/>
      <c r="G27" s="1010"/>
      <c r="H27" s="1010"/>
      <c r="I27" s="1010"/>
      <c r="J27" s="1010"/>
      <c r="K27" s="1010"/>
      <c r="L27" s="1010"/>
      <c r="M27" s="1009" t="s">
        <v>282</v>
      </c>
      <c r="N27" s="1010"/>
      <c r="O27" s="1010"/>
      <c r="P27" s="980"/>
      <c r="Q27" s="980"/>
      <c r="R27" s="980"/>
      <c r="S27" s="980"/>
      <c r="T27" s="980"/>
      <c r="U27" s="980"/>
      <c r="V27" s="980"/>
      <c r="W27" s="980"/>
    </row>
    <row r="50" spans="16:23">
      <c r="P50" s="979"/>
      <c r="Q50" s="979"/>
      <c r="R50" s="979"/>
      <c r="S50" s="979"/>
      <c r="T50" s="979"/>
      <c r="U50" s="979"/>
      <c r="V50" s="979"/>
      <c r="W50" s="979"/>
    </row>
    <row r="51" spans="16:23">
      <c r="P51" s="979"/>
      <c r="Q51" s="979"/>
      <c r="R51" s="979"/>
      <c r="S51" s="979"/>
      <c r="T51" s="979"/>
      <c r="U51" s="979"/>
      <c r="V51" s="979"/>
      <c r="W51" s="979"/>
    </row>
    <row r="52" spans="16:23">
      <c r="P52" s="979"/>
      <c r="Q52" s="979"/>
      <c r="R52" s="979"/>
      <c r="S52" s="979"/>
      <c r="T52" s="979"/>
      <c r="U52" s="979"/>
      <c r="V52" s="979"/>
      <c r="W52" s="979"/>
    </row>
    <row r="53" spans="16:23">
      <c r="P53" s="979"/>
      <c r="Q53" s="979"/>
      <c r="R53" s="979"/>
      <c r="S53" s="979"/>
      <c r="T53" s="979"/>
      <c r="U53" s="979"/>
      <c r="V53" s="979"/>
      <c r="W53" s="979"/>
    </row>
    <row r="54" spans="16:23">
      <c r="P54" s="979"/>
      <c r="Q54" s="979"/>
      <c r="R54" s="979"/>
      <c r="S54" s="979"/>
      <c r="T54" s="979"/>
      <c r="U54" s="979"/>
      <c r="V54" s="979"/>
      <c r="W54" s="979"/>
    </row>
    <row r="55" spans="16:23">
      <c r="P55" s="979"/>
      <c r="Q55" s="979"/>
      <c r="R55" s="979"/>
      <c r="S55" s="979"/>
      <c r="T55" s="979"/>
      <c r="U55" s="979"/>
      <c r="V55" s="979"/>
      <c r="W55" s="979"/>
    </row>
    <row r="56" spans="16:23">
      <c r="P56" s="979"/>
      <c r="Q56" s="979"/>
      <c r="R56" s="979"/>
      <c r="S56" s="979"/>
      <c r="T56" s="979"/>
      <c r="U56" s="979"/>
      <c r="V56" s="979"/>
      <c r="W56" s="979"/>
    </row>
    <row r="57" spans="16:23">
      <c r="P57" s="979"/>
      <c r="Q57" s="979"/>
      <c r="R57" s="979"/>
      <c r="S57" s="979"/>
      <c r="T57" s="979"/>
      <c r="U57" s="979"/>
      <c r="V57" s="979"/>
      <c r="W57" s="979"/>
    </row>
    <row r="58" spans="16:23">
      <c r="P58" s="979"/>
      <c r="Q58" s="979"/>
      <c r="R58" s="979"/>
      <c r="S58" s="979"/>
      <c r="T58" s="979"/>
      <c r="U58" s="979"/>
      <c r="V58" s="979"/>
      <c r="W58" s="979"/>
    </row>
    <row r="59" spans="16:23">
      <c r="P59" s="979"/>
      <c r="Q59" s="979"/>
      <c r="R59" s="979"/>
      <c r="S59" s="979"/>
      <c r="T59" s="979"/>
      <c r="U59" s="979"/>
      <c r="V59" s="979"/>
      <c r="W59" s="979"/>
    </row>
    <row r="60" spans="16:23">
      <c r="P60" s="979"/>
      <c r="Q60" s="979"/>
      <c r="R60" s="979"/>
      <c r="S60" s="979"/>
      <c r="T60" s="979"/>
      <c r="U60" s="979"/>
      <c r="V60" s="979"/>
      <c r="W60" s="979"/>
    </row>
    <row r="61" spans="16:23">
      <c r="P61" s="979"/>
      <c r="Q61" s="979"/>
      <c r="R61" s="979"/>
      <c r="S61" s="979"/>
      <c r="T61" s="979"/>
      <c r="U61" s="979"/>
      <c r="V61" s="979"/>
      <c r="W61" s="979"/>
    </row>
    <row r="62" spans="16:23">
      <c r="P62" s="979"/>
      <c r="Q62" s="979"/>
      <c r="R62" s="979"/>
      <c r="S62" s="979"/>
      <c r="T62" s="979"/>
      <c r="U62" s="979"/>
      <c r="V62" s="979"/>
      <c r="W62" s="979"/>
    </row>
    <row r="63" spans="16:23">
      <c r="P63" s="979"/>
      <c r="Q63" s="979"/>
      <c r="R63" s="979"/>
      <c r="S63" s="979"/>
      <c r="T63" s="979"/>
      <c r="U63" s="979"/>
      <c r="V63" s="979"/>
      <c r="W63" s="979"/>
    </row>
    <row r="64" spans="16:23">
      <c r="P64" s="979"/>
      <c r="Q64" s="979"/>
      <c r="R64" s="979"/>
      <c r="S64" s="979"/>
      <c r="T64" s="979"/>
      <c r="U64" s="979"/>
      <c r="V64" s="979"/>
      <c r="W64" s="979"/>
    </row>
    <row r="65" spans="16:23">
      <c r="P65" s="979"/>
      <c r="Q65" s="979"/>
      <c r="R65" s="979"/>
      <c r="S65" s="979"/>
      <c r="T65" s="979"/>
      <c r="U65" s="979"/>
      <c r="V65" s="979"/>
      <c r="W65" s="979"/>
    </row>
    <row r="66" spans="16:23">
      <c r="P66" s="979"/>
      <c r="Q66" s="979"/>
      <c r="R66" s="979"/>
      <c r="S66" s="979"/>
      <c r="T66" s="979"/>
      <c r="U66" s="979"/>
      <c r="V66" s="979"/>
      <c r="W66" s="979"/>
    </row>
    <row r="67" spans="16:23">
      <c r="P67" s="979"/>
      <c r="Q67" s="979"/>
      <c r="R67" s="979"/>
      <c r="S67" s="979"/>
      <c r="T67" s="979"/>
      <c r="U67" s="979"/>
      <c r="V67" s="979"/>
      <c r="W67" s="979"/>
    </row>
    <row r="68" spans="16:23">
      <c r="P68" s="979"/>
      <c r="Q68" s="979"/>
      <c r="R68" s="979"/>
      <c r="S68" s="979"/>
      <c r="T68" s="979"/>
      <c r="U68" s="979"/>
      <c r="V68" s="979"/>
      <c r="W68" s="979"/>
    </row>
    <row r="69" spans="16:23">
      <c r="P69" s="979"/>
      <c r="Q69" s="979"/>
      <c r="R69" s="979"/>
      <c r="S69" s="979"/>
      <c r="T69" s="979"/>
      <c r="U69" s="979"/>
      <c r="V69" s="979"/>
      <c r="W69" s="979"/>
    </row>
    <row r="70" spans="16:23">
      <c r="P70" s="979"/>
      <c r="Q70" s="979"/>
      <c r="R70" s="979"/>
      <c r="S70" s="979"/>
      <c r="T70" s="979"/>
      <c r="U70" s="979"/>
      <c r="V70" s="979"/>
      <c r="W70" s="979"/>
    </row>
    <row r="71" spans="16:23">
      <c r="P71" s="979"/>
      <c r="Q71" s="979"/>
      <c r="R71" s="979"/>
      <c r="S71" s="979"/>
      <c r="T71" s="979"/>
      <c r="U71" s="979"/>
      <c r="V71" s="979"/>
      <c r="W71" s="979"/>
    </row>
    <row r="72" spans="16:23">
      <c r="P72" s="979"/>
      <c r="Q72" s="979"/>
      <c r="R72" s="979"/>
      <c r="S72" s="979"/>
      <c r="T72" s="979"/>
      <c r="U72" s="979"/>
      <c r="V72" s="979"/>
      <c r="W72" s="979"/>
    </row>
    <row r="73" spans="16:23">
      <c r="P73" s="979"/>
      <c r="Q73" s="979"/>
      <c r="R73" s="979"/>
      <c r="S73" s="979"/>
      <c r="T73" s="979"/>
      <c r="U73" s="979"/>
      <c r="V73" s="979"/>
      <c r="W73" s="979"/>
    </row>
    <row r="119" spans="1:13">
      <c r="A119" s="1012"/>
      <c r="M119" s="1012"/>
    </row>
    <row r="120" spans="1:13">
      <c r="A120" s="1012"/>
      <c r="M120" s="1012"/>
    </row>
    <row r="126" spans="1:13">
      <c r="A126" s="1013"/>
      <c r="M126" s="1013"/>
    </row>
    <row r="128" spans="1:13">
      <c r="A128" s="1014"/>
      <c r="M128" s="1014"/>
    </row>
    <row r="129" spans="1:13">
      <c r="A129" s="1014"/>
      <c r="M129" s="1014"/>
    </row>
    <row r="130" spans="1:13">
      <c r="A130" s="1015"/>
      <c r="M130" s="1015"/>
    </row>
    <row r="131" spans="1:13">
      <c r="A131" s="1015"/>
      <c r="M131" s="1015"/>
    </row>
    <row r="132" spans="1:13">
      <c r="A132" s="1015"/>
      <c r="M132" s="1015"/>
    </row>
    <row r="133" spans="1:13">
      <c r="A133" s="1014"/>
      <c r="M133" s="1014"/>
    </row>
    <row r="134" spans="1:13">
      <c r="A134" s="1015"/>
      <c r="M134" s="1015"/>
    </row>
    <row r="135" spans="1:13">
      <c r="A135" s="1014"/>
      <c r="M135" s="1014"/>
    </row>
    <row r="136" spans="1:13">
      <c r="A136" s="1015"/>
      <c r="M136" s="1015"/>
    </row>
    <row r="137" spans="1:13">
      <c r="A137" s="1015"/>
      <c r="M137" s="1015"/>
    </row>
    <row r="138" spans="1:13">
      <c r="A138" s="1015"/>
      <c r="M138" s="1015"/>
    </row>
    <row r="139" spans="1:13">
      <c r="A139" s="1015"/>
      <c r="M139" s="1015"/>
    </row>
    <row r="140" spans="1:13">
      <c r="A140" s="1015"/>
      <c r="M140" s="1015"/>
    </row>
    <row r="141" spans="1:13">
      <c r="A141" s="1015"/>
      <c r="M141" s="1015"/>
    </row>
    <row r="142" spans="1:13">
      <c r="A142" s="1015"/>
      <c r="M142" s="1015"/>
    </row>
    <row r="143" spans="1:13">
      <c r="A143" s="1015"/>
      <c r="M143" s="1015"/>
    </row>
    <row r="144" spans="1:13">
      <c r="A144" s="1015"/>
      <c r="M144" s="1015"/>
    </row>
    <row r="145" spans="1:13">
      <c r="A145" s="1015"/>
      <c r="M145" s="1015"/>
    </row>
    <row r="146" spans="1:13">
      <c r="A146" s="1015"/>
      <c r="M146" s="1015"/>
    </row>
    <row r="147" spans="1:13">
      <c r="A147" s="1014"/>
      <c r="M147" s="1014"/>
    </row>
    <row r="148" spans="1:13">
      <c r="A148" s="1015"/>
      <c r="M148" s="1015"/>
    </row>
    <row r="149" spans="1:13">
      <c r="A149" s="1015"/>
      <c r="M149" s="1015"/>
    </row>
    <row r="150" spans="1:13">
      <c r="A150" s="1015"/>
      <c r="M150" s="1015"/>
    </row>
    <row r="151" spans="1:13">
      <c r="A151" s="1015"/>
      <c r="M151" s="1015"/>
    </row>
    <row r="152" spans="1:13">
      <c r="A152" s="1015"/>
      <c r="M152" s="1015"/>
    </row>
    <row r="153" spans="1:13">
      <c r="A153" s="1016"/>
      <c r="M153" s="1016"/>
    </row>
    <row r="154" spans="1:13">
      <c r="A154" s="1014"/>
      <c r="M154" s="1014"/>
    </row>
    <row r="155" spans="1:13">
      <c r="A155" s="1015"/>
      <c r="M155" s="1015"/>
    </row>
    <row r="156" spans="1:13">
      <c r="A156" s="1015"/>
      <c r="M156" s="1015"/>
    </row>
    <row r="157" spans="1:13">
      <c r="A157" s="1015"/>
      <c r="M157" s="1015"/>
    </row>
    <row r="158" spans="1:13">
      <c r="A158" s="1015"/>
      <c r="M158" s="1015"/>
    </row>
    <row r="159" spans="1:13">
      <c r="A159" s="1015"/>
      <c r="M159" s="1015"/>
    </row>
    <row r="160" spans="1:13">
      <c r="A160" s="1015"/>
      <c r="M160" s="1015"/>
    </row>
    <row r="161" spans="1:13">
      <c r="A161" s="1015"/>
      <c r="M161" s="1015"/>
    </row>
    <row r="162" spans="1:13">
      <c r="A162" s="1015"/>
      <c r="M162" s="1015"/>
    </row>
    <row r="163" spans="1:13">
      <c r="A163" s="1015"/>
      <c r="M163" s="1015"/>
    </row>
    <row r="164" spans="1:13">
      <c r="A164" s="1015"/>
      <c r="M164" s="1015"/>
    </row>
    <row r="165" spans="1:13">
      <c r="A165" s="1015"/>
      <c r="M165" s="1015"/>
    </row>
    <row r="166" spans="1:13">
      <c r="A166" s="1015"/>
      <c r="M166" s="1015"/>
    </row>
    <row r="167" spans="1:13">
      <c r="A167" s="1015"/>
      <c r="M167" s="1015"/>
    </row>
    <row r="168" spans="1:13">
      <c r="A168" s="1015"/>
      <c r="M168" s="1015"/>
    </row>
    <row r="169" spans="1:13">
      <c r="A169" s="1015"/>
      <c r="M169" s="1015"/>
    </row>
    <row r="170" spans="1:13">
      <c r="A170" s="1015"/>
      <c r="M170" s="1015"/>
    </row>
    <row r="171" spans="1:13">
      <c r="A171" s="1015"/>
      <c r="M171" s="1015"/>
    </row>
    <row r="172" spans="1:13">
      <c r="A172" s="1016"/>
      <c r="M172" s="1016"/>
    </row>
    <row r="173" spans="1:13">
      <c r="A173" s="1017"/>
      <c r="M173" s="1017"/>
    </row>
  </sheetData>
  <mergeCells count="6">
    <mergeCell ref="A2:L2"/>
    <mergeCell ref="M2:X2"/>
    <mergeCell ref="A3:A4"/>
    <mergeCell ref="M3:M4"/>
    <mergeCell ref="P3:S3"/>
    <mergeCell ref="T3:W3"/>
  </mergeCells>
  <hyperlinks>
    <hyperlink ref="A1" location="Menu!A1" display="Return to Menu" xr:uid="{C15B27D7-4DDE-4CA7-AD36-B4A3424336A4}"/>
    <hyperlink ref="M1" location="Menu!A1" display="Return to Menu" xr:uid="{638631AF-F881-4AAF-8835-E36861F20F5D}"/>
  </hyperlinks>
  <printOptions horizontalCentered="1"/>
  <pageMargins left="0.25" right="0.25" top="0.5" bottom="0.5" header="0.3" footer="0.3"/>
  <pageSetup paperSize="7" scale="73" orientation="landscape" r:id="rId1"/>
  <headerFooter alignWithMargins="0"/>
  <colBreaks count="1" manualBreakCount="1">
    <brk id="12" max="26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83936-2FC0-4822-983E-EF2AE34AEF0A}">
  <dimension ref="A1:AE32"/>
  <sheetViews>
    <sheetView view="pageBreakPreview" zoomScale="70" zoomScaleSheetLayoutView="70" workbookViewId="0">
      <pane xSplit="1" ySplit="3" topLeftCell="B4" activePane="bottomRight" state="frozen"/>
      <selection pane="topRight"/>
      <selection pane="bottomLeft"/>
      <selection pane="bottomRight"/>
    </sheetView>
  </sheetViews>
  <sheetFormatPr defaultColWidth="8.81640625" defaultRowHeight="14.5"/>
  <cols>
    <col min="1" max="1" width="43.1796875" style="18" customWidth="1"/>
    <col min="2" max="13" width="15.1796875" style="18" customWidth="1"/>
    <col min="14" max="14" width="11.453125" style="18" customWidth="1"/>
    <col min="15" max="25" width="9.7265625" style="18" customWidth="1"/>
    <col min="26" max="16384" width="8.81640625" style="18"/>
  </cols>
  <sheetData>
    <row r="1" spans="1:31" ht="26">
      <c r="A1" s="17" t="s">
        <v>82</v>
      </c>
    </row>
    <row r="2" spans="1:31" s="786" customFormat="1" ht="34.5" customHeight="1" thickBot="1">
      <c r="A2" s="1018" t="s">
        <v>1781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662"/>
      <c r="S2" s="1019"/>
    </row>
    <row r="3" spans="1:31" s="666" customFormat="1" ht="30" customHeight="1" thickBot="1">
      <c r="A3" s="1020" t="s">
        <v>153</v>
      </c>
      <c r="B3" s="1021">
        <v>1995</v>
      </c>
      <c r="C3" s="1021">
        <v>1996</v>
      </c>
      <c r="D3" s="1021">
        <v>1997</v>
      </c>
      <c r="E3" s="1021">
        <v>1998</v>
      </c>
      <c r="F3" s="1021">
        <v>1999</v>
      </c>
      <c r="G3" s="1021">
        <v>2000</v>
      </c>
      <c r="H3" s="1022">
        <v>2001</v>
      </c>
      <c r="I3" s="1023">
        <v>2002</v>
      </c>
      <c r="J3" s="1021">
        <v>2003</v>
      </c>
      <c r="K3" s="1021">
        <v>2004</v>
      </c>
      <c r="L3" s="1021">
        <v>2005</v>
      </c>
      <c r="M3" s="1021">
        <v>2006</v>
      </c>
      <c r="N3" s="1021">
        <v>2007</v>
      </c>
      <c r="O3" s="1022">
        <v>2008</v>
      </c>
    </row>
    <row r="4" spans="1:31" ht="18.75" customHeight="1">
      <c r="A4" s="1024" t="s">
        <v>1154</v>
      </c>
      <c r="B4" s="1025" t="s">
        <v>1782</v>
      </c>
      <c r="C4" s="1025">
        <v>42.34352286</v>
      </c>
      <c r="D4" s="1025">
        <v>137.36091730999999</v>
      </c>
      <c r="E4" s="1025">
        <v>467.79564869000001</v>
      </c>
      <c r="F4" s="1025">
        <v>560.6636010499999</v>
      </c>
      <c r="G4" s="1025">
        <v>419.09765013000003</v>
      </c>
      <c r="H4" s="1026">
        <v>1009.9889014800001</v>
      </c>
      <c r="I4" s="1027">
        <v>711.10815974000002</v>
      </c>
      <c r="J4" s="1025">
        <v>665.33050304999995</v>
      </c>
      <c r="K4" s="1025">
        <v>777.25266388</v>
      </c>
      <c r="L4" s="1025">
        <v>820.48528069999998</v>
      </c>
      <c r="M4" s="1025">
        <v>156.69999999999999</v>
      </c>
      <c r="N4" s="1025">
        <v>840.26</v>
      </c>
      <c r="O4" s="1026">
        <v>1163.3900000000001</v>
      </c>
    </row>
    <row r="5" spans="1:31" ht="18.75" customHeight="1">
      <c r="A5" s="1024" t="s">
        <v>1155</v>
      </c>
      <c r="B5" s="1025">
        <v>392.26216225000002</v>
      </c>
      <c r="C5" s="1025">
        <v>169.67071339</v>
      </c>
      <c r="D5" s="1025">
        <v>328.70593625999999</v>
      </c>
      <c r="E5" s="1025">
        <v>370.53169914</v>
      </c>
      <c r="F5" s="1025">
        <v>376.88665807999996</v>
      </c>
      <c r="G5" s="1025">
        <v>531.43588132000002</v>
      </c>
      <c r="H5" s="1026">
        <v>753.77514384999995</v>
      </c>
      <c r="I5" s="1027">
        <v>781.21657129000005</v>
      </c>
      <c r="J5" s="1025">
        <v>747.73641041999997</v>
      </c>
      <c r="K5" s="1025">
        <v>780.14145635</v>
      </c>
      <c r="L5" s="1025">
        <v>833.0244062999999</v>
      </c>
      <c r="M5" s="1025">
        <v>237.4</v>
      </c>
      <c r="N5" s="1025">
        <v>1544.59</v>
      </c>
      <c r="O5" s="1026">
        <v>707.52</v>
      </c>
    </row>
    <row r="6" spans="1:31" ht="18.75" customHeight="1">
      <c r="A6" s="1024" t="s">
        <v>1156</v>
      </c>
      <c r="B6" s="1025" t="s">
        <v>1782</v>
      </c>
      <c r="C6" s="1025">
        <v>203.98954578000001</v>
      </c>
      <c r="D6" s="1025">
        <v>284.98797507</v>
      </c>
      <c r="E6" s="1025">
        <v>246.09214777</v>
      </c>
      <c r="F6" s="1025">
        <v>485.70028989000002</v>
      </c>
      <c r="G6" s="1025">
        <v>538.74503676999996</v>
      </c>
      <c r="H6" s="1026">
        <v>691.92122099000017</v>
      </c>
      <c r="I6" s="1027">
        <v>656.70116877999999</v>
      </c>
      <c r="J6" s="1025">
        <v>786.61245881000002</v>
      </c>
      <c r="K6" s="1025">
        <v>690.16072088999999</v>
      </c>
      <c r="L6" s="1025">
        <v>831.23147538000001</v>
      </c>
      <c r="M6" s="1025">
        <v>315.5</v>
      </c>
      <c r="N6" s="1025">
        <v>1687.27</v>
      </c>
      <c r="O6" s="1026">
        <v>603.16999999999996</v>
      </c>
    </row>
    <row r="7" spans="1:31" ht="18.75" customHeight="1">
      <c r="A7" s="1024" t="s">
        <v>1157</v>
      </c>
      <c r="B7" s="1025">
        <v>267.95936899999998</v>
      </c>
      <c r="C7" s="1025">
        <v>187.15035019999999</v>
      </c>
      <c r="D7" s="1025">
        <v>337.78028775999996</v>
      </c>
      <c r="E7" s="1025">
        <v>282.88106159</v>
      </c>
      <c r="F7" s="1025">
        <v>445.43414093999996</v>
      </c>
      <c r="G7" s="1025">
        <v>467.60480452999997</v>
      </c>
      <c r="H7" s="1026">
        <v>967.47876142999996</v>
      </c>
      <c r="I7" s="1027">
        <v>699.13281914999993</v>
      </c>
      <c r="J7" s="1025">
        <v>731.21243376999996</v>
      </c>
      <c r="K7" s="1025">
        <v>741.6191136299999</v>
      </c>
      <c r="L7" s="1025">
        <v>759.34669984999994</v>
      </c>
      <c r="M7" s="1025">
        <v>879.8</v>
      </c>
      <c r="N7" s="1025">
        <v>947.76</v>
      </c>
      <c r="O7" s="1026">
        <v>826.1</v>
      </c>
    </row>
    <row r="8" spans="1:31" ht="18.75" customHeight="1">
      <c r="A8" s="1024" t="s">
        <v>176</v>
      </c>
      <c r="B8" s="1025" t="s">
        <v>1782</v>
      </c>
      <c r="C8" s="1025">
        <v>149.71564111000004</v>
      </c>
      <c r="D8" s="1025">
        <v>311.84281722000003</v>
      </c>
      <c r="E8" s="1025">
        <v>358.26213509000002</v>
      </c>
      <c r="F8" s="1025">
        <v>535.99877821999996</v>
      </c>
      <c r="G8" s="1025">
        <v>600.78540957000007</v>
      </c>
      <c r="H8" s="1026">
        <v>674.40790345000005</v>
      </c>
      <c r="I8" s="1027">
        <v>618.98569527000018</v>
      </c>
      <c r="J8" s="1025">
        <v>636.55351663999988</v>
      </c>
      <c r="K8" s="1025">
        <v>982.96447261000014</v>
      </c>
      <c r="L8" s="1025">
        <v>816.13673641999992</v>
      </c>
      <c r="M8" s="1025">
        <v>1066.9000000000001</v>
      </c>
      <c r="N8" s="1025">
        <v>1739.67</v>
      </c>
      <c r="O8" s="1026">
        <v>1380.79</v>
      </c>
    </row>
    <row r="9" spans="1:31" ht="18.75" customHeight="1">
      <c r="A9" s="1024" t="s">
        <v>1158</v>
      </c>
      <c r="B9" s="1025">
        <v>379.92598292999998</v>
      </c>
      <c r="C9" s="1025">
        <v>160.97252869000002</v>
      </c>
      <c r="D9" s="1025">
        <v>171.82903121999999</v>
      </c>
      <c r="E9" s="1025">
        <v>326.12629707999997</v>
      </c>
      <c r="F9" s="1025">
        <v>510.42881671999993</v>
      </c>
      <c r="G9" s="1025">
        <v>593.77064424000002</v>
      </c>
      <c r="H9" s="1026">
        <v>662.23152164999988</v>
      </c>
      <c r="I9" s="1027">
        <v>651.63582659000008</v>
      </c>
      <c r="J9" s="1025">
        <v>908.28685619999999</v>
      </c>
      <c r="K9" s="1025">
        <v>969.76407944000005</v>
      </c>
      <c r="L9" s="1025">
        <v>1053.3595174500001</v>
      </c>
      <c r="M9" s="1025">
        <v>981.4</v>
      </c>
      <c r="N9" s="1025">
        <v>1901.83</v>
      </c>
      <c r="O9" s="1026">
        <v>1460.78</v>
      </c>
    </row>
    <row r="10" spans="1:31" ht="18.75" customHeight="1">
      <c r="A10" s="1024" t="s">
        <v>1159</v>
      </c>
      <c r="B10" s="1025" t="s">
        <v>1782</v>
      </c>
      <c r="C10" s="1025">
        <v>241.21896784999998</v>
      </c>
      <c r="D10" s="1025">
        <v>168.73511030999998</v>
      </c>
      <c r="E10" s="1025">
        <v>304.85825055999999</v>
      </c>
      <c r="F10" s="1025">
        <v>292.64042668999997</v>
      </c>
      <c r="G10" s="1025">
        <v>718.15252049000003</v>
      </c>
      <c r="H10" s="1026">
        <v>779.11021622999999</v>
      </c>
      <c r="I10" s="1027">
        <v>332.66417270000005</v>
      </c>
      <c r="J10" s="1025">
        <v>805.05288305999989</v>
      </c>
      <c r="K10" s="1025">
        <v>895.67465441999991</v>
      </c>
      <c r="L10" s="1025">
        <v>1143.1505061199998</v>
      </c>
      <c r="M10" s="1025">
        <v>551.9</v>
      </c>
      <c r="N10" s="1025">
        <v>1747.32</v>
      </c>
      <c r="O10" s="1026">
        <v>2211.7800000000002</v>
      </c>
      <c r="AE10" s="19"/>
    </row>
    <row r="11" spans="1:31" ht="18.75" customHeight="1">
      <c r="A11" s="1024" t="s">
        <v>1160</v>
      </c>
      <c r="B11" s="1025" t="s">
        <v>1782</v>
      </c>
      <c r="C11" s="1025">
        <v>196.26084788</v>
      </c>
      <c r="D11" s="1025">
        <v>231.00456116999999</v>
      </c>
      <c r="E11" s="1025">
        <v>359.45815546</v>
      </c>
      <c r="F11" s="1025">
        <v>322.54911187000005</v>
      </c>
      <c r="G11" s="1025">
        <v>618.74229000000003</v>
      </c>
      <c r="H11" s="1026">
        <v>1227.8980646499997</v>
      </c>
      <c r="I11" s="1027">
        <v>628.09609562000003</v>
      </c>
      <c r="J11" s="1025">
        <v>740.44052771000008</v>
      </c>
      <c r="K11" s="1025">
        <v>673.9462614900001</v>
      </c>
      <c r="L11" s="1025">
        <v>1206.4434381800002</v>
      </c>
      <c r="M11" s="1025">
        <v>1140.0999999999999</v>
      </c>
      <c r="N11" s="1025">
        <v>1110.79</v>
      </c>
      <c r="O11" s="1026">
        <v>2046.23</v>
      </c>
      <c r="AE11" s="19"/>
    </row>
    <row r="12" spans="1:31" ht="18.75" customHeight="1">
      <c r="A12" s="1024" t="s">
        <v>1161</v>
      </c>
      <c r="B12" s="1025">
        <v>436.54714124999998</v>
      </c>
      <c r="C12" s="1025">
        <v>149.73016455999999</v>
      </c>
      <c r="D12" s="1025">
        <v>267.29393093000004</v>
      </c>
      <c r="E12" s="1025">
        <v>485.61054439999998</v>
      </c>
      <c r="F12" s="1025">
        <v>319.83156739999998</v>
      </c>
      <c r="G12" s="1025">
        <v>682.15611274000003</v>
      </c>
      <c r="H12" s="1026">
        <v>747.92919374999997</v>
      </c>
      <c r="I12" s="1027">
        <v>662.40594582000006</v>
      </c>
      <c r="J12" s="1025">
        <v>873.06623224000009</v>
      </c>
      <c r="K12" s="1025">
        <v>818.40774390000001</v>
      </c>
      <c r="L12" s="1025">
        <v>815.88466339000001</v>
      </c>
      <c r="M12" s="1025">
        <v>2049.5</v>
      </c>
      <c r="N12" s="1025">
        <v>1180.17</v>
      </c>
      <c r="O12" s="1026">
        <v>1380.3</v>
      </c>
    </row>
    <row r="13" spans="1:31" ht="18.75" customHeight="1">
      <c r="A13" s="1024" t="s">
        <v>1162</v>
      </c>
      <c r="B13" s="1025" t="s">
        <v>1782</v>
      </c>
      <c r="C13" s="1025">
        <v>188.35027278000001</v>
      </c>
      <c r="D13" s="1025">
        <v>307.73832436999999</v>
      </c>
      <c r="E13" s="1025">
        <v>335.87566082000001</v>
      </c>
      <c r="F13" s="1025">
        <v>315.92149189000003</v>
      </c>
      <c r="G13" s="1025">
        <v>738.02600150000001</v>
      </c>
      <c r="H13" s="1026">
        <v>803.19786146999991</v>
      </c>
      <c r="I13" s="1027">
        <v>672.92190258000005</v>
      </c>
      <c r="J13" s="1025">
        <v>728.59698521999997</v>
      </c>
      <c r="K13" s="1025">
        <v>769.73725241</v>
      </c>
      <c r="L13" s="1025">
        <v>755.32310559999996</v>
      </c>
      <c r="M13" s="1025">
        <v>1385.9</v>
      </c>
      <c r="N13" s="1025">
        <v>748.09</v>
      </c>
      <c r="O13" s="1026">
        <v>4398.1499999999996</v>
      </c>
    </row>
    <row r="14" spans="1:31" ht="18.75" customHeight="1">
      <c r="A14" s="1024" t="s">
        <v>1163</v>
      </c>
      <c r="B14" s="1025">
        <v>199.11732096</v>
      </c>
      <c r="C14" s="1025">
        <v>110.07773027</v>
      </c>
      <c r="D14" s="1025">
        <v>193.37734234999999</v>
      </c>
      <c r="E14" s="1025">
        <v>248.30563112000002</v>
      </c>
      <c r="F14" s="1025">
        <v>335.25104764999998</v>
      </c>
      <c r="G14" s="1025">
        <v>655.49440584000001</v>
      </c>
      <c r="H14" s="1026">
        <v>964.34864377999986</v>
      </c>
      <c r="I14" s="1027">
        <v>558.76334849</v>
      </c>
      <c r="J14" s="1025">
        <v>1090.8959888299999</v>
      </c>
      <c r="K14" s="1025">
        <v>775.94487903999993</v>
      </c>
      <c r="L14" s="1025">
        <v>652.32522355000003</v>
      </c>
      <c r="M14" s="1025">
        <v>1796</v>
      </c>
      <c r="N14" s="1025">
        <v>1175.5</v>
      </c>
      <c r="O14" s="1026">
        <v>4357.88</v>
      </c>
    </row>
    <row r="15" spans="1:31" ht="18.75" customHeight="1" thickBot="1">
      <c r="A15" s="1028" t="s">
        <v>1164</v>
      </c>
      <c r="B15" s="1029" t="s">
        <v>1782</v>
      </c>
      <c r="C15" s="1029">
        <v>47.555328580000001</v>
      </c>
      <c r="D15" s="1029">
        <v>198.67841827000004</v>
      </c>
      <c r="E15" s="1029">
        <v>347.29545335</v>
      </c>
      <c r="F15" s="1029">
        <v>332.96509354000005</v>
      </c>
      <c r="G15" s="1029">
        <v>692.40453697999999</v>
      </c>
      <c r="H15" s="1030">
        <v>753.94776833999993</v>
      </c>
      <c r="I15" s="1031">
        <v>620.42366460000005</v>
      </c>
      <c r="J15" s="1029">
        <v>662.18138504000001</v>
      </c>
      <c r="K15" s="1029">
        <v>581.03210664999995</v>
      </c>
      <c r="L15" s="1029">
        <v>498.93397612999996</v>
      </c>
      <c r="M15" s="1029">
        <v>2042.7</v>
      </c>
      <c r="N15" s="1029">
        <v>1446.7</v>
      </c>
      <c r="O15" s="1030">
        <v>957.53</v>
      </c>
      <c r="AE15" s="19"/>
    </row>
    <row r="16" spans="1:31" s="57" customFormat="1" ht="13">
      <c r="G16" s="1032"/>
      <c r="H16" s="1032"/>
      <c r="I16" s="1032"/>
      <c r="J16" s="1032"/>
      <c r="K16" s="1032"/>
      <c r="L16" s="1032"/>
      <c r="Q16" s="56"/>
      <c r="R16" s="54"/>
      <c r="S16" s="54"/>
      <c r="T16" s="54"/>
      <c r="U16" s="54"/>
      <c r="AE16" s="56"/>
    </row>
    <row r="17" spans="1:17" s="662" customFormat="1" ht="19" thickBot="1">
      <c r="A17" s="251" t="s">
        <v>1783</v>
      </c>
      <c r="B17" s="251"/>
      <c r="C17" s="251"/>
      <c r="D17" s="251"/>
      <c r="E17" s="251"/>
      <c r="F17" s="251"/>
      <c r="G17" s="251"/>
      <c r="H17" s="251"/>
      <c r="I17" s="251"/>
      <c r="J17" s="251"/>
      <c r="K17" s="251"/>
      <c r="L17" s="251"/>
      <c r="M17" s="251"/>
      <c r="N17" s="251"/>
      <c r="O17" s="251"/>
      <c r="P17" s="251"/>
      <c r="Q17" s="251"/>
    </row>
    <row r="18" spans="1:17" s="1033" customFormat="1" ht="25.5" customHeight="1" thickBot="1">
      <c r="A18" s="1020" t="s">
        <v>153</v>
      </c>
      <c r="B18" s="1021">
        <v>2009</v>
      </c>
      <c r="C18" s="1021">
        <v>2010</v>
      </c>
      <c r="D18" s="1021">
        <v>2011</v>
      </c>
      <c r="E18" s="1021">
        <v>2012</v>
      </c>
      <c r="F18" s="1021">
        <v>2013</v>
      </c>
      <c r="G18" s="1021">
        <v>2014</v>
      </c>
      <c r="H18" s="1022">
        <v>2015</v>
      </c>
      <c r="I18" s="1023">
        <v>2016</v>
      </c>
      <c r="J18" s="1021">
        <v>2017</v>
      </c>
      <c r="K18" s="1021">
        <v>2018</v>
      </c>
      <c r="L18" s="1021">
        <v>2019</v>
      </c>
      <c r="M18" s="1021">
        <v>2020</v>
      </c>
      <c r="N18" s="1021">
        <v>2021</v>
      </c>
      <c r="O18" s="1022">
        <v>2022</v>
      </c>
    </row>
    <row r="19" spans="1:17" ht="18.75" customHeight="1">
      <c r="A19" s="1024" t="s">
        <v>1154</v>
      </c>
      <c r="B19" s="1025">
        <v>1279.8899999999999</v>
      </c>
      <c r="C19" s="1025">
        <v>1890.92</v>
      </c>
      <c r="D19" s="1025">
        <v>2135.54</v>
      </c>
      <c r="E19" s="1025">
        <v>2006.38</v>
      </c>
      <c r="F19" s="1025">
        <v>1016.98</v>
      </c>
      <c r="G19" s="1025">
        <v>3545.7348766200003</v>
      </c>
      <c r="H19" s="1026">
        <v>2963.8691638</v>
      </c>
      <c r="I19" s="1027">
        <v>988.20719515999997</v>
      </c>
      <c r="J19" s="1025">
        <v>64.599999999999994</v>
      </c>
      <c r="K19" s="1025">
        <v>797.19298389000005</v>
      </c>
      <c r="L19" s="1025">
        <v>2043.1277832000001</v>
      </c>
      <c r="M19" s="1025">
        <v>2964.5240966400002</v>
      </c>
      <c r="N19" s="1025">
        <v>1253.57171324</v>
      </c>
      <c r="O19" s="1026">
        <v>1438.9182483</v>
      </c>
    </row>
    <row r="20" spans="1:17" ht="18.75" customHeight="1">
      <c r="A20" s="1024" t="s">
        <v>1155</v>
      </c>
      <c r="B20" s="1025">
        <v>3191.4</v>
      </c>
      <c r="C20" s="1025">
        <v>2117.85</v>
      </c>
      <c r="D20" s="1025">
        <v>2094.89</v>
      </c>
      <c r="E20" s="1025">
        <v>2662.77</v>
      </c>
      <c r="F20" s="1025">
        <v>1372.07</v>
      </c>
      <c r="G20" s="1025">
        <v>3668.92</v>
      </c>
      <c r="H20" s="1026">
        <v>3903.4423998699999</v>
      </c>
      <c r="I20" s="1027">
        <v>676.01366940000003</v>
      </c>
      <c r="J20" s="1025">
        <v>198.74610569999999</v>
      </c>
      <c r="K20" s="1025">
        <v>614.71103153000001</v>
      </c>
      <c r="L20" s="1025">
        <v>2414.3052182499996</v>
      </c>
      <c r="M20" s="1025">
        <v>3390.1659489400004</v>
      </c>
      <c r="N20" s="1025">
        <v>1383.9346051099999</v>
      </c>
      <c r="O20" s="1026">
        <v>1044.12284957</v>
      </c>
    </row>
    <row r="21" spans="1:17" ht="18.75" customHeight="1">
      <c r="A21" s="1024" t="s">
        <v>1156</v>
      </c>
      <c r="B21" s="1025">
        <v>3141.31</v>
      </c>
      <c r="C21" s="1025">
        <v>2064.21</v>
      </c>
      <c r="D21" s="1025">
        <v>3604.91</v>
      </c>
      <c r="E21" s="1025">
        <v>2150.91</v>
      </c>
      <c r="F21" s="1025">
        <v>2166.54</v>
      </c>
      <c r="G21" s="1025">
        <v>3712.54</v>
      </c>
      <c r="H21" s="1026">
        <v>2167.6816218899999</v>
      </c>
      <c r="I21" s="1027">
        <v>1104.10538924</v>
      </c>
      <c r="J21" s="1025">
        <v>330.91919288999998</v>
      </c>
      <c r="K21" s="1025">
        <v>623.08387923999999</v>
      </c>
      <c r="L21" s="1025">
        <v>2300.9081906299998</v>
      </c>
      <c r="M21" s="1025">
        <v>4703.36585199</v>
      </c>
      <c r="N21" s="1025">
        <v>1540.1282138800002</v>
      </c>
      <c r="O21" s="1026">
        <v>1553.0397351500001</v>
      </c>
    </row>
    <row r="22" spans="1:17" ht="18.75" customHeight="1">
      <c r="A22" s="1024" t="s">
        <v>1157</v>
      </c>
      <c r="B22" s="1025">
        <v>2622.52</v>
      </c>
      <c r="C22" s="1025">
        <v>2147.12</v>
      </c>
      <c r="D22" s="1025">
        <v>2697.8379999999997</v>
      </c>
      <c r="E22" s="1025">
        <v>1384.28</v>
      </c>
      <c r="F22" s="1025">
        <v>2535.5100000000002</v>
      </c>
      <c r="G22" s="1025">
        <v>3376.7198280000002</v>
      </c>
      <c r="H22" s="1026">
        <v>1746.1620149100002</v>
      </c>
      <c r="I22" s="1027">
        <v>780.36253641999997</v>
      </c>
      <c r="J22" s="1025">
        <v>723.65250334999996</v>
      </c>
      <c r="K22" s="1025">
        <v>718.42208512000002</v>
      </c>
      <c r="L22" s="1025">
        <v>2040.0285686400002</v>
      </c>
      <c r="M22" s="1025">
        <v>839.35082365000005</v>
      </c>
      <c r="N22" s="1025">
        <v>1714.57686943</v>
      </c>
      <c r="O22" s="1026">
        <v>1214.62348415</v>
      </c>
    </row>
    <row r="23" spans="1:17" ht="18.75" customHeight="1">
      <c r="A23" s="1024" t="s">
        <v>176</v>
      </c>
      <c r="B23" s="1025">
        <v>3112.08</v>
      </c>
      <c r="C23" s="1025">
        <v>2984.81</v>
      </c>
      <c r="D23" s="1025">
        <v>2941.92</v>
      </c>
      <c r="E23" s="1025">
        <v>2120.77</v>
      </c>
      <c r="F23" s="1025">
        <v>2806.32</v>
      </c>
      <c r="G23" s="1025">
        <v>3548.3200178100001</v>
      </c>
      <c r="H23" s="1026">
        <v>2166.5731659399999</v>
      </c>
      <c r="I23" s="1027">
        <v>782.82647051000004</v>
      </c>
      <c r="J23" s="1025">
        <v>2202.1828214000002</v>
      </c>
      <c r="K23" s="1025">
        <v>1801.9897401799999</v>
      </c>
      <c r="L23" s="1025">
        <v>2004.9060934600002</v>
      </c>
      <c r="M23" s="1025">
        <v>997.13371197000004</v>
      </c>
      <c r="N23" s="1025">
        <v>1493.65523082</v>
      </c>
      <c r="O23" s="1026">
        <v>1077.61576713</v>
      </c>
    </row>
    <row r="24" spans="1:17" ht="18.75" customHeight="1">
      <c r="A24" s="1024" t="s">
        <v>1158</v>
      </c>
      <c r="B24" s="1025">
        <v>2103.67</v>
      </c>
      <c r="C24" s="1025">
        <v>2941.44</v>
      </c>
      <c r="D24" s="1025">
        <v>2990.6600000000003</v>
      </c>
      <c r="E24" s="1025">
        <v>3544.81</v>
      </c>
      <c r="F24" s="1025">
        <v>3077.23</v>
      </c>
      <c r="G24" s="1025">
        <v>2899.7682207600005</v>
      </c>
      <c r="H24" s="1026">
        <v>1735.85142193</v>
      </c>
      <c r="I24" s="1027">
        <v>1283.8094936299999</v>
      </c>
      <c r="J24" s="1025">
        <v>1690.8641304100001</v>
      </c>
      <c r="K24" s="1025">
        <v>1813.5494705800002</v>
      </c>
      <c r="L24" s="1025">
        <v>1785.5345743299999</v>
      </c>
      <c r="M24" s="1025">
        <v>1085.4295156000001</v>
      </c>
      <c r="N24" s="1025">
        <v>1750.4320904599999</v>
      </c>
      <c r="O24" s="1026">
        <v>1414.4740787599999</v>
      </c>
    </row>
    <row r="25" spans="1:17" ht="18.75" customHeight="1">
      <c r="A25" s="1024" t="s">
        <v>1159</v>
      </c>
      <c r="B25" s="1025">
        <v>1815.81</v>
      </c>
      <c r="C25" s="1025">
        <v>2576.36</v>
      </c>
      <c r="D25" s="1025">
        <v>3041.4900000000002</v>
      </c>
      <c r="E25" s="1025">
        <v>2381.19</v>
      </c>
      <c r="F25" s="1025">
        <v>3575.36</v>
      </c>
      <c r="G25" s="1025">
        <v>2679.6910049399999</v>
      </c>
      <c r="H25" s="1026">
        <v>2201.9554293800002</v>
      </c>
      <c r="I25" s="1027">
        <v>510</v>
      </c>
      <c r="J25" s="1025">
        <v>1194.33592866</v>
      </c>
      <c r="K25" s="1025">
        <v>1995.3500082599999</v>
      </c>
      <c r="L25" s="1025">
        <v>2566.1340347099999</v>
      </c>
      <c r="M25" s="1025">
        <v>777.46772725000005</v>
      </c>
      <c r="N25" s="1025">
        <v>1335.89830643</v>
      </c>
      <c r="O25" s="1026">
        <v>1484.4118193200002</v>
      </c>
    </row>
    <row r="26" spans="1:17" ht="18.75" customHeight="1">
      <c r="A26" s="1024" t="s">
        <v>1160</v>
      </c>
      <c r="B26" s="1025">
        <v>3065.5299999999997</v>
      </c>
      <c r="C26" s="1025">
        <v>2399.36</v>
      </c>
      <c r="D26" s="1025">
        <v>3403.33</v>
      </c>
      <c r="E26" s="1025">
        <v>2204.66</v>
      </c>
      <c r="F26" s="1025">
        <v>2903.6</v>
      </c>
      <c r="G26" s="1025">
        <v>3370.18425441</v>
      </c>
      <c r="H26" s="1026">
        <v>2187.60865913</v>
      </c>
      <c r="I26" s="1027">
        <v>98.388709890000001</v>
      </c>
      <c r="J26" s="1025">
        <v>847.94720823000011</v>
      </c>
      <c r="K26" s="1025">
        <v>1400.3143942199999</v>
      </c>
      <c r="L26" s="1025">
        <v>3291.9564202399997</v>
      </c>
      <c r="M26" s="1025">
        <v>1039.2772104200001</v>
      </c>
      <c r="N26" s="1025">
        <v>1191.3454869699999</v>
      </c>
      <c r="O26" s="1026">
        <v>1235.4727920300002</v>
      </c>
    </row>
    <row r="27" spans="1:17" ht="18.75" customHeight="1">
      <c r="A27" s="1024" t="s">
        <v>1161</v>
      </c>
      <c r="B27" s="1025">
        <v>2460.83</v>
      </c>
      <c r="C27" s="1025">
        <v>4207.3100000000004</v>
      </c>
      <c r="D27" s="1025">
        <v>4845.6499999999996</v>
      </c>
      <c r="E27" s="1025">
        <v>1909.5800000000002</v>
      </c>
      <c r="F27" s="1025">
        <v>2778.27</v>
      </c>
      <c r="G27" s="1025">
        <v>2741.6816227100003</v>
      </c>
      <c r="H27" s="1026">
        <v>1706.0158959200003</v>
      </c>
      <c r="I27" s="1027">
        <v>39.54565556</v>
      </c>
      <c r="J27" s="1025">
        <v>413.43939281000002</v>
      </c>
      <c r="K27" s="1025">
        <v>1078.31514543</v>
      </c>
      <c r="L27" s="1025">
        <v>2061.0182682099999</v>
      </c>
      <c r="M27" s="1025">
        <v>1313.2820256499999</v>
      </c>
      <c r="N27" s="1025">
        <v>1497.49148257</v>
      </c>
      <c r="O27" s="1026">
        <v>896.31401950999998</v>
      </c>
    </row>
    <row r="28" spans="1:17" ht="18.75" customHeight="1">
      <c r="A28" s="1024" t="s">
        <v>1162</v>
      </c>
      <c r="B28" s="1025">
        <v>1743.05</v>
      </c>
      <c r="C28" s="1025">
        <v>2820.79</v>
      </c>
      <c r="D28" s="1025">
        <v>3323.76</v>
      </c>
      <c r="E28" s="1025">
        <v>1440.83</v>
      </c>
      <c r="F28" s="1025">
        <v>2872.73</v>
      </c>
      <c r="G28" s="1025">
        <v>3677.3364467700003</v>
      </c>
      <c r="H28" s="1026">
        <v>1667.1587700100001</v>
      </c>
      <c r="I28" s="1027">
        <v>39.762541130000002</v>
      </c>
      <c r="J28" s="1025">
        <v>673.84209759999999</v>
      </c>
      <c r="K28" s="1025">
        <v>1258.2357850000001</v>
      </c>
      <c r="L28" s="1025">
        <v>2014.5398258599998</v>
      </c>
      <c r="M28" s="1025">
        <v>1433.98565435</v>
      </c>
      <c r="N28" s="1025">
        <v>1475.5871330299999</v>
      </c>
      <c r="O28" s="1026">
        <v>1092.9859446100002</v>
      </c>
    </row>
    <row r="29" spans="1:17" ht="18.75" customHeight="1">
      <c r="A29" s="1024" t="s">
        <v>1163</v>
      </c>
      <c r="B29" s="1025">
        <v>1788.96</v>
      </c>
      <c r="C29" s="1025">
        <v>1841.89</v>
      </c>
      <c r="D29" s="1025">
        <v>2544.9899999999998</v>
      </c>
      <c r="E29" s="1025">
        <v>1590.33</v>
      </c>
      <c r="F29" s="1025">
        <v>3319.17</v>
      </c>
      <c r="G29" s="1025">
        <v>2442.64053741</v>
      </c>
      <c r="H29" s="1026">
        <v>1792.26177181</v>
      </c>
      <c r="I29" s="1027">
        <v>39.392000000000003</v>
      </c>
      <c r="J29" s="1025">
        <v>636.45452408999995</v>
      </c>
      <c r="K29" s="1025">
        <v>1259.04276577</v>
      </c>
      <c r="L29" s="1025">
        <v>2902.4032495599999</v>
      </c>
      <c r="M29" s="1025">
        <v>1160.9021869600001</v>
      </c>
      <c r="N29" s="1025">
        <v>1820.6698518400001</v>
      </c>
      <c r="O29" s="1026">
        <v>1078.2489649700001</v>
      </c>
    </row>
    <row r="30" spans="1:17" ht="18.75" customHeight="1" thickBot="1">
      <c r="A30" s="1028" t="s">
        <v>1164</v>
      </c>
      <c r="B30" s="1029">
        <v>1206.21</v>
      </c>
      <c r="C30" s="1029">
        <v>2180.2399999999998</v>
      </c>
      <c r="D30" s="1029">
        <v>2073.5099999999998</v>
      </c>
      <c r="E30" s="1029">
        <v>1230.19</v>
      </c>
      <c r="F30" s="1029">
        <v>2412.56</v>
      </c>
      <c r="G30" s="1029">
        <v>1351.48381935</v>
      </c>
      <c r="H30" s="1030">
        <v>1199.74844893</v>
      </c>
      <c r="I30" s="1031">
        <v>68.039999999999992</v>
      </c>
      <c r="J30" s="1029">
        <v>781.67722673000003</v>
      </c>
      <c r="K30" s="1029">
        <v>1369.759</v>
      </c>
      <c r="L30" s="1029">
        <v>3132.71725092</v>
      </c>
      <c r="M30" s="1029">
        <v>2452.6434912099999</v>
      </c>
      <c r="N30" s="1029">
        <v>1572.2923458499999</v>
      </c>
      <c r="O30" s="1030">
        <v>1743.6099860899997</v>
      </c>
    </row>
    <row r="31" spans="1:17" s="38" customFormat="1" ht="13">
      <c r="A31" s="38" t="s">
        <v>282</v>
      </c>
    </row>
    <row r="32" spans="1:17" s="38" customFormat="1" ht="13">
      <c r="A32" s="38" t="s">
        <v>1784</v>
      </c>
    </row>
  </sheetData>
  <hyperlinks>
    <hyperlink ref="A1" location="Menu!A1" display="Return to Menu" xr:uid="{B96C2502-74D2-460C-9722-F15BD5978430}"/>
  </hyperlinks>
  <printOptions horizontalCentered="1"/>
  <pageMargins left="0.25" right="0.25" top="0.5" bottom="0.25" header="0" footer="0"/>
  <pageSetup paperSize="7" scale="75" orientation="landscape" r:id="rId1"/>
  <headerFooter alignWithMargins="0"/>
  <colBreaks count="1" manualBreakCount="1">
    <brk id="8" max="31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4DAC8-021B-406D-9CEA-7526002A7833}">
  <dimension ref="A1:Z14"/>
  <sheetViews>
    <sheetView view="pageBreakPreview" zoomScale="90" zoomScaleNormal="90" zoomScaleSheetLayoutView="90" zoomScalePageLayoutView="90" workbookViewId="0">
      <pane xSplit="1" ySplit="3" topLeftCell="B4" activePane="bottomRight" state="frozen"/>
      <selection pane="topRight"/>
      <selection pane="bottomLeft"/>
      <selection pane="bottomRight"/>
    </sheetView>
  </sheetViews>
  <sheetFormatPr defaultColWidth="8.81640625" defaultRowHeight="14.5"/>
  <cols>
    <col min="1" max="1" width="28.1796875" style="65" customWidth="1"/>
    <col min="2" max="2" width="9.81640625" style="65" bestFit="1" customWidth="1"/>
    <col min="3" max="6" width="11" style="65" bestFit="1" customWidth="1"/>
    <col min="7" max="7" width="10.54296875" style="65" bestFit="1" customWidth="1"/>
    <col min="8" max="8" width="9.81640625" style="65" bestFit="1" customWidth="1"/>
    <col min="9" max="12" width="11" style="65" bestFit="1" customWidth="1"/>
    <col min="13" max="15" width="10.54296875" style="65" bestFit="1" customWidth="1"/>
    <col min="16" max="18" width="11.81640625" style="65" bestFit="1" customWidth="1"/>
    <col min="19" max="26" width="10.54296875" style="65" bestFit="1" customWidth="1"/>
    <col min="27" max="16384" width="8.81640625" style="65"/>
  </cols>
  <sheetData>
    <row r="1" spans="1:26" ht="26">
      <c r="A1" s="17" t="s">
        <v>82</v>
      </c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</row>
    <row r="2" spans="1:26" s="1037" customFormat="1" ht="19" thickBot="1">
      <c r="A2" s="251" t="s">
        <v>1785</v>
      </c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6"/>
      <c r="Z2" s="1036"/>
    </row>
    <row r="3" spans="1:26" s="1045" customFormat="1" ht="16" thickBot="1">
      <c r="A3" s="1038" t="s">
        <v>1786</v>
      </c>
      <c r="B3" s="1039">
        <v>2004</v>
      </c>
      <c r="C3" s="1039">
        <v>2005</v>
      </c>
      <c r="D3" s="1039">
        <v>2006</v>
      </c>
      <c r="E3" s="1039">
        <v>2007</v>
      </c>
      <c r="F3" s="1039">
        <v>2008</v>
      </c>
      <c r="G3" s="1039">
        <v>2009</v>
      </c>
      <c r="H3" s="1039">
        <v>2010</v>
      </c>
      <c r="I3" s="1039">
        <v>2011</v>
      </c>
      <c r="J3" s="1040">
        <v>2012</v>
      </c>
      <c r="K3" s="1040">
        <v>2013</v>
      </c>
      <c r="L3" s="1040">
        <v>2014</v>
      </c>
      <c r="M3" s="1040">
        <v>2015</v>
      </c>
      <c r="N3" s="1041">
        <v>2016</v>
      </c>
      <c r="O3" s="1040">
        <v>2017</v>
      </c>
      <c r="P3" s="1040">
        <v>2018</v>
      </c>
      <c r="Q3" s="1040">
        <v>2019</v>
      </c>
      <c r="R3" s="1040">
        <v>2020</v>
      </c>
      <c r="S3" s="1042" t="s">
        <v>1787</v>
      </c>
      <c r="T3" s="1040" t="s">
        <v>1788</v>
      </c>
      <c r="U3" s="1040" t="s">
        <v>1789</v>
      </c>
      <c r="V3" s="1040" t="s">
        <v>1790</v>
      </c>
      <c r="W3" s="1043" t="s">
        <v>1791</v>
      </c>
      <c r="X3" s="1039" t="s">
        <v>1792</v>
      </c>
      <c r="Y3" s="1039" t="s">
        <v>1793</v>
      </c>
      <c r="Z3" s="1044" t="s">
        <v>1794</v>
      </c>
    </row>
    <row r="4" spans="1:26" s="1052" customFormat="1" ht="19.5" customHeight="1">
      <c r="A4" s="1046" t="s">
        <v>1795</v>
      </c>
      <c r="B4" s="1047">
        <v>35402.19</v>
      </c>
      <c r="C4" s="1048">
        <v>51235.969999999994</v>
      </c>
      <c r="D4" s="1048">
        <v>58715.59</v>
      </c>
      <c r="E4" s="1048">
        <v>74048.86</v>
      </c>
      <c r="F4" s="1048">
        <v>106803.41</v>
      </c>
      <c r="G4" s="1048">
        <v>67267.209999999992</v>
      </c>
      <c r="H4" s="1048">
        <v>91328.629999999976</v>
      </c>
      <c r="I4" s="1048">
        <v>105106.22</v>
      </c>
      <c r="J4" s="1048">
        <v>119013.46</v>
      </c>
      <c r="K4" s="1048">
        <v>146274.31875635998</v>
      </c>
      <c r="L4" s="1048">
        <v>105087.90999999999</v>
      </c>
      <c r="M4" s="1048">
        <v>99782.94</v>
      </c>
      <c r="N4" s="1049">
        <v>62748.49</v>
      </c>
      <c r="O4" s="1048">
        <v>88179.819239620003</v>
      </c>
      <c r="P4" s="1048">
        <v>122964.43423556001</v>
      </c>
      <c r="Q4" s="1048">
        <v>142303.08367698733</v>
      </c>
      <c r="R4" s="1050">
        <v>115593.4525326</v>
      </c>
      <c r="S4" s="1051">
        <v>25157.949209070001</v>
      </c>
      <c r="T4" s="1048">
        <v>18401.06976817</v>
      </c>
      <c r="U4" s="1048">
        <v>30183.377276809999</v>
      </c>
      <c r="V4" s="1049">
        <v>20601.8575332</v>
      </c>
      <c r="W4" s="1048">
        <v>18372.632811939999</v>
      </c>
      <c r="X4" s="1048">
        <v>19503.80445634</v>
      </c>
      <c r="Y4" s="1048">
        <v>16933.253530460002</v>
      </c>
      <c r="Z4" s="1049">
        <v>17579.551000159998</v>
      </c>
    </row>
    <row r="5" spans="1:26" s="1052" customFormat="1" ht="28.5" customHeight="1">
      <c r="A5" s="1046" t="s">
        <v>1796</v>
      </c>
      <c r="B5" s="1051">
        <v>24971.74</v>
      </c>
      <c r="C5" s="1050">
        <v>35081.42</v>
      </c>
      <c r="D5" s="1050">
        <v>36727.159999999996</v>
      </c>
      <c r="E5" s="1050">
        <v>35555.620000000003</v>
      </c>
      <c r="F5" s="1050">
        <v>49307.470000000008</v>
      </c>
      <c r="G5" s="1050">
        <v>25050.54</v>
      </c>
      <c r="H5" s="1050">
        <v>27847.119999999999</v>
      </c>
      <c r="I5" s="1050">
        <v>47205.719999999994</v>
      </c>
      <c r="J5" s="1050">
        <v>46781.64</v>
      </c>
      <c r="K5" s="1050">
        <v>41070.282133149994</v>
      </c>
      <c r="L5" s="1050">
        <v>46521.249999999993</v>
      </c>
      <c r="M5" s="1050">
        <v>33509.089999999997</v>
      </c>
      <c r="N5" s="1053">
        <v>21066.15</v>
      </c>
      <c r="O5" s="1050">
        <v>42172.155495119994</v>
      </c>
      <c r="P5" s="1050">
        <v>59422.089286459995</v>
      </c>
      <c r="Q5" s="1050">
        <v>55672.752055050005</v>
      </c>
      <c r="R5" s="1050">
        <v>40189.320489670004</v>
      </c>
      <c r="S5" s="1051">
        <v>7547.4872387899995</v>
      </c>
      <c r="T5" s="1050">
        <v>6512.897436629999</v>
      </c>
      <c r="U5" s="1050">
        <v>16831.318705899997</v>
      </c>
      <c r="V5" s="1053">
        <v>9176.6070517299995</v>
      </c>
      <c r="W5" s="1050">
        <v>7632.6425786199998</v>
      </c>
      <c r="X5" s="1050">
        <v>8769.79781095</v>
      </c>
      <c r="Y5" s="1050">
        <v>7279.1234042700007</v>
      </c>
      <c r="Z5" s="1053">
        <v>6208.6038022299999</v>
      </c>
    </row>
    <row r="6" spans="1:26" s="1052" customFormat="1" ht="29.5" customHeight="1">
      <c r="A6" s="1054" t="s">
        <v>1798</v>
      </c>
      <c r="B6" s="1051">
        <v>10430.450000000001</v>
      </c>
      <c r="C6" s="1050">
        <v>16154.550000000001</v>
      </c>
      <c r="D6" s="1050">
        <v>21988.43</v>
      </c>
      <c r="E6" s="1050">
        <v>38493.240000000005</v>
      </c>
      <c r="F6" s="1050">
        <v>57495.939999999995</v>
      </c>
      <c r="G6" s="1050">
        <v>42216.670000000006</v>
      </c>
      <c r="H6" s="1050">
        <v>63481.510000000009</v>
      </c>
      <c r="I6" s="1050">
        <v>57900.499999999993</v>
      </c>
      <c r="J6" s="1050">
        <v>72231.820000000007</v>
      </c>
      <c r="K6" s="1050">
        <v>105204.03662321001</v>
      </c>
      <c r="L6" s="1050">
        <v>58566.659999999996</v>
      </c>
      <c r="M6" s="1050">
        <v>66273.850000000006</v>
      </c>
      <c r="N6" s="1053">
        <v>41682.339999999997</v>
      </c>
      <c r="O6" s="1050">
        <v>46007.663744499994</v>
      </c>
      <c r="P6" s="1050">
        <v>63542.344949100006</v>
      </c>
      <c r="Q6" s="1050">
        <v>86630.331621937337</v>
      </c>
      <c r="R6" s="1050">
        <v>75404.132042929996</v>
      </c>
      <c r="S6" s="1051">
        <v>17610.461970280001</v>
      </c>
      <c r="T6" s="1050">
        <v>11888.172331540001</v>
      </c>
      <c r="U6" s="1050">
        <v>13352.058570909998</v>
      </c>
      <c r="V6" s="1053">
        <v>11425.250481470001</v>
      </c>
      <c r="W6" s="1050">
        <v>10739.990233319999</v>
      </c>
      <c r="X6" s="1050">
        <v>10734.00664539</v>
      </c>
      <c r="Y6" s="1050">
        <v>9654.1301261900007</v>
      </c>
      <c r="Z6" s="1053">
        <v>11370.94719793</v>
      </c>
    </row>
    <row r="7" spans="1:26" ht="19.5" customHeight="1">
      <c r="A7" s="1046" t="s">
        <v>1799</v>
      </c>
      <c r="B7" s="1051">
        <v>15847.160000000002</v>
      </c>
      <c r="C7" s="1050">
        <v>24843.53</v>
      </c>
      <c r="D7" s="1050">
        <v>24717.120000000003</v>
      </c>
      <c r="E7" s="1050">
        <v>26040.159999999996</v>
      </c>
      <c r="F7" s="1050">
        <v>48080.239999999991</v>
      </c>
      <c r="G7" s="1050">
        <v>36513.079999999994</v>
      </c>
      <c r="H7" s="1050">
        <v>38618.15</v>
      </c>
      <c r="I7" s="1050">
        <v>50421.830000000009</v>
      </c>
      <c r="J7" s="1050">
        <v>24864.440000000002</v>
      </c>
      <c r="K7" s="1050">
        <v>27619.88627875</v>
      </c>
      <c r="L7" s="1050">
        <v>35519.170000000006</v>
      </c>
      <c r="M7" s="1050">
        <v>65417.049999999996</v>
      </c>
      <c r="N7" s="1053">
        <v>37204.199999999997</v>
      </c>
      <c r="O7" s="1050">
        <v>44549.196081959999</v>
      </c>
      <c r="P7" s="1050">
        <v>60915.374669350007</v>
      </c>
      <c r="Q7" s="1050">
        <v>65356.128969490012</v>
      </c>
      <c r="R7" s="1050">
        <v>44888.834176599994</v>
      </c>
      <c r="S7" s="1051">
        <v>9280.6042496100017</v>
      </c>
      <c r="T7" s="1050">
        <v>9760.9823127300006</v>
      </c>
      <c r="U7" s="1050">
        <v>10224.601518420001</v>
      </c>
      <c r="V7" s="1053">
        <v>12356.833105449999</v>
      </c>
      <c r="W7" s="1050">
        <v>10983.66422491</v>
      </c>
      <c r="X7" s="1050">
        <v>11033.967702739999</v>
      </c>
      <c r="Y7" s="1050">
        <v>9929.002761650001</v>
      </c>
      <c r="Z7" s="1053">
        <v>9045.4438596500004</v>
      </c>
    </row>
    <row r="8" spans="1:26" ht="19.5" customHeight="1">
      <c r="A8" s="1054" t="s">
        <v>1800</v>
      </c>
      <c r="B8" s="1051">
        <v>15342.240000000002</v>
      </c>
      <c r="C8" s="1050">
        <v>24309.83</v>
      </c>
      <c r="D8" s="1050">
        <v>24321.56</v>
      </c>
      <c r="E8" s="1050">
        <v>24356.68</v>
      </c>
      <c r="F8" s="1050">
        <v>47022.639999999992</v>
      </c>
      <c r="G8" s="1050">
        <v>35801.94</v>
      </c>
      <c r="H8" s="1050">
        <v>37446.71</v>
      </c>
      <c r="I8" s="1050">
        <v>48774.680000000008</v>
      </c>
      <c r="J8" s="1050">
        <v>23091.15</v>
      </c>
      <c r="K8" s="1050">
        <v>26295.37273092</v>
      </c>
      <c r="L8" s="1050">
        <v>34095.030000000006</v>
      </c>
      <c r="M8" s="1050">
        <v>62371.88</v>
      </c>
      <c r="N8" s="1053">
        <v>34814.79</v>
      </c>
      <c r="O8" s="1050">
        <v>41422.59013017</v>
      </c>
      <c r="P8" s="1050">
        <v>56331.12854985</v>
      </c>
      <c r="Q8" s="1050">
        <v>61147.605880480005</v>
      </c>
      <c r="R8" s="1050">
        <v>42197.253186490001</v>
      </c>
      <c r="S8" s="1051">
        <v>8721.2595382500003</v>
      </c>
      <c r="T8" s="1050">
        <v>8924.8673537499999</v>
      </c>
      <c r="U8" s="1050">
        <v>7981.3942845600004</v>
      </c>
      <c r="V8" s="1053">
        <v>10577.344668219999</v>
      </c>
      <c r="W8" s="1050">
        <v>8434.5851358999989</v>
      </c>
      <c r="X8" s="1050">
        <v>8453.6060943400007</v>
      </c>
      <c r="Y8" s="1050">
        <v>8542.7777372300006</v>
      </c>
      <c r="Z8" s="1053">
        <v>7509.85860202</v>
      </c>
    </row>
    <row r="9" spans="1:26" ht="27" customHeight="1">
      <c r="A9" s="1054" t="s">
        <v>1798</v>
      </c>
      <c r="B9" s="1051">
        <v>504.92</v>
      </c>
      <c r="C9" s="1050">
        <v>533.70000000000005</v>
      </c>
      <c r="D9" s="1050">
        <v>395.56</v>
      </c>
      <c r="E9" s="1050">
        <v>1683.48</v>
      </c>
      <c r="F9" s="1050">
        <v>1057.5999999999999</v>
      </c>
      <c r="G9" s="1050">
        <v>711.1400000000001</v>
      </c>
      <c r="H9" s="1050">
        <v>1171.44</v>
      </c>
      <c r="I9" s="1050">
        <v>1647.1499999999999</v>
      </c>
      <c r="J9" s="1050">
        <v>1773.2900000000002</v>
      </c>
      <c r="K9" s="1050">
        <v>1324.5135478299999</v>
      </c>
      <c r="L9" s="1050">
        <v>1424.14</v>
      </c>
      <c r="M9" s="1050">
        <v>3045.17</v>
      </c>
      <c r="N9" s="1053">
        <v>2389.41</v>
      </c>
      <c r="O9" s="1050">
        <v>3126.6059517900003</v>
      </c>
      <c r="P9" s="1050">
        <v>4584.2461194999996</v>
      </c>
      <c r="Q9" s="1050">
        <v>4208.5230890100001</v>
      </c>
      <c r="R9" s="1050">
        <v>2691.5809901100001</v>
      </c>
      <c r="S9" s="1051">
        <v>559.34471136000002</v>
      </c>
      <c r="T9" s="1050">
        <v>836.11495897999998</v>
      </c>
      <c r="U9" s="1050">
        <v>2243.2072338600001</v>
      </c>
      <c r="V9" s="1053">
        <v>1779.4884372299998</v>
      </c>
      <c r="W9" s="1050">
        <v>2549.0790890099997</v>
      </c>
      <c r="X9" s="1050">
        <v>2580.3616083999996</v>
      </c>
      <c r="Y9" s="1050">
        <v>1386.2250244200002</v>
      </c>
      <c r="Z9" s="1053">
        <v>1535.5852576299999</v>
      </c>
    </row>
    <row r="10" spans="1:26" ht="19.5" customHeight="1">
      <c r="A10" s="1054" t="s">
        <v>1801</v>
      </c>
      <c r="B10" s="1051">
        <v>9629.5</v>
      </c>
      <c r="C10" s="1050">
        <v>10771.589999999997</v>
      </c>
      <c r="D10" s="1050">
        <v>12405.599999999999</v>
      </c>
      <c r="E10" s="1050">
        <v>11198.94</v>
      </c>
      <c r="F10" s="1050">
        <v>2284.8300000000163</v>
      </c>
      <c r="G10" s="1050">
        <v>-10751.400000000001</v>
      </c>
      <c r="H10" s="1050">
        <v>-9599.59</v>
      </c>
      <c r="I10" s="1050">
        <v>-1568.9600000000137</v>
      </c>
      <c r="J10" s="1050">
        <v>23690.489999999998</v>
      </c>
      <c r="K10" s="1050">
        <v>14774.909402229994</v>
      </c>
      <c r="L10" s="1050">
        <v>12426.219999999987</v>
      </c>
      <c r="M10" s="1050">
        <v>-28862.79</v>
      </c>
      <c r="N10" s="1053">
        <v>-13748.64</v>
      </c>
      <c r="O10" s="1050">
        <v>749.56536494999455</v>
      </c>
      <c r="P10" s="1055">
        <v>3090.9607366099967</v>
      </c>
      <c r="Q10" s="1050">
        <v>-5474.8538254300074</v>
      </c>
      <c r="R10" s="1050">
        <v>-2007.9326968199975</v>
      </c>
      <c r="S10" s="1057">
        <v>-1173.7722994600008</v>
      </c>
      <c r="T10" s="1055">
        <v>-2411.9699171200009</v>
      </c>
      <c r="U10" s="1055">
        <v>8849.9244213399979</v>
      </c>
      <c r="V10" s="1056">
        <v>-1400.7376164899993</v>
      </c>
      <c r="W10" s="1055">
        <v>-801.94255727999962</v>
      </c>
      <c r="X10" s="1055">
        <v>316.19171661000019</v>
      </c>
      <c r="Y10" s="1055">
        <v>-1263.6543329599995</v>
      </c>
      <c r="Z10" s="1056">
        <v>-1301.2547997900006</v>
      </c>
    </row>
    <row r="11" spans="1:26" ht="26.5" customHeight="1" thickBot="1">
      <c r="A11" s="1058" t="s">
        <v>1802</v>
      </c>
      <c r="B11" s="1057">
        <v>9925.5300000000007</v>
      </c>
      <c r="C11" s="1055">
        <v>15620.85</v>
      </c>
      <c r="D11" s="1055">
        <v>21592.87</v>
      </c>
      <c r="E11" s="1055">
        <v>36809.760000000002</v>
      </c>
      <c r="F11" s="1055">
        <v>56438.34</v>
      </c>
      <c r="G11" s="1055">
        <v>41505.530000000006</v>
      </c>
      <c r="H11" s="1055">
        <v>62310.070000000007</v>
      </c>
      <c r="I11" s="1055">
        <v>56253.349999999991</v>
      </c>
      <c r="J11" s="1055">
        <v>70458.530000000013</v>
      </c>
      <c r="K11" s="1055">
        <v>103879.52307538001</v>
      </c>
      <c r="L11" s="1055">
        <v>57142.52</v>
      </c>
      <c r="M11" s="1055">
        <v>63228.680000000008</v>
      </c>
      <c r="N11" s="1056">
        <v>39292.929999999993</v>
      </c>
      <c r="O11" s="1055">
        <v>42881.057792709995</v>
      </c>
      <c r="P11" s="1059">
        <v>58958.098829600007</v>
      </c>
      <c r="Q11" s="1050">
        <v>82421.808532927331</v>
      </c>
      <c r="R11" s="1050">
        <v>72712.55105282001</v>
      </c>
      <c r="S11" s="1060">
        <v>17051.11725892</v>
      </c>
      <c r="T11" s="1059">
        <v>11052.057372560001</v>
      </c>
      <c r="U11" s="1059">
        <v>11108.85133705</v>
      </c>
      <c r="V11" s="1059">
        <v>9645.7620442400021</v>
      </c>
      <c r="W11" s="1060">
        <v>8190.9111443099973</v>
      </c>
      <c r="X11" s="1059">
        <v>8153.6450369899985</v>
      </c>
      <c r="Y11" s="1059">
        <v>8267.9051017699985</v>
      </c>
      <c r="Z11" s="1061">
        <v>9835.3619402999993</v>
      </c>
    </row>
    <row r="12" spans="1:26" ht="19.5" customHeight="1" thickBot="1">
      <c r="A12" s="1062" t="s">
        <v>1803</v>
      </c>
      <c r="B12" s="1063">
        <v>19555.03</v>
      </c>
      <c r="C12" s="1064">
        <v>26392.439999999995</v>
      </c>
      <c r="D12" s="1064">
        <v>33998.47</v>
      </c>
      <c r="E12" s="1064">
        <v>48008.700000000004</v>
      </c>
      <c r="F12" s="1064">
        <v>58723.170000000013</v>
      </c>
      <c r="G12" s="1064">
        <v>30754.130000000005</v>
      </c>
      <c r="H12" s="1064">
        <v>52710.48000000001</v>
      </c>
      <c r="I12" s="1064">
        <v>54684.389999999978</v>
      </c>
      <c r="J12" s="1064">
        <v>94149.020000000019</v>
      </c>
      <c r="K12" s="1064">
        <v>118654.43247761001</v>
      </c>
      <c r="L12" s="1064">
        <v>69568.739999999991</v>
      </c>
      <c r="M12" s="1064">
        <v>34365.890000000007</v>
      </c>
      <c r="N12" s="1065">
        <v>25544.289999999994</v>
      </c>
      <c r="O12" s="1064">
        <v>43630.623157659989</v>
      </c>
      <c r="P12" s="1066">
        <v>62049.059566210002</v>
      </c>
      <c r="Q12" s="1067">
        <v>76946.954707497323</v>
      </c>
      <c r="R12" s="1068">
        <v>70704.618356000006</v>
      </c>
      <c r="S12" s="1069">
        <v>15877.344959460001</v>
      </c>
      <c r="T12" s="1066">
        <v>8640.0874554399998</v>
      </c>
      <c r="U12" s="1066">
        <v>19958.775758389998</v>
      </c>
      <c r="V12" s="1070">
        <v>8245.0244277500024</v>
      </c>
      <c r="W12" s="1071">
        <v>7388.9685870299982</v>
      </c>
      <c r="X12" s="1066">
        <v>8469.8367535999987</v>
      </c>
      <c r="Y12" s="1066">
        <v>7004.2507688099995</v>
      </c>
      <c r="Z12" s="1070">
        <v>8534.1071405099992</v>
      </c>
    </row>
    <row r="13" spans="1:26" s="193" customFormat="1" ht="13">
      <c r="A13" s="38" t="s">
        <v>282</v>
      </c>
      <c r="B13" s="1072"/>
      <c r="C13" s="1072"/>
      <c r="D13" s="1072"/>
      <c r="E13" s="1072"/>
      <c r="F13" s="1072"/>
      <c r="G13" s="1072"/>
      <c r="H13" s="1072"/>
      <c r="I13" s="1072"/>
      <c r="J13" s="1072"/>
      <c r="K13" s="1072"/>
      <c r="L13" s="1072"/>
      <c r="M13" s="1072"/>
      <c r="N13" s="1072"/>
      <c r="O13" s="1072"/>
      <c r="P13" s="1072"/>
      <c r="Q13" s="1072"/>
      <c r="R13" s="1072"/>
      <c r="S13" s="1072"/>
      <c r="T13" s="1072"/>
      <c r="U13" s="1072"/>
      <c r="V13" s="1072"/>
      <c r="W13" s="1072"/>
      <c r="X13" s="1072"/>
      <c r="Y13" s="1072"/>
      <c r="Z13" s="1072"/>
    </row>
    <row r="14" spans="1:26">
      <c r="T14" s="1034"/>
      <c r="U14" s="1034"/>
      <c r="W14" s="1034"/>
      <c r="Y14" s="1034"/>
    </row>
  </sheetData>
  <hyperlinks>
    <hyperlink ref="A1" location="Menu!A1" display="Return to Menu" xr:uid="{F5694551-4686-48E5-8F56-3F830DE579C8}"/>
  </hyperlinks>
  <printOptions horizontalCentered="1"/>
  <pageMargins left="0.25" right="0.25" top="0.5" bottom="0.25" header="0" footer="0"/>
  <pageSetup paperSize="7" scale="75" orientation="landscape" r:id="rId1"/>
  <headerFooter alignWithMargins="0"/>
  <colBreaks count="1" manualBreakCount="1">
    <brk id="26" max="74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D7152-7F3E-41BD-8226-055820C45619}">
  <dimension ref="A1:AA45"/>
  <sheetViews>
    <sheetView view="pageBreakPreview" zoomScale="70" zoomScaleSheetLayoutView="7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12.26953125" defaultRowHeight="14.5"/>
  <cols>
    <col min="1" max="1" width="36.54296875" style="190" customWidth="1"/>
    <col min="2" max="6" width="11.54296875" style="141" bestFit="1" customWidth="1"/>
    <col min="7" max="8" width="12" style="141" bestFit="1" customWidth="1"/>
    <col min="9" max="9" width="11.54296875" style="141" bestFit="1" customWidth="1"/>
    <col min="10" max="17" width="12" style="141" bestFit="1" customWidth="1"/>
    <col min="18" max="19" width="11.54296875" style="141" bestFit="1" customWidth="1"/>
    <col min="20" max="22" width="12" style="141" bestFit="1" customWidth="1"/>
    <col min="23" max="27" width="13.54296875" style="141" customWidth="1"/>
    <col min="28" max="16384" width="12.26953125" style="141"/>
  </cols>
  <sheetData>
    <row r="1" spans="1:27" ht="26">
      <c r="A1" s="17" t="s">
        <v>82</v>
      </c>
      <c r="N1" s="17"/>
    </row>
    <row r="2" spans="1:27" s="1074" customFormat="1" ht="19" thickBot="1">
      <c r="A2" s="212" t="s">
        <v>1804</v>
      </c>
      <c r="B2" s="1073"/>
      <c r="C2" s="1073"/>
      <c r="D2" s="1073"/>
      <c r="E2" s="1073"/>
      <c r="F2" s="1073"/>
      <c r="G2" s="1073"/>
      <c r="H2" s="1073"/>
      <c r="I2" s="1073"/>
      <c r="J2" s="1073"/>
      <c r="K2" s="1073"/>
      <c r="L2" s="1073"/>
      <c r="M2" s="1073"/>
      <c r="N2" s="212"/>
      <c r="O2" s="1073"/>
      <c r="P2" s="1073"/>
      <c r="Q2" s="1073"/>
      <c r="R2" s="1073"/>
      <c r="S2" s="1073"/>
      <c r="T2" s="1073"/>
      <c r="U2" s="1073"/>
      <c r="V2" s="1073"/>
    </row>
    <row r="3" spans="1:27" s="124" customFormat="1" ht="15.5" customHeight="1">
      <c r="A3" s="1075"/>
      <c r="B3" s="1324">
        <v>2010</v>
      </c>
      <c r="C3" s="1327"/>
      <c r="D3" s="1327"/>
      <c r="E3" s="1326"/>
      <c r="F3" s="1324">
        <v>2011</v>
      </c>
      <c r="G3" s="1327"/>
      <c r="H3" s="1327"/>
      <c r="I3" s="1326"/>
      <c r="J3" s="1324">
        <v>2012</v>
      </c>
      <c r="K3" s="1327"/>
      <c r="L3" s="1327"/>
      <c r="M3" s="1326"/>
      <c r="N3" s="1324">
        <v>2013</v>
      </c>
      <c r="O3" s="1327"/>
      <c r="P3" s="1327"/>
      <c r="Q3" s="1326"/>
      <c r="R3" s="1324">
        <v>2014</v>
      </c>
      <c r="S3" s="1327"/>
      <c r="T3" s="1327"/>
      <c r="U3" s="1326"/>
      <c r="V3" s="1076">
        <v>2015</v>
      </c>
      <c r="W3" s="1324">
        <v>2015</v>
      </c>
      <c r="X3" s="1327"/>
      <c r="Y3" s="1326"/>
      <c r="Z3" s="1324">
        <v>2016</v>
      </c>
      <c r="AA3" s="1325"/>
    </row>
    <row r="4" spans="1:27" s="124" customFormat="1" ht="15.5">
      <c r="A4" s="1077"/>
      <c r="B4" s="1078" t="s">
        <v>1199</v>
      </c>
      <c r="C4" s="1078" t="s">
        <v>1200</v>
      </c>
      <c r="D4" s="1078" t="s">
        <v>1201</v>
      </c>
      <c r="E4" s="1078" t="s">
        <v>1202</v>
      </c>
      <c r="F4" s="1078" t="s">
        <v>1199</v>
      </c>
      <c r="G4" s="1078" t="s">
        <v>1200</v>
      </c>
      <c r="H4" s="1078" t="s">
        <v>1201</v>
      </c>
      <c r="I4" s="1078" t="s">
        <v>1202</v>
      </c>
      <c r="J4" s="1078" t="s">
        <v>1199</v>
      </c>
      <c r="K4" s="1078" t="s">
        <v>1200</v>
      </c>
      <c r="L4" s="1079" t="s">
        <v>1201</v>
      </c>
      <c r="M4" s="1078" t="s">
        <v>1202</v>
      </c>
      <c r="N4" s="1078" t="s">
        <v>1199</v>
      </c>
      <c r="O4" s="1080" t="s">
        <v>1200</v>
      </c>
      <c r="P4" s="1078" t="s">
        <v>1201</v>
      </c>
      <c r="Q4" s="1078" t="s">
        <v>1202</v>
      </c>
      <c r="R4" s="1078" t="s">
        <v>1199</v>
      </c>
      <c r="S4" s="1078" t="s">
        <v>1200</v>
      </c>
      <c r="T4" s="1078" t="s">
        <v>1201</v>
      </c>
      <c r="U4" s="1078" t="s">
        <v>1202</v>
      </c>
      <c r="V4" s="1079" t="s">
        <v>1199</v>
      </c>
      <c r="W4" s="1078" t="s">
        <v>1200</v>
      </c>
      <c r="X4" s="1078" t="s">
        <v>1201</v>
      </c>
      <c r="Y4" s="1078" t="s">
        <v>1202</v>
      </c>
      <c r="Z4" s="1078" t="s">
        <v>1199</v>
      </c>
      <c r="AA4" s="1079" t="s">
        <v>1200</v>
      </c>
    </row>
    <row r="5" spans="1:27" s="1085" customFormat="1" ht="15.5">
      <c r="A5" s="1081" t="s">
        <v>1805</v>
      </c>
      <c r="B5" s="1082">
        <v>66.434117900000004</v>
      </c>
      <c r="C5" s="1082">
        <v>197.17330512000001</v>
      </c>
      <c r="D5" s="1082">
        <v>294.28089852999994</v>
      </c>
      <c r="E5" s="1082">
        <v>110.46256077000001</v>
      </c>
      <c r="F5" s="1082">
        <v>536.76354364999997</v>
      </c>
      <c r="G5" s="1082">
        <v>427.33673026999998</v>
      </c>
      <c r="H5" s="1082">
        <v>177.46324059</v>
      </c>
      <c r="I5" s="1082">
        <v>357.34348075999998</v>
      </c>
      <c r="J5" s="1082">
        <v>511.98675916000002</v>
      </c>
      <c r="K5" s="1082">
        <v>195.35621326999998</v>
      </c>
      <c r="L5" s="1083">
        <v>459.65611641000004</v>
      </c>
      <c r="M5" s="1082">
        <v>812.33405816000004</v>
      </c>
      <c r="N5" s="1082">
        <v>541.31166542999995</v>
      </c>
      <c r="O5" s="1084">
        <v>785.94484869000007</v>
      </c>
      <c r="P5" s="1082">
        <v>203.62309178000001</v>
      </c>
      <c r="Q5" s="1082">
        <v>115.22842213</v>
      </c>
      <c r="R5" s="1082">
        <v>495.993967</v>
      </c>
      <c r="S5" s="1082">
        <v>479.01180349000003</v>
      </c>
      <c r="T5" s="1082">
        <v>549.49504095000009</v>
      </c>
      <c r="U5" s="1082">
        <v>767.96543293999991</v>
      </c>
      <c r="V5" s="1083">
        <v>413.67962117999997</v>
      </c>
      <c r="W5" s="1082">
        <v>218.57170336000001</v>
      </c>
      <c r="X5" s="1082">
        <v>715.85710226000003</v>
      </c>
      <c r="Y5" s="1082">
        <v>120.98478986000002</v>
      </c>
      <c r="Z5" s="1082">
        <v>173.72957693000001</v>
      </c>
      <c r="AA5" s="1083">
        <v>187.86879326999997</v>
      </c>
    </row>
    <row r="6" spans="1:27" s="1085" customFormat="1" ht="31">
      <c r="A6" s="1081" t="s">
        <v>1806</v>
      </c>
      <c r="B6" s="1082">
        <v>7.4983440000000003</v>
      </c>
      <c r="C6" s="1082">
        <v>15.03695752</v>
      </c>
      <c r="D6" s="1082">
        <v>5.0131951799999994</v>
      </c>
      <c r="E6" s="1082">
        <v>33.03737666</v>
      </c>
      <c r="F6" s="1082">
        <v>16.967210000000001</v>
      </c>
      <c r="G6" s="1082">
        <v>42.197030579999996</v>
      </c>
      <c r="H6" s="1082">
        <v>162.71715609</v>
      </c>
      <c r="I6" s="1082">
        <v>32.557900019999998</v>
      </c>
      <c r="J6" s="1082">
        <v>12.506112999999999</v>
      </c>
      <c r="K6" s="1082">
        <v>18.885502710000001</v>
      </c>
      <c r="L6" s="1083">
        <v>9.0953527999999988</v>
      </c>
      <c r="M6" s="1082">
        <v>27.371663039999998</v>
      </c>
      <c r="N6" s="1082">
        <v>20.10880062</v>
      </c>
      <c r="O6" s="1084">
        <v>0.20093346000000001</v>
      </c>
      <c r="P6" s="1082">
        <v>0.64784069999999994</v>
      </c>
      <c r="Q6" s="1082">
        <v>9.1081835800000004</v>
      </c>
      <c r="R6" s="1082">
        <v>0.3</v>
      </c>
      <c r="S6" s="1082">
        <v>11.406443250000001</v>
      </c>
      <c r="T6" s="1082">
        <v>0.29383300000000001</v>
      </c>
      <c r="U6" s="1082">
        <v>1.02858933</v>
      </c>
      <c r="V6" s="1083">
        <v>5.0939999999999999E-2</v>
      </c>
      <c r="W6" s="1082">
        <v>0.12994002000000002</v>
      </c>
      <c r="X6" s="1082">
        <v>1.8554915199999999</v>
      </c>
      <c r="Y6" s="1082">
        <v>2.1740360000000001</v>
      </c>
      <c r="Z6" s="1082">
        <v>0.72618351999999997</v>
      </c>
      <c r="AA6" s="1083">
        <v>2.0811679399999998</v>
      </c>
    </row>
    <row r="7" spans="1:27" s="1085" customFormat="1" ht="15.5">
      <c r="A7" s="1081" t="s">
        <v>1807</v>
      </c>
      <c r="B7" s="1082">
        <v>927.58411701</v>
      </c>
      <c r="C7" s="1082">
        <v>580.57652567000002</v>
      </c>
      <c r="D7" s="1082">
        <v>631.94904927999994</v>
      </c>
      <c r="E7" s="1082">
        <v>842.8905950699999</v>
      </c>
      <c r="F7" s="1082">
        <v>940.29807877999997</v>
      </c>
      <c r="G7" s="1082">
        <v>1068.3177272400001</v>
      </c>
      <c r="H7" s="1082">
        <v>812.12214675999996</v>
      </c>
      <c r="I7" s="1082">
        <v>870.76759918000005</v>
      </c>
      <c r="J7" s="1082">
        <v>2634.49740673</v>
      </c>
      <c r="K7" s="1082">
        <v>1991.0411866700001</v>
      </c>
      <c r="L7" s="1083">
        <v>2984.2526017999999</v>
      </c>
      <c r="M7" s="1082">
        <v>4046.0447402899999</v>
      </c>
      <c r="N7" s="1082">
        <v>4930.5503734499998</v>
      </c>
      <c r="O7" s="1084">
        <v>5683.3605172799998</v>
      </c>
      <c r="P7" s="1082">
        <v>3532.5264474599999</v>
      </c>
      <c r="Q7" s="1082">
        <v>2719.2869444000003</v>
      </c>
      <c r="R7" s="1082">
        <v>2260.3607295900001</v>
      </c>
      <c r="S7" s="1082">
        <v>3875.3524079799995</v>
      </c>
      <c r="T7" s="1082">
        <v>3770.3714710900003</v>
      </c>
      <c r="U7" s="1082">
        <v>1542.0763435099998</v>
      </c>
      <c r="V7" s="1083">
        <v>1173.37681524</v>
      </c>
      <c r="W7" s="1082">
        <v>1846.0783998000002</v>
      </c>
      <c r="X7" s="1082">
        <v>879.9687650699999</v>
      </c>
      <c r="Y7" s="1082">
        <v>792.11643206999997</v>
      </c>
      <c r="Z7" s="1082">
        <v>201.68605775999998</v>
      </c>
      <c r="AA7" s="1083">
        <v>279.80518735000004</v>
      </c>
    </row>
    <row r="8" spans="1:27" s="1085" customFormat="1" ht="15.5">
      <c r="A8" s="1081" t="s">
        <v>1808</v>
      </c>
      <c r="B8" s="1082">
        <v>0</v>
      </c>
      <c r="C8" s="1082">
        <v>6.8476839999999997E-2</v>
      </c>
      <c r="D8" s="1082">
        <v>0</v>
      </c>
      <c r="E8" s="1082">
        <v>0</v>
      </c>
      <c r="F8" s="1082">
        <v>0.1</v>
      </c>
      <c r="G8" s="1082">
        <v>13.29823</v>
      </c>
      <c r="H8" s="1082">
        <v>33.746959600000004</v>
      </c>
      <c r="I8" s="1082">
        <v>19.344778030000001</v>
      </c>
      <c r="J8" s="1082">
        <v>74.411013299999993</v>
      </c>
      <c r="K8" s="1082">
        <v>131.80713556000001</v>
      </c>
      <c r="L8" s="1083">
        <v>10.161925999999999</v>
      </c>
      <c r="M8" s="1082">
        <v>368.79889037999999</v>
      </c>
      <c r="N8" s="1082">
        <v>599.41915389999997</v>
      </c>
      <c r="O8" s="1084">
        <v>150.73707899999999</v>
      </c>
      <c r="P8" s="1082">
        <v>31.63595321</v>
      </c>
      <c r="Q8" s="1082">
        <v>427.64555478</v>
      </c>
      <c r="R8" s="1082">
        <v>490.10229125000001</v>
      </c>
      <c r="S8" s="1082">
        <v>731.74499935999995</v>
      </c>
      <c r="T8" s="1082">
        <v>1000.2772639999999</v>
      </c>
      <c r="U8" s="1082">
        <v>229.48008961000002</v>
      </c>
      <c r="V8" s="1083">
        <v>705.98135761000003</v>
      </c>
      <c r="W8" s="1082">
        <v>100.53703966999998</v>
      </c>
      <c r="X8" s="1082">
        <v>20.34220316</v>
      </c>
      <c r="Y8" s="1082">
        <v>0.28335241999999999</v>
      </c>
      <c r="Z8" s="1082">
        <v>1.4999899999999999</v>
      </c>
      <c r="AA8" s="1083">
        <v>0</v>
      </c>
    </row>
    <row r="9" spans="1:27" s="1085" customFormat="1" ht="31">
      <c r="A9" s="1081" t="s">
        <v>1809</v>
      </c>
      <c r="B9" s="1082">
        <v>124.6</v>
      </c>
      <c r="C9" s="1082">
        <v>239.4032473</v>
      </c>
      <c r="D9" s="1082">
        <v>271.06005099999999</v>
      </c>
      <c r="E9" s="1082">
        <v>248.78090700000001</v>
      </c>
      <c r="F9" s="1082">
        <v>74.692008999999999</v>
      </c>
      <c r="G9" s="1082">
        <v>282.507408</v>
      </c>
      <c r="H9" s="1082">
        <v>248.779436</v>
      </c>
      <c r="I9" s="1082">
        <v>149.14783333000003</v>
      </c>
      <c r="J9" s="1082">
        <v>246.73648083999998</v>
      </c>
      <c r="K9" s="1082">
        <v>178.71355952000002</v>
      </c>
      <c r="L9" s="1083">
        <v>512.70952338999996</v>
      </c>
      <c r="M9" s="1082">
        <v>234.61040724</v>
      </c>
      <c r="N9" s="1082">
        <v>220.53732935000002</v>
      </c>
      <c r="O9" s="1084">
        <v>423.88818683</v>
      </c>
      <c r="P9" s="1082">
        <v>171.78370517000002</v>
      </c>
      <c r="Q9" s="1082">
        <v>248.83015318</v>
      </c>
      <c r="R9" s="1082">
        <v>126.33757892999999</v>
      </c>
      <c r="S9" s="1082">
        <v>310.03724930999999</v>
      </c>
      <c r="T9" s="1082">
        <v>357.09866958999999</v>
      </c>
      <c r="U9" s="1082">
        <v>231.54491861000002</v>
      </c>
      <c r="V9" s="1083">
        <v>16.144603920000002</v>
      </c>
      <c r="W9" s="1082">
        <v>286.89126346</v>
      </c>
      <c r="X9" s="1082">
        <v>108.81939484</v>
      </c>
      <c r="Y9" s="1082">
        <v>160.09998899999999</v>
      </c>
      <c r="Z9" s="1082">
        <v>67.84662612999999</v>
      </c>
      <c r="AA9" s="1083">
        <v>57.500990000000002</v>
      </c>
    </row>
    <row r="10" spans="1:27" s="1085" customFormat="1" ht="15.5">
      <c r="A10" s="1081" t="s">
        <v>1810</v>
      </c>
      <c r="B10" s="1082">
        <v>0</v>
      </c>
      <c r="C10" s="1082">
        <v>0</v>
      </c>
      <c r="D10" s="1082">
        <v>0.15487500000000001</v>
      </c>
      <c r="E10" s="1082">
        <v>0</v>
      </c>
      <c r="F10" s="1082">
        <v>0</v>
      </c>
      <c r="G10" s="1082">
        <v>0</v>
      </c>
      <c r="H10" s="1082">
        <v>0</v>
      </c>
      <c r="I10" s="1082">
        <v>1.3665091</v>
      </c>
      <c r="J10" s="1082">
        <v>43.67190368</v>
      </c>
      <c r="K10" s="1082">
        <v>0</v>
      </c>
      <c r="L10" s="1083">
        <v>0.86553000000000002</v>
      </c>
      <c r="M10" s="1082">
        <v>0</v>
      </c>
      <c r="N10" s="1082">
        <v>0</v>
      </c>
      <c r="O10" s="1084">
        <v>0</v>
      </c>
      <c r="P10" s="1082">
        <v>0</v>
      </c>
      <c r="Q10" s="1082">
        <v>0</v>
      </c>
      <c r="R10" s="1082">
        <v>14.7</v>
      </c>
      <c r="S10" s="1082">
        <v>1.3701087299999999</v>
      </c>
      <c r="T10" s="1082">
        <v>5.0828810000000004</v>
      </c>
      <c r="U10" s="1082">
        <v>0.87705299999999997</v>
      </c>
      <c r="V10" s="1083">
        <v>0</v>
      </c>
      <c r="W10" s="1082">
        <v>0</v>
      </c>
      <c r="X10" s="1082">
        <v>0</v>
      </c>
      <c r="Y10" s="1082">
        <v>0</v>
      </c>
      <c r="Z10" s="1082">
        <v>0</v>
      </c>
      <c r="AA10" s="1083">
        <v>0</v>
      </c>
    </row>
    <row r="11" spans="1:27" s="1085" customFormat="1" ht="15.5">
      <c r="A11" s="1081" t="s">
        <v>1811</v>
      </c>
      <c r="B11" s="1082">
        <v>633.26716313999998</v>
      </c>
      <c r="C11" s="1082">
        <v>306.53940639999996</v>
      </c>
      <c r="D11" s="1082">
        <v>297.32054463999998</v>
      </c>
      <c r="E11" s="1082">
        <v>160.34652038999999</v>
      </c>
      <c r="F11" s="1082">
        <v>213.73770285000003</v>
      </c>
      <c r="G11" s="1082">
        <v>732.21099929999991</v>
      </c>
      <c r="H11" s="1082">
        <v>176.92139771000001</v>
      </c>
      <c r="I11" s="1082">
        <v>488.42431012000003</v>
      </c>
      <c r="J11" s="1082">
        <v>85.45234911</v>
      </c>
      <c r="K11" s="1082">
        <v>315.06372689</v>
      </c>
      <c r="L11" s="1083">
        <v>378.5421766</v>
      </c>
      <c r="M11" s="1082">
        <v>355.06574458999995</v>
      </c>
      <c r="N11" s="1082">
        <v>286.26742188999998</v>
      </c>
      <c r="O11" s="1084">
        <v>766.29692303999991</v>
      </c>
      <c r="P11" s="1082">
        <v>253.08659776999997</v>
      </c>
      <c r="Q11" s="1082">
        <v>931.7801218699999</v>
      </c>
      <c r="R11" s="1082">
        <v>450.64801950999998</v>
      </c>
      <c r="S11" s="1082">
        <v>236.99019461</v>
      </c>
      <c r="T11" s="1082">
        <v>349.92833274999998</v>
      </c>
      <c r="U11" s="1082">
        <v>391.00120516999999</v>
      </c>
      <c r="V11" s="1083">
        <v>406.17933216</v>
      </c>
      <c r="W11" s="1082">
        <v>162.56572145999999</v>
      </c>
      <c r="X11" s="1082">
        <v>696.38136559000009</v>
      </c>
      <c r="Y11" s="1082">
        <v>420.83899463</v>
      </c>
      <c r="Z11" s="1082">
        <v>241.81343446</v>
      </c>
      <c r="AA11" s="1083">
        <v>573.22945138</v>
      </c>
    </row>
    <row r="12" spans="1:27" s="1085" customFormat="1" ht="31">
      <c r="A12" s="1081" t="s">
        <v>1812</v>
      </c>
      <c r="B12" s="1082">
        <v>0</v>
      </c>
      <c r="C12" s="1082">
        <v>0</v>
      </c>
      <c r="D12" s="1082">
        <v>0</v>
      </c>
      <c r="E12" s="1082">
        <v>0</v>
      </c>
      <c r="F12" s="1082">
        <v>0</v>
      </c>
      <c r="G12" s="1082">
        <v>0</v>
      </c>
      <c r="H12" s="1082">
        <v>0</v>
      </c>
      <c r="I12" s="1082">
        <v>0</v>
      </c>
      <c r="J12" s="1082">
        <v>0</v>
      </c>
      <c r="K12" s="1082">
        <v>0</v>
      </c>
      <c r="L12" s="1083">
        <v>0</v>
      </c>
      <c r="M12" s="1082">
        <v>30.034929999999999</v>
      </c>
      <c r="N12" s="1082">
        <v>1.733975</v>
      </c>
      <c r="O12" s="1084">
        <v>0</v>
      </c>
      <c r="P12" s="1082">
        <v>0</v>
      </c>
      <c r="Q12" s="1082">
        <v>2.4750000000000001</v>
      </c>
      <c r="R12" s="1082">
        <v>0</v>
      </c>
      <c r="S12" s="1082">
        <v>0</v>
      </c>
      <c r="T12" s="1082">
        <v>0</v>
      </c>
      <c r="U12" s="1082">
        <v>0</v>
      </c>
      <c r="V12" s="1083">
        <v>0</v>
      </c>
      <c r="W12" s="1082">
        <v>0.98999000000000004</v>
      </c>
      <c r="X12" s="1082">
        <v>7.1126672500000003</v>
      </c>
      <c r="Y12" s="1082">
        <v>0</v>
      </c>
      <c r="Z12" s="1082">
        <v>0</v>
      </c>
      <c r="AA12" s="1083">
        <v>0</v>
      </c>
    </row>
    <row r="13" spans="1:27" s="1085" customFormat="1" ht="15.5">
      <c r="A13" s="1081" t="s">
        <v>1813</v>
      </c>
      <c r="B13" s="1082">
        <v>0.69799999999999995</v>
      </c>
      <c r="C13" s="1082">
        <v>0.99986600000000003</v>
      </c>
      <c r="D13" s="1082">
        <v>0.45339200000000002</v>
      </c>
      <c r="E13" s="1082">
        <v>7.4149999999999994E-2</v>
      </c>
      <c r="F13" s="1082">
        <v>24.372601449999998</v>
      </c>
      <c r="G13" s="1082">
        <v>0</v>
      </c>
      <c r="H13" s="1082">
        <v>0</v>
      </c>
      <c r="I13" s="1082">
        <v>0.26771299999999998</v>
      </c>
      <c r="J13" s="1082">
        <v>6.6852850000000004</v>
      </c>
      <c r="K13" s="1082">
        <v>0.86973529000000005</v>
      </c>
      <c r="L13" s="1083">
        <v>9.9921712500000002</v>
      </c>
      <c r="M13" s="1082">
        <v>3.285866</v>
      </c>
      <c r="N13" s="1082">
        <v>0.64339214</v>
      </c>
      <c r="O13" s="1084">
        <v>38.639249390000003</v>
      </c>
      <c r="P13" s="1082">
        <v>248.30426242000001</v>
      </c>
      <c r="Q13" s="1082">
        <v>243.18443462000002</v>
      </c>
      <c r="R13" s="1082">
        <v>93.56459065</v>
      </c>
      <c r="S13" s="1082">
        <v>175.40338665000002</v>
      </c>
      <c r="T13" s="1082">
        <v>515.31464822999999</v>
      </c>
      <c r="U13" s="1082">
        <v>1335.76741324</v>
      </c>
      <c r="V13" s="1083">
        <v>31.50825073</v>
      </c>
      <c r="W13" s="1082">
        <v>117.84878126</v>
      </c>
      <c r="X13" s="1082">
        <v>317.76730765999997</v>
      </c>
      <c r="Y13" s="1082">
        <v>60.456761499999999</v>
      </c>
      <c r="Z13" s="1082">
        <v>23.664715559999998</v>
      </c>
      <c r="AA13" s="1083">
        <v>0.38362181000000001</v>
      </c>
    </row>
    <row r="14" spans="1:27" s="190" customFormat="1" ht="16" thickBot="1">
      <c r="A14" s="1086" t="s">
        <v>87</v>
      </c>
      <c r="B14" s="1087">
        <v>1760.08174205</v>
      </c>
      <c r="C14" s="1087">
        <v>1339.79778485</v>
      </c>
      <c r="D14" s="1087">
        <v>1500.23200563</v>
      </c>
      <c r="E14" s="1087">
        <v>1395.5921098900001</v>
      </c>
      <c r="F14" s="1087">
        <v>1806.93114573</v>
      </c>
      <c r="G14" s="1087">
        <v>2565.8681253900004</v>
      </c>
      <c r="H14" s="1087">
        <v>1611.7503367500001</v>
      </c>
      <c r="I14" s="1087">
        <v>1919.22012354</v>
      </c>
      <c r="J14" s="1087">
        <v>3615.94731082</v>
      </c>
      <c r="K14" s="1087">
        <v>2831.73705991</v>
      </c>
      <c r="L14" s="1088">
        <v>4365.2753982499999</v>
      </c>
      <c r="M14" s="1087">
        <v>5877.5462996999995</v>
      </c>
      <c r="N14" s="1088">
        <v>6600.5721117800003</v>
      </c>
      <c r="O14" s="1087">
        <v>7849.0677376900003</v>
      </c>
      <c r="P14" s="1087">
        <v>4441.6078985100003</v>
      </c>
      <c r="Q14" s="1087">
        <v>4697.53881456</v>
      </c>
      <c r="R14" s="1087">
        <v>3932.0071769300002</v>
      </c>
      <c r="S14" s="1087">
        <v>5821.3165933800001</v>
      </c>
      <c r="T14" s="1087">
        <v>6547.8621406100001</v>
      </c>
      <c r="U14" s="1087">
        <v>4499.7410454100009</v>
      </c>
      <c r="V14" s="1088">
        <v>2746.9209208400002</v>
      </c>
      <c r="W14" s="1087">
        <v>2733.61283903</v>
      </c>
      <c r="X14" s="1087">
        <v>2748.1042973499998</v>
      </c>
      <c r="Y14" s="1087">
        <v>1556.95435548</v>
      </c>
      <c r="Z14" s="1087">
        <v>710.96658436000007</v>
      </c>
      <c r="AA14" s="1088">
        <v>1100.86921175</v>
      </c>
    </row>
    <row r="15" spans="1:27" ht="15.5">
      <c r="A15" s="1089"/>
      <c r="N15" s="1090"/>
    </row>
    <row r="16" spans="1:27" s="1092" customFormat="1" ht="19" thickBot="1">
      <c r="A16" s="1091" t="s">
        <v>1814</v>
      </c>
      <c r="N16" s="1091"/>
      <c r="S16" s="1093"/>
      <c r="T16" s="1093"/>
      <c r="U16" s="1093"/>
      <c r="V16" s="1093"/>
    </row>
    <row r="17" spans="1:27" s="124" customFormat="1" ht="15.5">
      <c r="A17" s="1075"/>
      <c r="B17" s="1324">
        <v>2016</v>
      </c>
      <c r="C17" s="1326"/>
      <c r="D17" s="1324">
        <v>2017</v>
      </c>
      <c r="E17" s="1327"/>
      <c r="F17" s="1327"/>
      <c r="G17" s="1326"/>
      <c r="H17" s="1324">
        <v>2018</v>
      </c>
      <c r="I17" s="1327"/>
      <c r="J17" s="1327"/>
      <c r="K17" s="1326"/>
      <c r="L17" s="1076">
        <v>2019</v>
      </c>
      <c r="M17" s="1324">
        <v>2019</v>
      </c>
      <c r="N17" s="1327"/>
      <c r="O17" s="1326"/>
      <c r="P17" s="1324">
        <v>2020</v>
      </c>
      <c r="Q17" s="1327"/>
      <c r="R17" s="1327"/>
      <c r="S17" s="1326"/>
      <c r="T17" s="1324">
        <v>2021</v>
      </c>
      <c r="U17" s="1327"/>
      <c r="V17" s="1325"/>
      <c r="W17" s="1094">
        <v>2021</v>
      </c>
      <c r="X17" s="1324">
        <v>2022</v>
      </c>
      <c r="Y17" s="1327"/>
      <c r="Z17" s="1327"/>
      <c r="AA17" s="1325"/>
    </row>
    <row r="18" spans="1:27" s="124" customFormat="1" ht="15.5">
      <c r="A18" s="1077"/>
      <c r="B18" s="1078" t="s">
        <v>1201</v>
      </c>
      <c r="C18" s="1078" t="s">
        <v>1202</v>
      </c>
      <c r="D18" s="1078" t="s">
        <v>1199</v>
      </c>
      <c r="E18" s="1078" t="s">
        <v>1200</v>
      </c>
      <c r="F18" s="1078" t="s">
        <v>1201</v>
      </c>
      <c r="G18" s="1078" t="s">
        <v>1202</v>
      </c>
      <c r="H18" s="1078" t="s">
        <v>1199</v>
      </c>
      <c r="I18" s="1078" t="s">
        <v>1200</v>
      </c>
      <c r="J18" s="1078" t="s">
        <v>1201</v>
      </c>
      <c r="K18" s="1078" t="s">
        <v>1202</v>
      </c>
      <c r="L18" s="1079" t="s">
        <v>1199</v>
      </c>
      <c r="M18" s="1078" t="s">
        <v>1200</v>
      </c>
      <c r="N18" s="1078" t="s">
        <v>1201</v>
      </c>
      <c r="O18" s="1080" t="s">
        <v>1202</v>
      </c>
      <c r="P18" s="1078" t="s">
        <v>1199</v>
      </c>
      <c r="Q18" s="1078" t="s">
        <v>1200</v>
      </c>
      <c r="R18" s="1078" t="s">
        <v>1201</v>
      </c>
      <c r="S18" s="1078" t="s">
        <v>1202</v>
      </c>
      <c r="T18" s="1078" t="s">
        <v>1199</v>
      </c>
      <c r="U18" s="1078" t="s">
        <v>1200</v>
      </c>
      <c r="V18" s="1079" t="s">
        <v>1201</v>
      </c>
      <c r="W18" s="1078" t="s">
        <v>1202</v>
      </c>
      <c r="X18" s="1078" t="s">
        <v>1199</v>
      </c>
      <c r="Y18" s="1078" t="s">
        <v>1200</v>
      </c>
      <c r="Z18" s="1078" t="s">
        <v>1201</v>
      </c>
      <c r="AA18" s="1079" t="s">
        <v>1202</v>
      </c>
    </row>
    <row r="19" spans="1:27" ht="15.5">
      <c r="A19" s="1081" t="s">
        <v>1805</v>
      </c>
      <c r="B19" s="1082">
        <v>340.63979475000002</v>
      </c>
      <c r="C19" s="1082">
        <v>357.29415485999999</v>
      </c>
      <c r="D19" s="1082">
        <v>210.10160719000001</v>
      </c>
      <c r="E19" s="1082">
        <v>292.70966556999997</v>
      </c>
      <c r="F19" s="1082">
        <v>157.93944036000002</v>
      </c>
      <c r="G19" s="1082">
        <v>377.94691484000003</v>
      </c>
      <c r="H19" s="1082">
        <v>246.61507839999999</v>
      </c>
      <c r="I19" s="1082">
        <v>337.12859863</v>
      </c>
      <c r="J19" s="1082">
        <v>531.15585407000003</v>
      </c>
      <c r="K19" s="1082">
        <v>173.36591030000002</v>
      </c>
      <c r="L19" s="1083">
        <v>242.66553096999996</v>
      </c>
      <c r="M19" s="1082">
        <v>222.88749475999998</v>
      </c>
      <c r="N19" s="1082">
        <v>196.38142347000002</v>
      </c>
      <c r="O19" s="1084">
        <v>249.55029041000003</v>
      </c>
      <c r="P19" s="1082">
        <v>213.84393596999999</v>
      </c>
      <c r="Q19" s="1082">
        <v>148.58999501</v>
      </c>
      <c r="R19" s="1082">
        <v>414.79476592999998</v>
      </c>
      <c r="S19" s="1082">
        <v>247.50305681</v>
      </c>
      <c r="T19" s="1082">
        <v>148.560058900012</v>
      </c>
      <c r="U19" s="1082">
        <v>77.973667370000001</v>
      </c>
      <c r="V19" s="1083">
        <v>107.81209830000002</v>
      </c>
      <c r="W19" s="1082">
        <v>358.23073793000003</v>
      </c>
      <c r="X19" s="1082">
        <v>154.96683594999999</v>
      </c>
      <c r="Y19" s="1082">
        <v>142.16267981999999</v>
      </c>
      <c r="Z19" s="1082">
        <v>81.716479829999997</v>
      </c>
      <c r="AA19" s="1083">
        <v>84.064484190000002</v>
      </c>
    </row>
    <row r="20" spans="1:27" ht="31">
      <c r="A20" s="1081" t="s">
        <v>1806</v>
      </c>
      <c r="B20" s="1082">
        <v>0</v>
      </c>
      <c r="C20" s="1082">
        <v>6.5549999999999997E-2</v>
      </c>
      <c r="D20" s="1082">
        <v>1.2787242400000001</v>
      </c>
      <c r="E20" s="1082">
        <v>0.3</v>
      </c>
      <c r="F20" s="1082">
        <v>0.12622643</v>
      </c>
      <c r="G20" s="1082">
        <v>0.613645</v>
      </c>
      <c r="H20" s="1082">
        <v>4.9800000000000001E-3</v>
      </c>
      <c r="I20" s="1082">
        <v>5.6333802400000001</v>
      </c>
      <c r="J20" s="1082">
        <v>0</v>
      </c>
      <c r="K20" s="1082">
        <v>0</v>
      </c>
      <c r="L20" s="1083">
        <v>0.69924297000000002</v>
      </c>
      <c r="M20" s="1082">
        <v>0</v>
      </c>
      <c r="N20" s="1082">
        <v>3.6999379999999999</v>
      </c>
      <c r="O20" s="1084">
        <v>7.6981806899999992</v>
      </c>
      <c r="P20" s="1082">
        <v>0.41017283999999998</v>
      </c>
      <c r="Q20" s="1082">
        <v>0</v>
      </c>
      <c r="R20" s="1082">
        <v>0</v>
      </c>
      <c r="S20" s="1082">
        <v>2.5363080600000001</v>
      </c>
      <c r="T20" s="1082">
        <v>6.2022899999999996</v>
      </c>
      <c r="U20" s="1082">
        <v>0</v>
      </c>
      <c r="V20" s="1083">
        <v>0</v>
      </c>
      <c r="W20" s="1082">
        <v>0</v>
      </c>
      <c r="X20" s="1082">
        <v>0</v>
      </c>
      <c r="Y20" s="1082">
        <v>5</v>
      </c>
      <c r="Z20" s="1082">
        <v>0</v>
      </c>
      <c r="AA20" s="1083">
        <v>0.16275000000000001</v>
      </c>
    </row>
    <row r="21" spans="1:27" ht="15.5">
      <c r="A21" s="1081" t="s">
        <v>1807</v>
      </c>
      <c r="B21" s="1082">
        <v>201.11756641000002</v>
      </c>
      <c r="C21" s="1082">
        <v>176.44482221999999</v>
      </c>
      <c r="D21" s="1082">
        <v>101.99477709</v>
      </c>
      <c r="E21" s="1082">
        <v>570.73088592000011</v>
      </c>
      <c r="F21" s="1082">
        <v>1932.0681639299999</v>
      </c>
      <c r="G21" s="1082">
        <v>989.19551137999986</v>
      </c>
      <c r="H21" s="1082">
        <v>701.60979167999994</v>
      </c>
      <c r="I21" s="1082">
        <v>1048.38559528</v>
      </c>
      <c r="J21" s="1082">
        <v>394.46822057999992</v>
      </c>
      <c r="K21" s="1082">
        <v>311.93737078000004</v>
      </c>
      <c r="L21" s="1083">
        <v>656.19440819999988</v>
      </c>
      <c r="M21" s="1082">
        <v>496.83968055999998</v>
      </c>
      <c r="N21" s="1082">
        <v>358.19155232999998</v>
      </c>
      <c r="O21" s="1084">
        <v>353.65366563999999</v>
      </c>
      <c r="P21" s="1082">
        <v>639.71752351999999</v>
      </c>
      <c r="Q21" s="1082">
        <v>53.247956709999997</v>
      </c>
      <c r="R21" s="1082">
        <v>44.104886950000001</v>
      </c>
      <c r="S21" s="1082">
        <v>18.04915531</v>
      </c>
      <c r="T21" s="1082">
        <v>26.878500191804999</v>
      </c>
      <c r="U21" s="1082">
        <v>85.16070744999999</v>
      </c>
      <c r="V21" s="1083">
        <v>56.495691740000005</v>
      </c>
      <c r="W21" s="1082">
        <v>38.003094189999999</v>
      </c>
      <c r="X21" s="1082">
        <v>31.779365429999999</v>
      </c>
      <c r="Y21" s="1082">
        <v>12.717354040000002</v>
      </c>
      <c r="Z21" s="1082">
        <v>7.2060237399999991</v>
      </c>
      <c r="AA21" s="1083">
        <v>4.8623513100000002</v>
      </c>
    </row>
    <row r="22" spans="1:27" ht="15.5">
      <c r="A22" s="1081" t="s">
        <v>1808</v>
      </c>
      <c r="B22" s="1082">
        <v>368.99999995999997</v>
      </c>
      <c r="C22" s="1082">
        <v>25.39997</v>
      </c>
      <c r="D22" s="1082">
        <v>0</v>
      </c>
      <c r="E22" s="1082">
        <v>101.82992363</v>
      </c>
      <c r="F22" s="1082">
        <v>115.434144</v>
      </c>
      <c r="G22" s="1082">
        <v>309.54390573000001</v>
      </c>
      <c r="H22" s="1082">
        <v>335.87719169999997</v>
      </c>
      <c r="I22" s="1082">
        <v>400.13919719</v>
      </c>
      <c r="J22" s="1082">
        <v>37.47503502</v>
      </c>
      <c r="K22" s="1082">
        <v>206.74002659000001</v>
      </c>
      <c r="L22" s="1083">
        <v>565.65436794000004</v>
      </c>
      <c r="M22" s="1082">
        <v>316.27831910000003</v>
      </c>
      <c r="N22" s="1082">
        <v>91.597633889999983</v>
      </c>
      <c r="O22" s="1084">
        <v>47.358903819999995</v>
      </c>
      <c r="P22" s="1082">
        <v>231.21977458000001</v>
      </c>
      <c r="Q22" s="1082">
        <v>0</v>
      </c>
      <c r="R22" s="1082">
        <v>0</v>
      </c>
      <c r="S22" s="1082">
        <v>0</v>
      </c>
      <c r="T22" s="1082">
        <v>138.68542953999298</v>
      </c>
      <c r="U22" s="1082">
        <v>14.53962099</v>
      </c>
      <c r="V22" s="1083">
        <v>364.97056223999994</v>
      </c>
      <c r="W22" s="1082">
        <v>45.909815080000001</v>
      </c>
      <c r="X22" s="1082">
        <v>310.05910288000001</v>
      </c>
      <c r="Y22" s="1082">
        <v>322.04234834000005</v>
      </c>
      <c r="Z22" s="1082">
        <v>203.79524443</v>
      </c>
      <c r="AA22" s="1083">
        <v>144.44261190999998</v>
      </c>
    </row>
    <row r="23" spans="1:27" ht="31">
      <c r="A23" s="1081" t="s">
        <v>1809</v>
      </c>
      <c r="B23" s="1082">
        <v>350.19831289000007</v>
      </c>
      <c r="C23" s="1082">
        <v>102.30843583000001</v>
      </c>
      <c r="D23" s="1082">
        <v>211.61042680000014</v>
      </c>
      <c r="E23" s="1082">
        <v>188.58500000000001</v>
      </c>
      <c r="F23" s="1082">
        <v>730.5266337999999</v>
      </c>
      <c r="G23" s="1082">
        <v>2178.7868352199998</v>
      </c>
      <c r="H23" s="1082">
        <v>3527.6016283199997</v>
      </c>
      <c r="I23" s="1082">
        <v>2670.9317310299998</v>
      </c>
      <c r="J23" s="1082">
        <v>1291.1047172399999</v>
      </c>
      <c r="K23" s="1082">
        <v>1242.07919135</v>
      </c>
      <c r="L23" s="1083">
        <v>5924.1298126700003</v>
      </c>
      <c r="M23" s="1082">
        <v>3479.7747850499995</v>
      </c>
      <c r="N23" s="1082">
        <v>2549.7104251599999</v>
      </c>
      <c r="O23" s="1084">
        <v>1482.57003029</v>
      </c>
      <c r="P23" s="1082">
        <v>3438.53745527</v>
      </c>
      <c r="Q23" s="1082">
        <v>332.07198783000001</v>
      </c>
      <c r="R23" s="1082">
        <v>363.14521504999999</v>
      </c>
      <c r="S23" s="1082">
        <v>17.104788939999999</v>
      </c>
      <c r="T23" s="1082">
        <v>808.57438349999404</v>
      </c>
      <c r="U23" s="1082">
        <v>451.66948407999996</v>
      </c>
      <c r="V23" s="1083">
        <v>795.74300210000001</v>
      </c>
      <c r="W23" s="1082">
        <v>558.95959268999991</v>
      </c>
      <c r="X23" s="1082">
        <v>615.73926175999998</v>
      </c>
      <c r="Y23" s="1082">
        <v>422.55810544000002</v>
      </c>
      <c r="Z23" s="1082">
        <v>231.0778339</v>
      </c>
      <c r="AA23" s="1083">
        <v>135.95983021999999</v>
      </c>
    </row>
    <row r="24" spans="1:27" ht="15.5">
      <c r="A24" s="1081" t="s">
        <v>1810</v>
      </c>
      <c r="B24" s="1082">
        <v>0</v>
      </c>
      <c r="C24" s="1082">
        <v>0.16</v>
      </c>
      <c r="D24" s="1082">
        <v>0</v>
      </c>
      <c r="E24" s="1082">
        <v>285.64645992999999</v>
      </c>
      <c r="F24" s="1082">
        <v>0</v>
      </c>
      <c r="G24" s="1082">
        <v>9.9999929999999999</v>
      </c>
      <c r="H24" s="1082">
        <v>0</v>
      </c>
      <c r="I24" s="1082">
        <v>0</v>
      </c>
      <c r="J24" s="1082">
        <v>6.2910000000000004</v>
      </c>
      <c r="K24" s="1082">
        <v>0.63270599999999999</v>
      </c>
      <c r="L24" s="1083">
        <v>0</v>
      </c>
      <c r="M24" s="1082">
        <v>0.11</v>
      </c>
      <c r="N24" s="1082">
        <v>0</v>
      </c>
      <c r="O24" s="1084">
        <v>0</v>
      </c>
      <c r="P24" s="1082">
        <v>4.6288500000000003E-2</v>
      </c>
      <c r="Q24" s="1082">
        <v>0</v>
      </c>
      <c r="R24" s="1082">
        <v>0</v>
      </c>
      <c r="S24" s="1082">
        <v>0</v>
      </c>
      <c r="T24" s="1082">
        <v>0</v>
      </c>
      <c r="U24" s="1082">
        <v>1.5</v>
      </c>
      <c r="V24" s="1083">
        <v>0</v>
      </c>
      <c r="W24" s="1082">
        <v>0.54923480000000002</v>
      </c>
      <c r="X24" s="1082">
        <v>0</v>
      </c>
      <c r="Y24" s="1082">
        <v>0</v>
      </c>
      <c r="Z24" s="1082">
        <v>3.0127723099999999</v>
      </c>
      <c r="AA24" s="1083">
        <v>0</v>
      </c>
    </row>
    <row r="25" spans="1:27" ht="15.5">
      <c r="A25" s="1081" t="s">
        <v>1811</v>
      </c>
      <c r="B25" s="1082">
        <v>561.10015696000005</v>
      </c>
      <c r="C25" s="1082">
        <v>1048.44773042</v>
      </c>
      <c r="D25" s="1082">
        <v>369.28336394999997</v>
      </c>
      <c r="E25" s="1082">
        <v>474.19224057999998</v>
      </c>
      <c r="F25" s="1082">
        <v>959.6570243299999</v>
      </c>
      <c r="G25" s="1082">
        <v>1091.2014372399999</v>
      </c>
      <c r="H25" s="1082">
        <v>1268.66537419</v>
      </c>
      <c r="I25" s="1082">
        <v>1121.6638837200001</v>
      </c>
      <c r="J25" s="1082">
        <v>561.24184947000003</v>
      </c>
      <c r="K25" s="1082">
        <v>733.08600810999997</v>
      </c>
      <c r="L25" s="1083">
        <v>752.29064768000012</v>
      </c>
      <c r="M25" s="1082">
        <v>890.95639053999992</v>
      </c>
      <c r="N25" s="1082">
        <v>1774.8766941099998</v>
      </c>
      <c r="O25" s="1084">
        <v>1480.9397791700001</v>
      </c>
      <c r="P25" s="1082">
        <v>559.79229931999998</v>
      </c>
      <c r="Q25" s="1082">
        <v>725.99992017</v>
      </c>
      <c r="R25" s="1082">
        <v>624.44838442000002</v>
      </c>
      <c r="S25" s="1082">
        <v>645.52559528999996</v>
      </c>
      <c r="T25" s="1082">
        <v>759.99744108499999</v>
      </c>
      <c r="U25" s="1082">
        <v>209.77358921999999</v>
      </c>
      <c r="V25" s="1083">
        <v>334.35179958999998</v>
      </c>
      <c r="W25" s="1082">
        <v>1074.38405371</v>
      </c>
      <c r="X25" s="1082">
        <v>430.59194858999996</v>
      </c>
      <c r="Y25" s="1082">
        <v>595.86654410000006</v>
      </c>
      <c r="Z25" s="1082">
        <v>619.16085852000003</v>
      </c>
      <c r="AA25" s="1083">
        <v>665.61218209000003</v>
      </c>
    </row>
    <row r="26" spans="1:27" ht="31">
      <c r="A26" s="1081" t="s">
        <v>1812</v>
      </c>
      <c r="B26" s="1082">
        <v>0</v>
      </c>
      <c r="C26" s="1082">
        <v>2.7519999999999999E-2</v>
      </c>
      <c r="D26" s="1082">
        <v>3</v>
      </c>
      <c r="E26" s="1082">
        <v>0</v>
      </c>
      <c r="F26" s="1082">
        <v>0.51794885999999996</v>
      </c>
      <c r="G26" s="1082">
        <v>0</v>
      </c>
      <c r="H26" s="1082">
        <v>0</v>
      </c>
      <c r="I26" s="1082">
        <v>0</v>
      </c>
      <c r="J26" s="1082">
        <v>0</v>
      </c>
      <c r="K26" s="1082">
        <v>1.0335467300000001</v>
      </c>
      <c r="L26" s="1083">
        <v>0</v>
      </c>
      <c r="M26" s="1082">
        <v>0</v>
      </c>
      <c r="N26" s="1082">
        <v>0</v>
      </c>
      <c r="O26" s="1084">
        <v>2.9590802000000003</v>
      </c>
      <c r="P26" s="1082">
        <v>0.82482599999999995</v>
      </c>
      <c r="Q26" s="1082">
        <v>0</v>
      </c>
      <c r="R26" s="1082">
        <v>0</v>
      </c>
      <c r="S26" s="1082">
        <v>0</v>
      </c>
      <c r="T26" s="1082">
        <v>0</v>
      </c>
      <c r="U26" s="1082">
        <v>0</v>
      </c>
      <c r="V26" s="1083">
        <v>8.9999999999999998E-4</v>
      </c>
      <c r="W26" s="1082">
        <v>6.5948583899999997</v>
      </c>
      <c r="X26" s="1082">
        <v>0</v>
      </c>
      <c r="Y26" s="1082">
        <v>0</v>
      </c>
      <c r="Z26" s="1082">
        <v>3.7</v>
      </c>
      <c r="AA26" s="1083">
        <v>5.6213118200000007</v>
      </c>
    </row>
    <row r="27" spans="1:27" ht="15.5">
      <c r="A27" s="1081" t="s">
        <v>1813</v>
      </c>
      <c r="B27" s="1082">
        <v>5.9701489999999996E-2</v>
      </c>
      <c r="C27" s="1082">
        <v>2.8327809400000001</v>
      </c>
      <c r="D27" s="1082">
        <v>11</v>
      </c>
      <c r="E27" s="1082">
        <v>0</v>
      </c>
      <c r="F27" s="1082">
        <v>302.87971557000003</v>
      </c>
      <c r="G27" s="1082">
        <v>425.71884814999999</v>
      </c>
      <c r="H27" s="1082">
        <v>223.48609091999998</v>
      </c>
      <c r="I27" s="1082">
        <v>11.233986849999999</v>
      </c>
      <c r="J27" s="1082">
        <v>33.998958899999998</v>
      </c>
      <c r="K27" s="1082">
        <v>16.17785782</v>
      </c>
      <c r="L27" s="1083">
        <v>343.86029232999999</v>
      </c>
      <c r="M27" s="1082">
        <v>413.36591109000005</v>
      </c>
      <c r="N27" s="1082">
        <v>393.10367839999998</v>
      </c>
      <c r="O27" s="1084">
        <v>177.65286735000004</v>
      </c>
      <c r="P27" s="1082">
        <v>769.98659931999998</v>
      </c>
      <c r="Q27" s="1082">
        <v>35.034999999999997</v>
      </c>
      <c r="R27" s="1082">
        <v>14.993564989999999</v>
      </c>
      <c r="S27" s="1082">
        <v>114.6</v>
      </c>
      <c r="T27" s="1082">
        <v>16.989926990000008</v>
      </c>
      <c r="U27" s="1082">
        <v>35</v>
      </c>
      <c r="V27" s="1083">
        <v>72</v>
      </c>
      <c r="W27" s="1082">
        <v>105</v>
      </c>
      <c r="X27" s="1082">
        <v>30</v>
      </c>
      <c r="Y27" s="1082">
        <v>35</v>
      </c>
      <c r="Z27" s="1082">
        <v>10</v>
      </c>
      <c r="AA27" s="1083">
        <v>20</v>
      </c>
    </row>
    <row r="28" spans="1:27" s="190" customFormat="1" ht="16" thickBot="1">
      <c r="A28" s="1086" t="s">
        <v>87</v>
      </c>
      <c r="B28" s="1087">
        <v>1822.1155324599999</v>
      </c>
      <c r="C28" s="1087">
        <v>1712.9809642700002</v>
      </c>
      <c r="D28" s="1087">
        <v>908.26889927000013</v>
      </c>
      <c r="E28" s="1087">
        <v>1913.99417563</v>
      </c>
      <c r="F28" s="1087">
        <v>4199.1492972799997</v>
      </c>
      <c r="G28" s="1087">
        <v>5383.0070905599996</v>
      </c>
      <c r="H28" s="1087">
        <f>SUM(H19:H27)</f>
        <v>6303.8601352099995</v>
      </c>
      <c r="I28" s="1087">
        <f t="shared" ref="I28:N28" si="0">SUM(I19:I27)</f>
        <v>5595.1163729399996</v>
      </c>
      <c r="J28" s="1087">
        <f t="shared" si="0"/>
        <v>2855.7356352800002</v>
      </c>
      <c r="K28" s="1087">
        <f t="shared" si="0"/>
        <v>2685.0526176800004</v>
      </c>
      <c r="L28" s="1088">
        <f t="shared" si="0"/>
        <v>8485.4943027600002</v>
      </c>
      <c r="M28" s="1087">
        <f t="shared" si="0"/>
        <v>5820.2125810999996</v>
      </c>
      <c r="N28" s="1087">
        <f t="shared" si="0"/>
        <v>5367.561345359999</v>
      </c>
      <c r="O28" s="1095">
        <v>3802.3827975700005</v>
      </c>
      <c r="P28" s="1087">
        <v>5854.3788753199997</v>
      </c>
      <c r="Q28" s="1087">
        <v>1294.9448597200001</v>
      </c>
      <c r="R28" s="1087">
        <v>1461.48681734</v>
      </c>
      <c r="S28" s="1087">
        <v>1045.31890441</v>
      </c>
      <c r="T28" s="1087">
        <v>1905.8880302068039</v>
      </c>
      <c r="U28" s="1087">
        <v>875.61706910999987</v>
      </c>
      <c r="V28" s="1088">
        <v>1731.37405397</v>
      </c>
      <c r="W28" s="1087">
        <v>2187.6313867899999</v>
      </c>
      <c r="X28" s="1087">
        <v>1573.1365146099999</v>
      </c>
      <c r="Y28" s="1087">
        <v>1535.3470317400001</v>
      </c>
      <c r="Z28" s="1087">
        <v>1159.66921273</v>
      </c>
      <c r="AA28" s="1088">
        <v>1060.72552154</v>
      </c>
    </row>
    <row r="29" spans="1:27" s="1097" customFormat="1" ht="13">
      <c r="A29" s="38" t="s">
        <v>282</v>
      </c>
      <c r="B29" s="1096"/>
      <c r="C29" s="1096"/>
      <c r="P29" s="1098"/>
      <c r="Q29" s="1098"/>
      <c r="R29" s="1098"/>
      <c r="S29" s="1098"/>
      <c r="T29" s="1098"/>
      <c r="U29" s="1098"/>
      <c r="V29" s="1098"/>
      <c r="W29" s="1098"/>
    </row>
    <row r="30" spans="1:27">
      <c r="H30" s="1099"/>
      <c r="I30" s="1099"/>
      <c r="J30" s="1099"/>
      <c r="K30" s="1099"/>
      <c r="O30" s="1099"/>
      <c r="P30" s="1099"/>
      <c r="Q30" s="1099"/>
      <c r="R30" s="1099"/>
      <c r="S30" s="1099"/>
      <c r="T30" s="1099"/>
      <c r="U30" s="1099"/>
      <c r="V30" s="1099"/>
      <c r="W30" s="1099"/>
      <c r="X30" s="1099"/>
      <c r="Y30" s="1099"/>
      <c r="Z30" s="1099"/>
      <c r="AA30" s="1099"/>
    </row>
    <row r="31" spans="1:27"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</row>
    <row r="32" spans="1:27">
      <c r="B32" s="140"/>
      <c r="C32" s="140"/>
      <c r="D32" s="140"/>
      <c r="E32" s="140"/>
      <c r="F32" s="140"/>
      <c r="G32" s="140"/>
      <c r="H32" s="140"/>
      <c r="K32" s="140"/>
      <c r="L32" s="140"/>
      <c r="M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</row>
    <row r="35" spans="7:8">
      <c r="G35" s="140"/>
      <c r="H35" s="140"/>
    </row>
    <row r="36" spans="7:8">
      <c r="G36" s="1096"/>
      <c r="H36" s="140"/>
    </row>
    <row r="37" spans="7:8">
      <c r="G37" s="1096"/>
      <c r="H37" s="140"/>
    </row>
    <row r="38" spans="7:8">
      <c r="G38" s="1096"/>
      <c r="H38" s="140"/>
    </row>
    <row r="39" spans="7:8">
      <c r="G39" s="1096"/>
      <c r="H39" s="140"/>
    </row>
    <row r="40" spans="7:8">
      <c r="G40" s="1096"/>
      <c r="H40" s="140"/>
    </row>
    <row r="41" spans="7:8">
      <c r="G41" s="1096"/>
      <c r="H41" s="140"/>
    </row>
    <row r="42" spans="7:8">
      <c r="G42" s="1096"/>
      <c r="H42" s="140"/>
    </row>
    <row r="43" spans="7:8">
      <c r="G43" s="1096"/>
      <c r="H43" s="140"/>
    </row>
    <row r="44" spans="7:8">
      <c r="G44" s="1096"/>
      <c r="H44" s="140"/>
    </row>
    <row r="45" spans="7:8">
      <c r="G45" s="1096"/>
      <c r="H45" s="140"/>
    </row>
  </sheetData>
  <mergeCells count="14">
    <mergeCell ref="Z3:AA3"/>
    <mergeCell ref="B17:C17"/>
    <mergeCell ref="D17:G17"/>
    <mergeCell ref="H17:K17"/>
    <mergeCell ref="M17:O17"/>
    <mergeCell ref="P17:S17"/>
    <mergeCell ref="T17:V17"/>
    <mergeCell ref="X17:AA17"/>
    <mergeCell ref="B3:E3"/>
    <mergeCell ref="F3:I3"/>
    <mergeCell ref="J3:M3"/>
    <mergeCell ref="N3:Q3"/>
    <mergeCell ref="R3:U3"/>
    <mergeCell ref="W3:Y3"/>
  </mergeCells>
  <hyperlinks>
    <hyperlink ref="A1" location="Menu!A1" display="Return to Menu" xr:uid="{0E7C9D58-CCD2-4EC9-B36B-0B139AA2B389}"/>
  </hyperlinks>
  <printOptions horizontalCentered="1"/>
  <pageMargins left="0.25" right="0.25" top="0.5" bottom="0.25" header="0" footer="0"/>
  <pageSetup paperSize="7" scale="74" orientation="landscape" r:id="rId1"/>
  <headerFooter alignWithMargins="0"/>
  <colBreaks count="1" manualBreakCount="1">
    <brk id="30" max="28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8D308-6DB1-4CE4-A467-80062C3090DC}">
  <dimension ref="A1:BD28"/>
  <sheetViews>
    <sheetView view="pageBreakPreview" zoomScale="80" zoomScaleSheetLayoutView="80" workbookViewId="0">
      <pane xSplit="1" ySplit="4" topLeftCell="B11" activePane="bottomRight" state="frozen"/>
      <selection pane="topRight"/>
      <selection pane="bottomLeft"/>
      <selection pane="bottomRight"/>
    </sheetView>
  </sheetViews>
  <sheetFormatPr defaultColWidth="8.81640625" defaultRowHeight="14.5"/>
  <cols>
    <col min="1" max="1" width="26.54296875" style="141" customWidth="1"/>
    <col min="2" max="25" width="10.26953125" style="141" customWidth="1"/>
    <col min="26" max="26" width="26.54296875" style="141" customWidth="1"/>
    <col min="27" max="38" width="10.26953125" style="141" customWidth="1"/>
    <col min="39" max="47" width="9" style="141" bestFit="1" customWidth="1"/>
    <col min="48" max="48" width="7.453125" style="141" bestFit="1" customWidth="1"/>
    <col min="49" max="54" width="9" style="141" bestFit="1" customWidth="1"/>
    <col min="55" max="55" width="9.81640625" style="141" bestFit="1" customWidth="1"/>
    <col min="56" max="56" width="14.7265625" style="141" customWidth="1"/>
    <col min="57" max="16384" width="8.81640625" style="141"/>
  </cols>
  <sheetData>
    <row r="1" spans="1:54" ht="26">
      <c r="A1" s="17" t="s">
        <v>82</v>
      </c>
      <c r="Z1" s="17" t="s">
        <v>82</v>
      </c>
    </row>
    <row r="2" spans="1:54" s="1092" customFormat="1" ht="19" thickBot="1">
      <c r="A2" s="212" t="s">
        <v>1815</v>
      </c>
      <c r="Z2" s="212" t="s">
        <v>1815</v>
      </c>
    </row>
    <row r="3" spans="1:54" s="124" customFormat="1" ht="19.5" customHeight="1" thickBot="1">
      <c r="A3" s="1100"/>
      <c r="B3" s="1328">
        <v>2010</v>
      </c>
      <c r="C3" s="1329"/>
      <c r="D3" s="1329"/>
      <c r="E3" s="1330"/>
      <c r="F3" s="1328">
        <v>2011</v>
      </c>
      <c r="G3" s="1329"/>
      <c r="H3" s="1329"/>
      <c r="I3" s="1330"/>
      <c r="J3" s="1328">
        <v>2012</v>
      </c>
      <c r="K3" s="1329"/>
      <c r="L3" s="1329"/>
      <c r="M3" s="1330"/>
      <c r="N3" s="1329">
        <v>2013</v>
      </c>
      <c r="O3" s="1329"/>
      <c r="P3" s="1329"/>
      <c r="Q3" s="1330"/>
      <c r="R3" s="1328">
        <v>2014</v>
      </c>
      <c r="S3" s="1329"/>
      <c r="T3" s="1329"/>
      <c r="U3" s="1330"/>
      <c r="V3" s="1328">
        <v>2015</v>
      </c>
      <c r="W3" s="1329">
        <v>2015</v>
      </c>
      <c r="X3" s="1329"/>
      <c r="Y3" s="1330"/>
      <c r="Z3" s="1100"/>
      <c r="AA3" s="1328">
        <v>2016</v>
      </c>
      <c r="AB3" s="1329"/>
      <c r="AC3" s="1329"/>
      <c r="AD3" s="1330"/>
      <c r="AE3" s="1328">
        <v>2017</v>
      </c>
      <c r="AF3" s="1329"/>
      <c r="AG3" s="1329"/>
      <c r="AH3" s="1330"/>
      <c r="AI3" s="1328">
        <v>2018</v>
      </c>
      <c r="AJ3" s="1329"/>
      <c r="AK3" s="1329"/>
      <c r="AL3" s="1330"/>
      <c r="AM3" s="1328">
        <v>2019</v>
      </c>
      <c r="AN3" s="1329"/>
      <c r="AO3" s="1329"/>
      <c r="AP3" s="1330"/>
      <c r="AQ3" s="1328">
        <v>2020</v>
      </c>
      <c r="AR3" s="1329"/>
      <c r="AS3" s="1329"/>
      <c r="AT3" s="1330"/>
      <c r="AU3" s="1328">
        <v>2021</v>
      </c>
      <c r="AV3" s="1329"/>
      <c r="AW3" s="1329"/>
      <c r="AX3" s="1330"/>
      <c r="AY3" s="1328">
        <v>2022</v>
      </c>
      <c r="AZ3" s="1329"/>
      <c r="BA3" s="1329"/>
      <c r="BB3" s="1330"/>
    </row>
    <row r="4" spans="1:54" s="1106" customFormat="1" ht="19.5" customHeight="1" thickBot="1">
      <c r="A4" s="1101"/>
      <c r="B4" s="1102" t="s">
        <v>1199</v>
      </c>
      <c r="C4" s="1103" t="s">
        <v>1200</v>
      </c>
      <c r="D4" s="1103" t="s">
        <v>1201</v>
      </c>
      <c r="E4" s="1104" t="s">
        <v>1202</v>
      </c>
      <c r="F4" s="1102" t="s">
        <v>1199</v>
      </c>
      <c r="G4" s="1103" t="s">
        <v>1200</v>
      </c>
      <c r="H4" s="1103" t="s">
        <v>1201</v>
      </c>
      <c r="I4" s="1104" t="s">
        <v>1202</v>
      </c>
      <c r="J4" s="1102" t="s">
        <v>1199</v>
      </c>
      <c r="K4" s="1103" t="s">
        <v>1200</v>
      </c>
      <c r="L4" s="1103" t="s">
        <v>1201</v>
      </c>
      <c r="M4" s="1104" t="s">
        <v>1202</v>
      </c>
      <c r="N4" s="1105" t="s">
        <v>1199</v>
      </c>
      <c r="O4" s="1103" t="s">
        <v>1200</v>
      </c>
      <c r="P4" s="1103" t="s">
        <v>1201</v>
      </c>
      <c r="Q4" s="1103" t="s">
        <v>1202</v>
      </c>
      <c r="R4" s="1102" t="s">
        <v>1199</v>
      </c>
      <c r="S4" s="1103" t="s">
        <v>1200</v>
      </c>
      <c r="T4" s="1103" t="s">
        <v>1201</v>
      </c>
      <c r="U4" s="1104" t="s">
        <v>1202</v>
      </c>
      <c r="V4" s="1105" t="s">
        <v>1199</v>
      </c>
      <c r="W4" s="1103" t="s">
        <v>1200</v>
      </c>
      <c r="X4" s="1103" t="s">
        <v>1201</v>
      </c>
      <c r="Y4" s="1104" t="s">
        <v>1202</v>
      </c>
      <c r="Z4" s="1101"/>
      <c r="AA4" s="1102" t="s">
        <v>1199</v>
      </c>
      <c r="AB4" s="1103" t="s">
        <v>1200</v>
      </c>
      <c r="AC4" s="1103" t="s">
        <v>1201</v>
      </c>
      <c r="AD4" s="1104" t="s">
        <v>1202</v>
      </c>
      <c r="AE4" s="1102" t="s">
        <v>1199</v>
      </c>
      <c r="AF4" s="1103" t="s">
        <v>1200</v>
      </c>
      <c r="AG4" s="1103" t="s">
        <v>1201</v>
      </c>
      <c r="AH4" s="1104" t="s">
        <v>1202</v>
      </c>
      <c r="AI4" s="1102" t="s">
        <v>1199</v>
      </c>
      <c r="AJ4" s="1103" t="s">
        <v>1200</v>
      </c>
      <c r="AK4" s="1103" t="s">
        <v>1201</v>
      </c>
      <c r="AL4" s="1104" t="s">
        <v>1202</v>
      </c>
      <c r="AM4" s="1102" t="s">
        <v>1199</v>
      </c>
      <c r="AN4" s="1103" t="s">
        <v>1200</v>
      </c>
      <c r="AO4" s="1103" t="s">
        <v>1201</v>
      </c>
      <c r="AP4" s="1104" t="s">
        <v>1202</v>
      </c>
      <c r="AQ4" s="1102" t="s">
        <v>1199</v>
      </c>
      <c r="AR4" s="1103" t="s">
        <v>1200</v>
      </c>
      <c r="AS4" s="1103" t="s">
        <v>1201</v>
      </c>
      <c r="AT4" s="1104" t="s">
        <v>1202</v>
      </c>
      <c r="AU4" s="1102" t="s">
        <v>1199</v>
      </c>
      <c r="AV4" s="1103" t="s">
        <v>1200</v>
      </c>
      <c r="AW4" s="1103" t="s">
        <v>1201</v>
      </c>
      <c r="AX4" s="1104" t="s">
        <v>1202</v>
      </c>
      <c r="AY4" s="1102" t="s">
        <v>1199</v>
      </c>
      <c r="AZ4" s="1103" t="s">
        <v>1200</v>
      </c>
      <c r="BA4" s="1103" t="s">
        <v>1201</v>
      </c>
      <c r="BB4" s="1104" t="s">
        <v>1202</v>
      </c>
    </row>
    <row r="5" spans="1:54" s="1085" customFormat="1" ht="19" customHeight="1">
      <c r="A5" s="1107" t="s">
        <v>1816</v>
      </c>
      <c r="B5" s="1108">
        <v>0.67</v>
      </c>
      <c r="C5" s="1109">
        <v>3.354752</v>
      </c>
      <c r="D5" s="1109">
        <v>0.21998000000000001</v>
      </c>
      <c r="E5" s="1109">
        <v>9.9979999999999999E-2</v>
      </c>
      <c r="F5" s="1108">
        <v>0</v>
      </c>
      <c r="G5" s="1109">
        <v>1.131578</v>
      </c>
      <c r="H5" s="1109">
        <v>0.51019999999999999</v>
      </c>
      <c r="I5" s="1109">
        <v>19.689397</v>
      </c>
      <c r="J5" s="1108">
        <v>0.48968446000000004</v>
      </c>
      <c r="K5" s="1109">
        <v>44.919423480000006</v>
      </c>
      <c r="L5" s="1109">
        <v>7.2994947000000003</v>
      </c>
      <c r="M5" s="1110">
        <v>24.037825000000002</v>
      </c>
      <c r="N5" s="1108">
        <v>17.101911999999999</v>
      </c>
      <c r="O5" s="1109">
        <v>30.790171000000001</v>
      </c>
      <c r="P5" s="1109">
        <v>40.1</v>
      </c>
      <c r="Q5" s="1109">
        <v>24.85</v>
      </c>
      <c r="R5" s="1108">
        <v>15.074999999999999</v>
      </c>
      <c r="S5" s="1109">
        <v>0.21909000000000001</v>
      </c>
      <c r="T5" s="1109">
        <v>0.83386724999999995</v>
      </c>
      <c r="U5" s="1110">
        <v>8.1940000000000008</v>
      </c>
      <c r="V5" s="1108">
        <v>4.6749999999999998</v>
      </c>
      <c r="W5" s="1109">
        <v>2.93</v>
      </c>
      <c r="X5" s="1109">
        <v>95.100502509999998</v>
      </c>
      <c r="Y5" s="1110">
        <v>0.5</v>
      </c>
      <c r="Z5" s="1107" t="s">
        <v>1816</v>
      </c>
      <c r="AA5" s="1108">
        <v>0.2</v>
      </c>
      <c r="AB5" s="1109">
        <v>1</v>
      </c>
      <c r="AC5" s="1109">
        <v>10.89843903</v>
      </c>
      <c r="AD5" s="1110">
        <v>31.191635439999999</v>
      </c>
      <c r="AE5" s="1108">
        <v>29.999980000000001</v>
      </c>
      <c r="AF5" s="1109">
        <v>23.705078840000002</v>
      </c>
      <c r="AG5" s="1109">
        <v>43.204793619999997</v>
      </c>
      <c r="AH5" s="1110">
        <v>62.457344659999997</v>
      </c>
      <c r="AI5" s="1108">
        <v>111.15648087000001</v>
      </c>
      <c r="AJ5" s="1109">
        <v>104.97075270000001</v>
      </c>
      <c r="AK5" s="1109">
        <v>23.308762859999998</v>
      </c>
      <c r="AL5" s="1110">
        <v>60.526975019999995</v>
      </c>
      <c r="AM5" s="1108">
        <v>124.261161</v>
      </c>
      <c r="AN5" s="1109">
        <v>197.85217900000001</v>
      </c>
      <c r="AO5" s="1109">
        <v>60.359397999999999</v>
      </c>
      <c r="AP5" s="1110">
        <v>99.436419999999998</v>
      </c>
      <c r="AQ5" s="1108">
        <v>54.168646350000003</v>
      </c>
      <c r="AR5" s="1109">
        <v>48.751031300000001</v>
      </c>
      <c r="AS5" s="1109">
        <v>51.708615909999999</v>
      </c>
      <c r="AT5" s="1110">
        <v>146.14765618999999</v>
      </c>
      <c r="AU5" s="1108">
        <v>66.403310050000002</v>
      </c>
      <c r="AV5" s="1109">
        <v>28.910286920000001</v>
      </c>
      <c r="AW5" s="1109">
        <v>32.928962660000003</v>
      </c>
      <c r="AX5" s="1110">
        <v>31.67288009</v>
      </c>
      <c r="AY5" s="1108">
        <v>1.7550049999999999</v>
      </c>
      <c r="AZ5" s="1109">
        <v>57.41016492</v>
      </c>
      <c r="BA5" s="1109">
        <v>29.683240200000004</v>
      </c>
      <c r="BB5" s="1110">
        <v>6.9496200000000004</v>
      </c>
    </row>
    <row r="6" spans="1:54" s="1085" customFormat="1" ht="19" customHeight="1">
      <c r="A6" s="1107" t="s">
        <v>1817</v>
      </c>
      <c r="B6" s="1108">
        <v>126.1</v>
      </c>
      <c r="C6" s="1109">
        <v>244.88265634999999</v>
      </c>
      <c r="D6" s="1109">
        <v>273.01756499999999</v>
      </c>
      <c r="E6" s="1109">
        <v>265.42809899999997</v>
      </c>
      <c r="F6" s="1108">
        <v>75.042008999999993</v>
      </c>
      <c r="G6" s="1109">
        <v>325.99251500000003</v>
      </c>
      <c r="H6" s="1109">
        <v>346.11331446000003</v>
      </c>
      <c r="I6" s="1109">
        <v>386.77600999999999</v>
      </c>
      <c r="J6" s="1108">
        <v>624.43592091000005</v>
      </c>
      <c r="K6" s="1109">
        <v>323.36788531000002</v>
      </c>
      <c r="L6" s="1109">
        <v>621.92203157999995</v>
      </c>
      <c r="M6" s="1110">
        <v>471.17735769000001</v>
      </c>
      <c r="N6" s="1108">
        <v>142.84405784999998</v>
      </c>
      <c r="O6" s="1109">
        <v>405.47686534999997</v>
      </c>
      <c r="P6" s="1109">
        <v>59.084473870000004</v>
      </c>
      <c r="Q6" s="1109">
        <v>94.483166780000005</v>
      </c>
      <c r="R6" s="1108">
        <v>104.93348793999999</v>
      </c>
      <c r="S6" s="1109">
        <v>191.1028373</v>
      </c>
      <c r="T6" s="1109">
        <v>330.98725538999997</v>
      </c>
      <c r="U6" s="1110">
        <v>337.16457409000003</v>
      </c>
      <c r="V6" s="1108">
        <v>114.89151801999999</v>
      </c>
      <c r="W6" s="1109">
        <v>410.92090945000001</v>
      </c>
      <c r="X6" s="1109">
        <v>244.24133849</v>
      </c>
      <c r="Y6" s="1110">
        <v>193.48918339999997</v>
      </c>
      <c r="Z6" s="1107" t="s">
        <v>1817</v>
      </c>
      <c r="AA6" s="1108">
        <v>107.58025487</v>
      </c>
      <c r="AB6" s="1109">
        <v>113.76716731</v>
      </c>
      <c r="AC6" s="1109">
        <v>555.52495424000006</v>
      </c>
      <c r="AD6" s="1110">
        <v>181.23781222</v>
      </c>
      <c r="AE6" s="1108">
        <v>126.0005694</v>
      </c>
      <c r="AF6" s="1109">
        <v>179.80477705999999</v>
      </c>
      <c r="AG6" s="1109">
        <v>212.54587240000001</v>
      </c>
      <c r="AH6" s="1110">
        <v>543.37221378999993</v>
      </c>
      <c r="AI6" s="1108">
        <v>1180.8126005499998</v>
      </c>
      <c r="AJ6" s="1109">
        <v>341.35208499999999</v>
      </c>
      <c r="AK6" s="1109">
        <v>289.4387322</v>
      </c>
      <c r="AL6" s="1110">
        <v>264.83004265</v>
      </c>
      <c r="AM6" s="1108">
        <v>2851.0747381000001</v>
      </c>
      <c r="AN6" s="1109">
        <v>1947.4980210500003</v>
      </c>
      <c r="AO6" s="1109">
        <v>1756.8254763400003</v>
      </c>
      <c r="AP6" s="1110">
        <v>825.05206764000002</v>
      </c>
      <c r="AQ6" s="1108">
        <v>2990.2108855199999</v>
      </c>
      <c r="AR6" s="1109">
        <v>140.18531307999999</v>
      </c>
      <c r="AS6" s="1109">
        <v>384.39749701</v>
      </c>
      <c r="AT6" s="1110">
        <v>236.27613474</v>
      </c>
      <c r="AU6" s="1108">
        <v>703.93266922999999</v>
      </c>
      <c r="AV6" s="1109">
        <v>296.51246271000002</v>
      </c>
      <c r="AW6" s="1109">
        <v>460.39184978999998</v>
      </c>
      <c r="AX6" s="1110">
        <v>237.82933911999999</v>
      </c>
      <c r="AY6" s="1108">
        <v>818.84452850000002</v>
      </c>
      <c r="AZ6" s="1109">
        <v>646.35722086999999</v>
      </c>
      <c r="BA6" s="1109">
        <v>368.95202592999993</v>
      </c>
      <c r="BB6" s="1110">
        <v>255.4508548</v>
      </c>
    </row>
    <row r="7" spans="1:54" s="1085" customFormat="1" ht="19" customHeight="1">
      <c r="A7" s="1107" t="s">
        <v>1818</v>
      </c>
      <c r="B7" s="1108">
        <v>17.122046999999998</v>
      </c>
      <c r="C7" s="1109">
        <v>7.7095140000000004</v>
      </c>
      <c r="D7" s="1109">
        <v>0</v>
      </c>
      <c r="E7" s="1109">
        <v>0.99997899999999995</v>
      </c>
      <c r="F7" s="1108">
        <v>58.5</v>
      </c>
      <c r="G7" s="1109">
        <v>0</v>
      </c>
      <c r="H7" s="1109">
        <v>0</v>
      </c>
      <c r="I7" s="1109">
        <v>15.251981000000001</v>
      </c>
      <c r="J7" s="1108">
        <v>0</v>
      </c>
      <c r="K7" s="1109">
        <v>0.2</v>
      </c>
      <c r="L7" s="1109">
        <v>12.00212674</v>
      </c>
      <c r="M7" s="1110">
        <v>0.31554910999999997</v>
      </c>
      <c r="N7" s="1108">
        <v>17.15073318</v>
      </c>
      <c r="O7" s="1109">
        <v>16.730906109999999</v>
      </c>
      <c r="P7" s="1109">
        <v>3.8194225299999998</v>
      </c>
      <c r="Q7" s="1109">
        <v>0.75515973000000003</v>
      </c>
      <c r="R7" s="1108">
        <v>0</v>
      </c>
      <c r="S7" s="1109">
        <v>0</v>
      </c>
      <c r="T7" s="1109">
        <v>0</v>
      </c>
      <c r="U7" s="1110">
        <v>0</v>
      </c>
      <c r="V7" s="1108">
        <v>0</v>
      </c>
      <c r="W7" s="1109">
        <v>0</v>
      </c>
      <c r="X7" s="1109">
        <v>9.0603014999999996</v>
      </c>
      <c r="Y7" s="1110">
        <v>0</v>
      </c>
      <c r="Z7" s="1107" t="s">
        <v>1818</v>
      </c>
      <c r="AA7" s="1108">
        <v>11.637157890000001</v>
      </c>
      <c r="AB7" s="1109">
        <v>30.006431429999999</v>
      </c>
      <c r="AC7" s="1109">
        <v>5.6300488399999997</v>
      </c>
      <c r="AD7" s="1110">
        <v>25.67280315</v>
      </c>
      <c r="AE7" s="1108">
        <v>16.05762545</v>
      </c>
      <c r="AF7" s="1109">
        <v>4.8284229999999999</v>
      </c>
      <c r="AG7" s="1109">
        <v>4</v>
      </c>
      <c r="AH7" s="1110">
        <v>2.2999999999999998</v>
      </c>
      <c r="AI7" s="1108">
        <v>1</v>
      </c>
      <c r="AJ7" s="1109">
        <v>0.70106435</v>
      </c>
      <c r="AK7" s="1109">
        <v>0.30499999999999999</v>
      </c>
      <c r="AL7" s="1110">
        <v>2.8</v>
      </c>
      <c r="AM7" s="1108">
        <v>0</v>
      </c>
      <c r="AN7" s="1109">
        <v>24.9375</v>
      </c>
      <c r="AO7" s="1109">
        <v>1.2499800000000001</v>
      </c>
      <c r="AP7" s="1110">
        <v>3.97302095</v>
      </c>
      <c r="AQ7" s="1108">
        <v>0</v>
      </c>
      <c r="AR7" s="1109">
        <v>20</v>
      </c>
      <c r="AS7" s="1109">
        <v>1.974728</v>
      </c>
      <c r="AT7" s="1110">
        <v>8.4</v>
      </c>
      <c r="AU7" s="1108">
        <v>0</v>
      </c>
      <c r="AV7" s="1109">
        <v>0</v>
      </c>
      <c r="AW7" s="1109">
        <v>0</v>
      </c>
      <c r="AX7" s="1110">
        <v>0</v>
      </c>
      <c r="AY7" s="1108">
        <v>0</v>
      </c>
      <c r="AZ7" s="1109">
        <v>0</v>
      </c>
      <c r="BA7" s="1109">
        <v>0.48249999999999998</v>
      </c>
      <c r="BB7" s="1110">
        <v>6.5580310000000003E-2</v>
      </c>
    </row>
    <row r="8" spans="1:54" s="1085" customFormat="1" ht="19" customHeight="1">
      <c r="A8" s="1107" t="s">
        <v>1819</v>
      </c>
      <c r="B8" s="1108">
        <v>4.24759741</v>
      </c>
      <c r="C8" s="1109">
        <v>3.4106287900000001</v>
      </c>
      <c r="D8" s="1109">
        <v>5.0396487900000002</v>
      </c>
      <c r="E8" s="1109">
        <v>28.598364220000001</v>
      </c>
      <c r="F8" s="1108">
        <v>8.36870358</v>
      </c>
      <c r="G8" s="1109">
        <v>7.2325340500000008</v>
      </c>
      <c r="H8" s="1109">
        <v>18.75463551</v>
      </c>
      <c r="I8" s="1109">
        <v>16.068149399999999</v>
      </c>
      <c r="J8" s="1108">
        <v>25.944433180000001</v>
      </c>
      <c r="K8" s="1109">
        <v>14.905257129999999</v>
      </c>
      <c r="L8" s="1109">
        <v>6.9830013499999994</v>
      </c>
      <c r="M8" s="1110">
        <v>16.36224421</v>
      </c>
      <c r="N8" s="1108">
        <v>19.062814840000001</v>
      </c>
      <c r="O8" s="1109">
        <v>4.4493014999999998</v>
      </c>
      <c r="P8" s="1109">
        <v>22.641627660000001</v>
      </c>
      <c r="Q8" s="1109">
        <v>9.0290836500000005</v>
      </c>
      <c r="R8" s="1108">
        <v>10.630094980000001</v>
      </c>
      <c r="S8" s="1109">
        <v>4.6174243499999994</v>
      </c>
      <c r="T8" s="1109">
        <v>4.8797009999999998</v>
      </c>
      <c r="U8" s="1110">
        <v>35.562029169999995</v>
      </c>
      <c r="V8" s="1108">
        <v>4.54897624</v>
      </c>
      <c r="W8" s="1109">
        <v>3.4101964599999999</v>
      </c>
      <c r="X8" s="1109">
        <v>11.09609328</v>
      </c>
      <c r="Y8" s="1110">
        <v>9.3797327700000004</v>
      </c>
      <c r="Z8" s="1107" t="s">
        <v>1819</v>
      </c>
      <c r="AA8" s="1108">
        <v>10.164918</v>
      </c>
      <c r="AB8" s="1109">
        <v>14.946996059999998</v>
      </c>
      <c r="AC8" s="1109">
        <v>3.6176988899999998</v>
      </c>
      <c r="AD8" s="1110">
        <v>4.4412837099999996</v>
      </c>
      <c r="AE8" s="1108">
        <v>1.5690596099999998</v>
      </c>
      <c r="AF8" s="1109">
        <v>1.7099800000000001</v>
      </c>
      <c r="AG8" s="1109">
        <v>2.8115000000000001</v>
      </c>
      <c r="AH8" s="1110">
        <v>92.799678</v>
      </c>
      <c r="AI8" s="1108">
        <v>7.0124198999999994</v>
      </c>
      <c r="AJ8" s="1109">
        <v>11.766865129999999</v>
      </c>
      <c r="AK8" s="1109">
        <v>25.47381141</v>
      </c>
      <c r="AL8" s="1110">
        <v>10.29665286</v>
      </c>
      <c r="AM8" s="1108">
        <v>2.0658829999999999</v>
      </c>
      <c r="AN8" s="1109">
        <v>13.383411130000001</v>
      </c>
      <c r="AO8" s="1109">
        <v>8.0372278399999999</v>
      </c>
      <c r="AP8" s="1110">
        <v>1.0196994399999999</v>
      </c>
      <c r="AQ8" s="1108">
        <v>11.671127350000001</v>
      </c>
      <c r="AR8" s="1109">
        <v>6.4008298999999997</v>
      </c>
      <c r="AS8" s="1109">
        <v>2.2837483600000001</v>
      </c>
      <c r="AT8" s="1110">
        <v>1.64248957</v>
      </c>
      <c r="AU8" s="1108">
        <v>1.5016995199999998</v>
      </c>
      <c r="AV8" s="1109">
        <v>0</v>
      </c>
      <c r="AW8" s="1109">
        <v>2.1999999999999999E-2</v>
      </c>
      <c r="AX8" s="1110">
        <v>0.80750606000000003</v>
      </c>
      <c r="AY8" s="1108">
        <v>0.39997300000000002</v>
      </c>
      <c r="AZ8" s="1109">
        <v>4.7091200899999999</v>
      </c>
      <c r="BA8" s="1109">
        <v>2.7052610000000001</v>
      </c>
      <c r="BB8" s="1110">
        <v>0</v>
      </c>
    </row>
    <row r="9" spans="1:54" s="1085" customFormat="1" ht="19" customHeight="1">
      <c r="A9" s="1107" t="s">
        <v>1820</v>
      </c>
      <c r="B9" s="1108">
        <v>4.0200000000000001E-3</v>
      </c>
      <c r="C9" s="1109">
        <v>5.4705749999999997E-2</v>
      </c>
      <c r="D9" s="1109">
        <v>7.0047499999999999E-2</v>
      </c>
      <c r="E9" s="1109">
        <v>0.11800825</v>
      </c>
      <c r="F9" s="1108">
        <v>113.63125599999999</v>
      </c>
      <c r="G9" s="1109">
        <v>0.17494399999999999</v>
      </c>
      <c r="H9" s="1109">
        <v>0.40999494000000003</v>
      </c>
      <c r="I9" s="1109">
        <v>0.7</v>
      </c>
      <c r="J9" s="1108">
        <v>14.21133485</v>
      </c>
      <c r="K9" s="1109">
        <v>3.3871123299999999</v>
      </c>
      <c r="L9" s="1109">
        <v>61.299658370000003</v>
      </c>
      <c r="M9" s="1110">
        <v>0.90997499999999998</v>
      </c>
      <c r="N9" s="1108">
        <v>1.02</v>
      </c>
      <c r="O9" s="1109">
        <v>22.567110249999999</v>
      </c>
      <c r="P9" s="1109">
        <v>0.50899000000000005</v>
      </c>
      <c r="Q9" s="1109">
        <v>12.808204</v>
      </c>
      <c r="R9" s="1108">
        <v>5.0724783600000007</v>
      </c>
      <c r="S9" s="1109">
        <v>6.9630219100000001</v>
      </c>
      <c r="T9" s="1109">
        <v>7.7436609800000005</v>
      </c>
      <c r="U9" s="1110">
        <v>8.9120419299999991</v>
      </c>
      <c r="V9" s="1108">
        <v>0.75454663</v>
      </c>
      <c r="W9" s="1109">
        <v>9.9959999999999993E-2</v>
      </c>
      <c r="X9" s="1109">
        <v>0.230605</v>
      </c>
      <c r="Y9" s="1110">
        <v>9.5602</v>
      </c>
      <c r="Z9" s="1107" t="s">
        <v>1820</v>
      </c>
      <c r="AA9" s="1108">
        <v>0.14334321999999999</v>
      </c>
      <c r="AB9" s="1109">
        <v>0.20047999999999999</v>
      </c>
      <c r="AC9" s="1109">
        <v>2.1429800000000001</v>
      </c>
      <c r="AD9" s="1110">
        <v>0.44230095000000003</v>
      </c>
      <c r="AE9" s="1108">
        <v>4.8944656400000008</v>
      </c>
      <c r="AF9" s="1109">
        <v>4.2037125</v>
      </c>
      <c r="AG9" s="1109">
        <v>2.5250388899999998</v>
      </c>
      <c r="AH9" s="1110">
        <v>2.2880134600000002</v>
      </c>
      <c r="AI9" s="1108">
        <v>0.224</v>
      </c>
      <c r="AJ9" s="1109">
        <v>1.825</v>
      </c>
      <c r="AK9" s="1109">
        <v>0.91834543999999996</v>
      </c>
      <c r="AL9" s="1110">
        <v>1.3109999999999999</v>
      </c>
      <c r="AM9" s="1108">
        <v>1.1399999999999999</v>
      </c>
      <c r="AN9" s="1109">
        <v>1.0549599999999999</v>
      </c>
      <c r="AO9" s="1109">
        <v>1.6429996899999999</v>
      </c>
      <c r="AP9" s="1110">
        <v>0.71987983999999994</v>
      </c>
      <c r="AQ9" s="1108">
        <v>0.68177712999999995</v>
      </c>
      <c r="AR9" s="1109">
        <v>0.35</v>
      </c>
      <c r="AS9" s="1109">
        <v>1.34998</v>
      </c>
      <c r="AT9" s="1110">
        <v>0.2887769</v>
      </c>
      <c r="AU9" s="1108">
        <v>0.01</v>
      </c>
      <c r="AV9" s="1109">
        <v>2.7330900000000002E-2</v>
      </c>
      <c r="AW9" s="1109">
        <v>2.8245699900000001</v>
      </c>
      <c r="AX9" s="1110">
        <v>0.112459</v>
      </c>
      <c r="AY9" s="1108">
        <v>3.4438999999999997E-2</v>
      </c>
      <c r="AZ9" s="1109">
        <v>6.6000000000000003E-2</v>
      </c>
      <c r="BA9" s="1109">
        <v>0.02</v>
      </c>
      <c r="BB9" s="1110">
        <v>0</v>
      </c>
    </row>
    <row r="10" spans="1:54" s="1085" customFormat="1" ht="19" customHeight="1">
      <c r="A10" s="1107" t="s">
        <v>1821</v>
      </c>
      <c r="B10" s="1108">
        <v>2.6645809300000001</v>
      </c>
      <c r="C10" s="1109">
        <v>2.9999750000000001</v>
      </c>
      <c r="D10" s="1109">
        <v>0</v>
      </c>
      <c r="E10" s="1109">
        <v>3.7342779999999999E-2</v>
      </c>
      <c r="F10" s="1108">
        <v>0</v>
      </c>
      <c r="G10" s="1109">
        <v>0</v>
      </c>
      <c r="H10" s="1109">
        <v>0</v>
      </c>
      <c r="I10" s="1109">
        <v>1.6999899999999999</v>
      </c>
      <c r="J10" s="1108">
        <v>22.007712399999999</v>
      </c>
      <c r="K10" s="1109">
        <v>0.58789340000000001</v>
      </c>
      <c r="L10" s="1109">
        <v>8.1240729999999992</v>
      </c>
      <c r="M10" s="1110">
        <v>10.164887</v>
      </c>
      <c r="N10" s="1108">
        <v>6.2417029299999998</v>
      </c>
      <c r="O10" s="1109">
        <v>6.4801350000000008E-2</v>
      </c>
      <c r="P10" s="1109">
        <v>0.20957354</v>
      </c>
      <c r="Q10" s="1109">
        <v>5.7731479999999995E-2</v>
      </c>
      <c r="R10" s="1108">
        <v>9.0621499999999997E-3</v>
      </c>
      <c r="S10" s="1109">
        <v>1.0082301999999999</v>
      </c>
      <c r="T10" s="1109">
        <v>39.240633729999999</v>
      </c>
      <c r="U10" s="1110">
        <v>1.0044178000000001</v>
      </c>
      <c r="V10" s="1108">
        <v>1.00869754</v>
      </c>
      <c r="W10" s="1109">
        <v>5.9253800000000001E-3</v>
      </c>
      <c r="X10" s="1109">
        <v>0.12546767</v>
      </c>
      <c r="Y10" s="1110">
        <v>0.17092499999999999</v>
      </c>
      <c r="Z10" s="1107" t="s">
        <v>1821</v>
      </c>
      <c r="AA10" s="1108">
        <v>0</v>
      </c>
      <c r="AB10" s="1109">
        <v>0.41198499999999999</v>
      </c>
      <c r="AC10" s="1109">
        <v>4.7969999999999999E-2</v>
      </c>
      <c r="AD10" s="1110">
        <v>9.8499999999999998E-4</v>
      </c>
      <c r="AE10" s="1108">
        <v>0</v>
      </c>
      <c r="AF10" s="1109">
        <v>1.2077599999999999</v>
      </c>
      <c r="AG10" s="1109">
        <v>0</v>
      </c>
      <c r="AH10" s="1110">
        <v>4.5999999999999996</v>
      </c>
      <c r="AI10" s="1108">
        <v>4.8023042900000004</v>
      </c>
      <c r="AJ10" s="1109">
        <v>0</v>
      </c>
      <c r="AK10" s="1109">
        <v>0</v>
      </c>
      <c r="AL10" s="1110">
        <v>0</v>
      </c>
      <c r="AM10" s="1108">
        <v>0</v>
      </c>
      <c r="AN10" s="1109">
        <v>0</v>
      </c>
      <c r="AO10" s="1109">
        <v>0</v>
      </c>
      <c r="AP10" s="1110">
        <v>6.9765830000000001E-2</v>
      </c>
      <c r="AQ10" s="1108">
        <v>2.9700000000000001E-2</v>
      </c>
      <c r="AR10" s="1109">
        <v>0</v>
      </c>
      <c r="AS10" s="1109">
        <v>0</v>
      </c>
      <c r="AT10" s="1110">
        <v>2.9999999999999997E-4</v>
      </c>
      <c r="AU10" s="1108">
        <v>0</v>
      </c>
      <c r="AV10" s="1109">
        <v>13.993505650000001</v>
      </c>
      <c r="AW10" s="1109">
        <v>0</v>
      </c>
      <c r="AX10" s="1110">
        <v>0</v>
      </c>
      <c r="AY10" s="1108">
        <v>0</v>
      </c>
      <c r="AZ10" s="1109">
        <v>1.7636666999999999</v>
      </c>
      <c r="BA10" s="1109">
        <v>0</v>
      </c>
      <c r="BB10" s="1110">
        <v>0</v>
      </c>
    </row>
    <row r="11" spans="1:54" s="1085" customFormat="1" ht="19" customHeight="1">
      <c r="A11" s="1107" t="s">
        <v>1822</v>
      </c>
      <c r="B11" s="1108">
        <v>0</v>
      </c>
      <c r="C11" s="1109">
        <v>3.3596613999999998</v>
      </c>
      <c r="D11" s="1109">
        <v>2.6861299999999999</v>
      </c>
      <c r="E11" s="1109">
        <v>1.9939552</v>
      </c>
      <c r="F11" s="1108">
        <v>0.91342900000000005</v>
      </c>
      <c r="G11" s="1109">
        <v>0.70996999999999999</v>
      </c>
      <c r="H11" s="1109">
        <v>1.4590108500000001</v>
      </c>
      <c r="I11" s="1109">
        <v>6.1991999999999998E-2</v>
      </c>
      <c r="J11" s="1108">
        <v>6.4210000000000003E-2</v>
      </c>
      <c r="K11" s="1109">
        <v>2.8517000000000001</v>
      </c>
      <c r="L11" s="1109">
        <v>0.50643000000000005</v>
      </c>
      <c r="M11" s="1110">
        <v>7.5749659999999999</v>
      </c>
      <c r="N11" s="1108">
        <v>1.4960199999999999</v>
      </c>
      <c r="O11" s="1109">
        <v>1.6214694599999999</v>
      </c>
      <c r="P11" s="1109">
        <v>11.1593973</v>
      </c>
      <c r="Q11" s="1109">
        <v>3.3604600800000002</v>
      </c>
      <c r="R11" s="1108">
        <v>5.9538900000000003</v>
      </c>
      <c r="S11" s="1109">
        <v>1.7923171899999999</v>
      </c>
      <c r="T11" s="1109">
        <v>5.84</v>
      </c>
      <c r="U11" s="1110">
        <v>2.4350000000000001</v>
      </c>
      <c r="V11" s="1108">
        <v>0.84011000000000002</v>
      </c>
      <c r="W11" s="1109">
        <v>74.3872468</v>
      </c>
      <c r="X11" s="1109">
        <v>0.57997500000000002</v>
      </c>
      <c r="Y11" s="1110">
        <v>137.51712167000002</v>
      </c>
      <c r="Z11" s="1107" t="s">
        <v>1822</v>
      </c>
      <c r="AA11" s="1108">
        <v>70.153696370000006</v>
      </c>
      <c r="AB11" s="1109">
        <v>23.2073684</v>
      </c>
      <c r="AC11" s="1109">
        <v>18.651744999999998</v>
      </c>
      <c r="AD11" s="1110">
        <v>23.723806700000001</v>
      </c>
      <c r="AE11" s="1108">
        <v>1.1045750000000001</v>
      </c>
      <c r="AF11" s="1109">
        <v>6.3817360000000001</v>
      </c>
      <c r="AG11" s="1109">
        <v>5.1071175999999996</v>
      </c>
      <c r="AH11" s="1110">
        <v>0.80138549000000003</v>
      </c>
      <c r="AI11" s="1108">
        <v>3.6620731200000001</v>
      </c>
      <c r="AJ11" s="1109">
        <v>12.2500988</v>
      </c>
      <c r="AK11" s="1109">
        <v>5.6705512999999996</v>
      </c>
      <c r="AL11" s="1110">
        <v>0.82237700000000002</v>
      </c>
      <c r="AM11" s="1108">
        <v>9.0709999999999997</v>
      </c>
      <c r="AN11" s="1109">
        <v>10.8085673</v>
      </c>
      <c r="AO11" s="1109">
        <v>26.06484103</v>
      </c>
      <c r="AP11" s="1110">
        <v>2.59099982</v>
      </c>
      <c r="AQ11" s="1108">
        <v>4.0536333500000001</v>
      </c>
      <c r="AR11" s="1109">
        <v>3.8013428199999999</v>
      </c>
      <c r="AS11" s="1109">
        <v>4.0900822400000001</v>
      </c>
      <c r="AT11" s="1110">
        <v>0.59944867000000002</v>
      </c>
      <c r="AU11" s="1108">
        <v>1.2829999999999999</v>
      </c>
      <c r="AV11" s="1109">
        <v>0.33845500000000001</v>
      </c>
      <c r="AW11" s="1109">
        <v>0.29391070000000002</v>
      </c>
      <c r="AX11" s="1110">
        <v>0.55062100000000003</v>
      </c>
      <c r="AY11" s="1108">
        <v>4.0836875299999997</v>
      </c>
      <c r="AZ11" s="1109">
        <v>11.811382999999999</v>
      </c>
      <c r="BA11" s="1109">
        <v>4.1006353799999999</v>
      </c>
      <c r="BB11" s="1110">
        <v>2.96061766</v>
      </c>
    </row>
    <row r="12" spans="1:54" s="1085" customFormat="1" ht="19" customHeight="1">
      <c r="A12" s="1107" t="s">
        <v>1823</v>
      </c>
      <c r="B12" s="1108">
        <v>43.826546749999999</v>
      </c>
      <c r="C12" s="1109">
        <v>91.999334319999988</v>
      </c>
      <c r="D12" s="1109">
        <v>14.51866115</v>
      </c>
      <c r="E12" s="1109">
        <v>21.362199920000002</v>
      </c>
      <c r="F12" s="1108">
        <v>122.60121735999999</v>
      </c>
      <c r="G12" s="1109">
        <v>524.02956542000004</v>
      </c>
      <c r="H12" s="1109">
        <v>106.04824522</v>
      </c>
      <c r="I12" s="1109">
        <v>325.94416501000001</v>
      </c>
      <c r="J12" s="1108">
        <v>66.374421580000003</v>
      </c>
      <c r="K12" s="1109">
        <v>119.61766047999998</v>
      </c>
      <c r="L12" s="1109">
        <v>73.392403090000002</v>
      </c>
      <c r="M12" s="1110">
        <v>376.56422336999998</v>
      </c>
      <c r="N12" s="1108">
        <v>553.13770217000001</v>
      </c>
      <c r="O12" s="1109">
        <v>611.19816101999993</v>
      </c>
      <c r="P12" s="1109">
        <v>357.56140099999999</v>
      </c>
      <c r="Q12" s="1109">
        <v>858.11889060999999</v>
      </c>
      <c r="R12" s="1108">
        <v>362.47369413999996</v>
      </c>
      <c r="S12" s="1109">
        <v>723.14385818000005</v>
      </c>
      <c r="T12" s="1109">
        <v>1073.8285544400001</v>
      </c>
      <c r="U12" s="1110">
        <v>566.05737798999996</v>
      </c>
      <c r="V12" s="1108">
        <v>763.49087665000002</v>
      </c>
      <c r="W12" s="1109">
        <v>54.147221200000004</v>
      </c>
      <c r="X12" s="1109">
        <v>35.152866259999996</v>
      </c>
      <c r="Y12" s="1110">
        <v>13.70890225</v>
      </c>
      <c r="Z12" s="1107" t="s">
        <v>1823</v>
      </c>
      <c r="AA12" s="1108">
        <v>42.568366879999992</v>
      </c>
      <c r="AB12" s="1109">
        <v>1.0814853199999999</v>
      </c>
      <c r="AC12" s="1109">
        <v>36.559773999999997</v>
      </c>
      <c r="AD12" s="1110">
        <v>15.128558</v>
      </c>
      <c r="AE12" s="1108">
        <v>88.645059879999991</v>
      </c>
      <c r="AF12" s="1109">
        <v>57.409333320000002</v>
      </c>
      <c r="AG12" s="1109">
        <v>71.446649199999996</v>
      </c>
      <c r="AH12" s="1110">
        <v>221.80408293000002</v>
      </c>
      <c r="AI12" s="1108">
        <v>637.56188152999994</v>
      </c>
      <c r="AJ12" s="1109">
        <v>150.32078086000001</v>
      </c>
      <c r="AK12" s="1109">
        <v>371.59518190000006</v>
      </c>
      <c r="AL12" s="1110">
        <v>645.22616062999987</v>
      </c>
      <c r="AM12" s="1108">
        <v>2139.1297723999996</v>
      </c>
      <c r="AN12" s="1109">
        <v>1652.4455938799999</v>
      </c>
      <c r="AO12" s="1109">
        <v>1476.3014787699999</v>
      </c>
      <c r="AP12" s="1110">
        <v>1013.3283030499999</v>
      </c>
      <c r="AQ12" s="1108">
        <v>1332.9749910400001</v>
      </c>
      <c r="AR12" s="1109">
        <v>309.48489411999998</v>
      </c>
      <c r="AS12" s="1109">
        <v>134.26844179</v>
      </c>
      <c r="AT12" s="1110">
        <v>117.75843791</v>
      </c>
      <c r="AU12" s="1108">
        <v>109.23478521999999</v>
      </c>
      <c r="AV12" s="1109">
        <v>205.87574986999999</v>
      </c>
      <c r="AW12" s="1109">
        <v>469.17224377000002</v>
      </c>
      <c r="AX12" s="1110">
        <v>325.54626514999995</v>
      </c>
      <c r="AY12" s="1108">
        <v>199.36592376000002</v>
      </c>
      <c r="AZ12" s="1109">
        <v>197.30718826</v>
      </c>
      <c r="BA12" s="1109">
        <v>314.89681926999998</v>
      </c>
      <c r="BB12" s="1110">
        <v>79.591690889999995</v>
      </c>
    </row>
    <row r="13" spans="1:54" s="1085" customFormat="1" ht="19" customHeight="1">
      <c r="A13" s="1107" t="s">
        <v>1824</v>
      </c>
      <c r="B13" s="1108">
        <v>4.9844380600000004</v>
      </c>
      <c r="C13" s="1109">
        <v>1.2426600000000001</v>
      </c>
      <c r="D13" s="1109">
        <v>0</v>
      </c>
      <c r="E13" s="1109">
        <v>0</v>
      </c>
      <c r="F13" s="1108">
        <v>0</v>
      </c>
      <c r="G13" s="1109">
        <v>5.3991724000000003</v>
      </c>
      <c r="H13" s="1109">
        <v>16.176437109999998</v>
      </c>
      <c r="I13" s="1109">
        <v>1.389839</v>
      </c>
      <c r="J13" s="1108">
        <v>11.21819103</v>
      </c>
      <c r="K13" s="1109">
        <v>1.3599969999999999</v>
      </c>
      <c r="L13" s="1109">
        <v>0</v>
      </c>
      <c r="M13" s="1110">
        <v>0.98</v>
      </c>
      <c r="N13" s="1108">
        <v>5.0792861299999998</v>
      </c>
      <c r="O13" s="1109">
        <v>0</v>
      </c>
      <c r="P13" s="1109">
        <v>0</v>
      </c>
      <c r="Q13" s="1109">
        <v>0</v>
      </c>
      <c r="R13" s="1108">
        <v>0.449965</v>
      </c>
      <c r="S13" s="1109">
        <v>0</v>
      </c>
      <c r="T13" s="1109">
        <v>0.1</v>
      </c>
      <c r="U13" s="1110">
        <v>0</v>
      </c>
      <c r="V13" s="1108">
        <v>0</v>
      </c>
      <c r="W13" s="1109">
        <v>0</v>
      </c>
      <c r="X13" s="1109">
        <v>0</v>
      </c>
      <c r="Y13" s="1110">
        <v>5.0000000000000001E-3</v>
      </c>
      <c r="Z13" s="1107" t="s">
        <v>1824</v>
      </c>
      <c r="AA13" s="1108">
        <v>0</v>
      </c>
      <c r="AB13" s="1109">
        <v>2.9999920000000002</v>
      </c>
      <c r="AC13" s="1109">
        <v>0.99999199999999999</v>
      </c>
      <c r="AD13" s="1110">
        <v>1.999992</v>
      </c>
      <c r="AE13" s="1108">
        <v>1.0009619999999999</v>
      </c>
      <c r="AF13" s="1109">
        <v>3.6036039999999998E-2</v>
      </c>
      <c r="AG13" s="1109">
        <v>0</v>
      </c>
      <c r="AH13" s="1110">
        <v>0</v>
      </c>
      <c r="AI13" s="1108">
        <v>0</v>
      </c>
      <c r="AJ13" s="1109">
        <v>0</v>
      </c>
      <c r="AK13" s="1109">
        <v>0</v>
      </c>
      <c r="AL13" s="1110">
        <v>91.435288780000008</v>
      </c>
      <c r="AM13" s="1108">
        <v>41.713273700000002</v>
      </c>
      <c r="AN13" s="1109">
        <v>64.411569869999994</v>
      </c>
      <c r="AO13" s="1109">
        <v>0</v>
      </c>
      <c r="AP13" s="1110">
        <v>0</v>
      </c>
      <c r="AQ13" s="1108">
        <v>0</v>
      </c>
      <c r="AR13" s="1109">
        <v>0.1</v>
      </c>
      <c r="AS13" s="1109">
        <v>6.59</v>
      </c>
      <c r="AT13" s="1110">
        <v>0.03</v>
      </c>
      <c r="AU13" s="1108">
        <v>0</v>
      </c>
      <c r="AV13" s="1109">
        <v>0</v>
      </c>
      <c r="AW13" s="1109">
        <v>0</v>
      </c>
      <c r="AX13" s="1110">
        <v>0</v>
      </c>
      <c r="AY13" s="1108">
        <v>0</v>
      </c>
      <c r="AZ13" s="1109">
        <v>0</v>
      </c>
      <c r="BA13" s="1109">
        <v>9</v>
      </c>
      <c r="BB13" s="1110">
        <v>0</v>
      </c>
    </row>
    <row r="14" spans="1:54" s="1085" customFormat="1" ht="19" customHeight="1">
      <c r="A14" s="1107" t="s">
        <v>1825</v>
      </c>
      <c r="B14" s="1108">
        <v>0</v>
      </c>
      <c r="C14" s="1109">
        <v>0.5</v>
      </c>
      <c r="D14" s="1109">
        <v>1.972172</v>
      </c>
      <c r="E14" s="1109">
        <v>0.1</v>
      </c>
      <c r="F14" s="1108">
        <v>0</v>
      </c>
      <c r="G14" s="1109">
        <v>0</v>
      </c>
      <c r="H14" s="1109">
        <v>0.45</v>
      </c>
      <c r="I14" s="1109">
        <v>0</v>
      </c>
      <c r="J14" s="1108">
        <v>0</v>
      </c>
      <c r="K14" s="1109">
        <v>3</v>
      </c>
      <c r="L14" s="1109">
        <v>0.30499999999999999</v>
      </c>
      <c r="M14" s="1110">
        <v>20</v>
      </c>
      <c r="N14" s="1108">
        <v>20</v>
      </c>
      <c r="O14" s="1109">
        <v>9.2549999999999993E-2</v>
      </c>
      <c r="P14" s="1109">
        <v>7.7609940000000002E-2</v>
      </c>
      <c r="Q14" s="1109">
        <v>0.10819775</v>
      </c>
      <c r="R14" s="1108">
        <v>0.57361507000000012</v>
      </c>
      <c r="S14" s="1109">
        <v>0.53183902999999999</v>
      </c>
      <c r="T14" s="1109">
        <v>1.3364937299999999</v>
      </c>
      <c r="U14" s="1110">
        <v>8.8258610700000002</v>
      </c>
      <c r="V14" s="1108">
        <v>0.45300000000000001</v>
      </c>
      <c r="W14" s="1109">
        <v>0</v>
      </c>
      <c r="X14" s="1109">
        <v>1.1494700800000002</v>
      </c>
      <c r="Y14" s="1110">
        <v>0</v>
      </c>
      <c r="Z14" s="1107" t="s">
        <v>1825</v>
      </c>
      <c r="AA14" s="1108">
        <v>0.75</v>
      </c>
      <c r="AB14" s="1109">
        <v>0</v>
      </c>
      <c r="AC14" s="1109">
        <v>0</v>
      </c>
      <c r="AD14" s="1110">
        <v>0</v>
      </c>
      <c r="AE14" s="1108">
        <v>0</v>
      </c>
      <c r="AF14" s="1109">
        <v>0.17377506000000001</v>
      </c>
      <c r="AG14" s="1109">
        <v>0.3</v>
      </c>
      <c r="AH14" s="1110">
        <v>3.4964000000000002E-2</v>
      </c>
      <c r="AI14" s="1108">
        <v>0.03</v>
      </c>
      <c r="AJ14" s="1109">
        <v>0.02</v>
      </c>
      <c r="AK14" s="1109">
        <v>0.02</v>
      </c>
      <c r="AL14" s="1110">
        <v>0.49993100000000001</v>
      </c>
      <c r="AM14" s="1108">
        <v>0</v>
      </c>
      <c r="AN14" s="1109">
        <v>26.5</v>
      </c>
      <c r="AO14" s="1109">
        <v>1.3</v>
      </c>
      <c r="AP14" s="1110">
        <v>0</v>
      </c>
      <c r="AQ14" s="1108">
        <v>19.247893000000001</v>
      </c>
      <c r="AR14" s="1109">
        <v>0.34226078999999998</v>
      </c>
      <c r="AS14" s="1109">
        <v>0.46234807999999999</v>
      </c>
      <c r="AT14" s="1110">
        <v>1.2169536700000001</v>
      </c>
      <c r="AU14" s="1108">
        <v>1.60410177</v>
      </c>
      <c r="AV14" s="1109">
        <v>3.04E-2</v>
      </c>
      <c r="AW14" s="1109">
        <v>4.0788293700000002</v>
      </c>
      <c r="AX14" s="1110">
        <v>37.69999</v>
      </c>
      <c r="AY14" s="1108">
        <v>0.27499099999999999</v>
      </c>
      <c r="AZ14" s="1109">
        <v>0.71952621999999999</v>
      </c>
      <c r="BA14" s="1109">
        <v>3.1987855000000001</v>
      </c>
      <c r="BB14" s="1110">
        <v>1.62121</v>
      </c>
    </row>
    <row r="15" spans="1:54" s="1085" customFormat="1" ht="19" customHeight="1">
      <c r="A15" s="1107" t="s">
        <v>1826</v>
      </c>
      <c r="B15" s="1108">
        <v>12.133334</v>
      </c>
      <c r="C15" s="1109">
        <v>0.52693203</v>
      </c>
      <c r="D15" s="1109">
        <v>0</v>
      </c>
      <c r="E15" s="1109">
        <v>0</v>
      </c>
      <c r="F15" s="1108">
        <v>6.9974999999999996E-2</v>
      </c>
      <c r="G15" s="1109">
        <v>9.9954799999999996E-2</v>
      </c>
      <c r="H15" s="1109">
        <v>1.5999680000000001</v>
      </c>
      <c r="I15" s="1109">
        <v>0.3679</v>
      </c>
      <c r="J15" s="1108">
        <v>0</v>
      </c>
      <c r="K15" s="1109">
        <v>3.1545292099999998</v>
      </c>
      <c r="L15" s="1109">
        <v>0.5</v>
      </c>
      <c r="M15" s="1110">
        <v>23.568000000000001</v>
      </c>
      <c r="N15" s="1108">
        <v>1.161</v>
      </c>
      <c r="O15" s="1109">
        <v>2.5199280000000002</v>
      </c>
      <c r="P15" s="1109">
        <v>11.24309</v>
      </c>
      <c r="Q15" s="1109">
        <v>16.699884999999998</v>
      </c>
      <c r="R15" s="1108">
        <v>2.4999899999999999</v>
      </c>
      <c r="S15" s="1109">
        <v>2.5699649999999998</v>
      </c>
      <c r="T15" s="1109">
        <v>1.64998</v>
      </c>
      <c r="U15" s="1110">
        <v>3.2506328600000005</v>
      </c>
      <c r="V15" s="1108">
        <v>1.3967639999999999</v>
      </c>
      <c r="W15" s="1109">
        <v>6.1993795</v>
      </c>
      <c r="X15" s="1109">
        <v>2.0216660000000002</v>
      </c>
      <c r="Y15" s="1110">
        <v>3.6095486600000002</v>
      </c>
      <c r="Z15" s="1107" t="s">
        <v>1826</v>
      </c>
      <c r="AA15" s="1108">
        <v>1.0167178000000001</v>
      </c>
      <c r="AB15" s="1109">
        <v>0.62708819999999998</v>
      </c>
      <c r="AC15" s="1109">
        <v>3.2154340000000003E-2</v>
      </c>
      <c r="AD15" s="1110">
        <v>4.1736099999999998E-2</v>
      </c>
      <c r="AE15" s="1108">
        <v>0.48699999999999999</v>
      </c>
      <c r="AF15" s="1109">
        <v>6.2799313300000001</v>
      </c>
      <c r="AG15" s="1109">
        <v>1.249636</v>
      </c>
      <c r="AH15" s="1110">
        <v>8.4497821700000006</v>
      </c>
      <c r="AI15" s="1108">
        <v>1.2303817100000001</v>
      </c>
      <c r="AJ15" s="1109">
        <v>48.041624779999999</v>
      </c>
      <c r="AK15" s="1109">
        <v>1.2087757699999999</v>
      </c>
      <c r="AL15" s="1110">
        <v>3.924979</v>
      </c>
      <c r="AM15" s="1108">
        <v>0</v>
      </c>
      <c r="AN15" s="1109">
        <v>2.7816400000000002E-2</v>
      </c>
      <c r="AO15" s="1109">
        <v>3.654045</v>
      </c>
      <c r="AP15" s="1110">
        <v>11.56721808</v>
      </c>
      <c r="AQ15" s="1108">
        <v>8.2587129999999995E-2</v>
      </c>
      <c r="AR15" s="1109">
        <v>1.00398539</v>
      </c>
      <c r="AS15" s="1109">
        <v>0.33221513000000003</v>
      </c>
      <c r="AT15" s="1110">
        <v>0.31596136000000002</v>
      </c>
      <c r="AU15" s="1108">
        <v>0</v>
      </c>
      <c r="AV15" s="1109">
        <v>1.831296E-2</v>
      </c>
      <c r="AW15" s="1109">
        <v>8.1367174200000001</v>
      </c>
      <c r="AX15" s="1110">
        <v>0</v>
      </c>
      <c r="AY15" s="1108">
        <v>2.4143669999999999</v>
      </c>
      <c r="AZ15" s="1109">
        <v>2</v>
      </c>
      <c r="BA15" s="1109">
        <v>0</v>
      </c>
      <c r="BB15" s="1110">
        <v>0</v>
      </c>
    </row>
    <row r="16" spans="1:54" s="1085" customFormat="1" ht="19" customHeight="1">
      <c r="A16" s="1107" t="s">
        <v>1827</v>
      </c>
      <c r="B16" s="1108">
        <v>0</v>
      </c>
      <c r="C16" s="1109">
        <v>0</v>
      </c>
      <c r="D16" s="1109">
        <v>6.6925999999999999E-2</v>
      </c>
      <c r="E16" s="1109">
        <v>0</v>
      </c>
      <c r="F16" s="1108">
        <v>0.10796</v>
      </c>
      <c r="G16" s="1109">
        <v>8.1945000000000004E-2</v>
      </c>
      <c r="H16" s="1109">
        <v>8.6969899399999999</v>
      </c>
      <c r="I16" s="1109">
        <v>0</v>
      </c>
      <c r="J16" s="1108">
        <v>9.5848000000000003E-2</v>
      </c>
      <c r="K16" s="1109">
        <v>6.1817446</v>
      </c>
      <c r="L16" s="1109">
        <v>3.3109000000000002</v>
      </c>
      <c r="M16" s="1110">
        <v>0.90100000000000002</v>
      </c>
      <c r="N16" s="1108">
        <v>3.3000000000000002E-2</v>
      </c>
      <c r="O16" s="1109">
        <v>0.87473199999999995</v>
      </c>
      <c r="P16" s="1109">
        <v>0.16900000000000001</v>
      </c>
      <c r="Q16" s="1109">
        <v>2.36</v>
      </c>
      <c r="R16" s="1108">
        <v>6.4199999999999993E-2</v>
      </c>
      <c r="S16" s="1109">
        <v>0</v>
      </c>
      <c r="T16" s="1109">
        <v>3.3099999999999997E-2</v>
      </c>
      <c r="U16" s="1110">
        <v>0</v>
      </c>
      <c r="V16" s="1108">
        <v>0</v>
      </c>
      <c r="W16" s="1109">
        <v>0</v>
      </c>
      <c r="X16" s="1109">
        <v>0.15</v>
      </c>
      <c r="Y16" s="1110">
        <v>0.8</v>
      </c>
      <c r="Z16" s="1107" t="s">
        <v>1827</v>
      </c>
      <c r="AA16" s="1108">
        <v>0.2</v>
      </c>
      <c r="AB16" s="1109">
        <v>0</v>
      </c>
      <c r="AC16" s="1109">
        <v>0</v>
      </c>
      <c r="AD16" s="1110">
        <v>0.6037901</v>
      </c>
      <c r="AE16" s="1108">
        <v>1.3149900000000001</v>
      </c>
      <c r="AF16" s="1109">
        <v>9.2999999999999999E-2</v>
      </c>
      <c r="AG16" s="1109">
        <v>0.78</v>
      </c>
      <c r="AH16" s="1110">
        <v>0.48097200000000001</v>
      </c>
      <c r="AI16" s="1108">
        <v>5.8576410000000001</v>
      </c>
      <c r="AJ16" s="1109">
        <v>0</v>
      </c>
      <c r="AK16" s="1109">
        <v>3.4279199999999999</v>
      </c>
      <c r="AL16" s="1110">
        <v>0</v>
      </c>
      <c r="AM16" s="1108">
        <v>4.3749929999999999</v>
      </c>
      <c r="AN16" s="1109">
        <v>6.5200189999999996</v>
      </c>
      <c r="AO16" s="1109">
        <v>15.53389376</v>
      </c>
      <c r="AP16" s="1110">
        <v>48.173206549999996</v>
      </c>
      <c r="AQ16" s="1108">
        <v>10.089461500000001</v>
      </c>
      <c r="AR16" s="1109">
        <v>6.5525295200000002</v>
      </c>
      <c r="AS16" s="1109">
        <v>25.034899450000001</v>
      </c>
      <c r="AT16" s="1110">
        <v>11.83397637</v>
      </c>
      <c r="AU16" s="1108">
        <v>57.246714079999997</v>
      </c>
      <c r="AV16" s="1109">
        <v>11.321547950000001</v>
      </c>
      <c r="AW16" s="1109">
        <v>0.94170476000000003</v>
      </c>
      <c r="AX16" s="1110">
        <v>0.54803059999999992</v>
      </c>
      <c r="AY16" s="1108">
        <v>0.610873</v>
      </c>
      <c r="AZ16" s="1109">
        <v>1.9333533700000001</v>
      </c>
      <c r="BA16" s="1109">
        <v>1.5659339699999999</v>
      </c>
      <c r="BB16" s="1110">
        <v>2.2583448700000002</v>
      </c>
    </row>
    <row r="17" spans="1:56" s="1085" customFormat="1" ht="19" customHeight="1">
      <c r="A17" s="1107" t="s">
        <v>1828</v>
      </c>
      <c r="B17" s="1108">
        <v>1.8288551000000002</v>
      </c>
      <c r="C17" s="1109">
        <v>63.466956140000001</v>
      </c>
      <c r="D17" s="1109">
        <v>21.401795610000001</v>
      </c>
      <c r="E17" s="1109">
        <v>2.75106991</v>
      </c>
      <c r="F17" s="1108">
        <v>1.4481934400000001</v>
      </c>
      <c r="G17" s="1109">
        <v>3.5001389999999999</v>
      </c>
      <c r="H17" s="1109">
        <v>16.538737740000002</v>
      </c>
      <c r="I17" s="1109">
        <v>1.4364670500000001</v>
      </c>
      <c r="J17" s="1108">
        <v>3.4460166000000001</v>
      </c>
      <c r="K17" s="1109">
        <v>30.632743919999999</v>
      </c>
      <c r="L17" s="1109">
        <v>115.07699074999999</v>
      </c>
      <c r="M17" s="1110">
        <v>7.86627966</v>
      </c>
      <c r="N17" s="1108">
        <v>3.5175257900000001</v>
      </c>
      <c r="O17" s="1109">
        <v>141.101674</v>
      </c>
      <c r="P17" s="1109">
        <v>7.0939199999999998</v>
      </c>
      <c r="Q17" s="1109">
        <v>53.651239740000001</v>
      </c>
      <c r="R17" s="1108">
        <v>201.13635844000001</v>
      </c>
      <c r="S17" s="1109">
        <v>3.8308109299999997</v>
      </c>
      <c r="T17" s="1109">
        <v>3.1585143499999999</v>
      </c>
      <c r="U17" s="1110">
        <v>4.6459E-2</v>
      </c>
      <c r="V17" s="1108">
        <v>10.49593677</v>
      </c>
      <c r="W17" s="1109">
        <v>5.7992870400000003</v>
      </c>
      <c r="X17" s="1109">
        <v>2.2070700800000003</v>
      </c>
      <c r="Y17" s="1110">
        <v>13.22031657</v>
      </c>
      <c r="Z17" s="1107" t="s">
        <v>1828</v>
      </c>
      <c r="AA17" s="1108">
        <v>20.827714350000001</v>
      </c>
      <c r="AB17" s="1109">
        <v>200.39055575</v>
      </c>
      <c r="AC17" s="1109">
        <v>171.63107062999998</v>
      </c>
      <c r="AD17" s="1110">
        <v>327.30305333999996</v>
      </c>
      <c r="AE17" s="1108">
        <v>101.08160844</v>
      </c>
      <c r="AF17" s="1109">
        <v>190.38555975999998</v>
      </c>
      <c r="AG17" s="1109">
        <v>16.570242579999999</v>
      </c>
      <c r="AH17" s="1110">
        <v>23.8281779</v>
      </c>
      <c r="AI17" s="1108">
        <v>93.832287199999982</v>
      </c>
      <c r="AJ17" s="1109">
        <v>24.851032870000001</v>
      </c>
      <c r="AK17" s="1109">
        <v>7.7262296100000007</v>
      </c>
      <c r="AL17" s="1110">
        <v>16.239715289999999</v>
      </c>
      <c r="AM17" s="1108">
        <v>17.219574999999999</v>
      </c>
      <c r="AN17" s="1109">
        <v>139.72855415000001</v>
      </c>
      <c r="AO17" s="1109">
        <v>38.662970909999999</v>
      </c>
      <c r="AP17" s="1110">
        <v>20.618732480000002</v>
      </c>
      <c r="AQ17" s="1108">
        <v>273.96538571999997</v>
      </c>
      <c r="AR17" s="1109">
        <v>110.77793489</v>
      </c>
      <c r="AS17" s="1109">
        <v>400.08855051</v>
      </c>
      <c r="AT17" s="1110">
        <v>129.05197361</v>
      </c>
      <c r="AU17" s="1108">
        <v>182.18525141999999</v>
      </c>
      <c r="AV17" s="1109">
        <v>68.030733239999989</v>
      </c>
      <c r="AW17" s="1109">
        <v>323.83169263999997</v>
      </c>
      <c r="AX17" s="1110">
        <v>203.73373862</v>
      </c>
      <c r="AY17" s="1108">
        <v>223.67162236000001</v>
      </c>
      <c r="AZ17" s="1109">
        <v>233.99396460999998</v>
      </c>
      <c r="BA17" s="1109">
        <v>98.219893780000007</v>
      </c>
      <c r="BB17" s="1110">
        <v>392.54188942000002</v>
      </c>
    </row>
    <row r="18" spans="1:56" s="1085" customFormat="1" ht="19" customHeight="1">
      <c r="A18" s="1107" t="s">
        <v>1829</v>
      </c>
      <c r="B18" s="1108">
        <v>554.37534144999995</v>
      </c>
      <c r="C18" s="1109">
        <v>69.662653400000011</v>
      </c>
      <c r="D18" s="1109">
        <v>160.01874538999999</v>
      </c>
      <c r="E18" s="1109">
        <v>70.088971310000005</v>
      </c>
      <c r="F18" s="1108">
        <v>108.29567837</v>
      </c>
      <c r="G18" s="1109">
        <v>126.29217289000002</v>
      </c>
      <c r="H18" s="1109">
        <v>201.25049786</v>
      </c>
      <c r="I18" s="1109">
        <v>125.72234696</v>
      </c>
      <c r="J18" s="1108">
        <v>41.009133640000002</v>
      </c>
      <c r="K18" s="1109">
        <v>198.81664665</v>
      </c>
      <c r="L18" s="1109">
        <v>85.715322999999998</v>
      </c>
      <c r="M18" s="1110">
        <v>231.67443695</v>
      </c>
      <c r="N18" s="1108">
        <v>169.43583015000002</v>
      </c>
      <c r="O18" s="1109">
        <v>336.06897813</v>
      </c>
      <c r="P18" s="1109">
        <v>76.682321129999991</v>
      </c>
      <c r="Q18" s="1109">
        <v>38.104302560000001</v>
      </c>
      <c r="R18" s="1108">
        <v>104.07348149000001</v>
      </c>
      <c r="S18" s="1109">
        <v>107.87798836</v>
      </c>
      <c r="T18" s="1109">
        <v>365.10271188999997</v>
      </c>
      <c r="U18" s="1110">
        <v>366.92393336999999</v>
      </c>
      <c r="V18" s="1108">
        <v>124.28746515</v>
      </c>
      <c r="W18" s="1109">
        <v>54.261651800000003</v>
      </c>
      <c r="X18" s="1109">
        <v>162.41540267999997</v>
      </c>
      <c r="Y18" s="1110">
        <v>91.718734099999992</v>
      </c>
      <c r="Z18" s="1107" t="s">
        <v>1829</v>
      </c>
      <c r="AA18" s="1108">
        <v>77.767565910000002</v>
      </c>
      <c r="AB18" s="1109">
        <v>89.418184289999985</v>
      </c>
      <c r="AC18" s="1109">
        <v>68.245804340000007</v>
      </c>
      <c r="AD18" s="1110">
        <v>178.26853578999999</v>
      </c>
      <c r="AE18" s="1108">
        <v>79.323190580000002</v>
      </c>
      <c r="AF18" s="1109">
        <v>153.68763569999999</v>
      </c>
      <c r="AG18" s="1109">
        <v>452.49964986999998</v>
      </c>
      <c r="AH18" s="1110">
        <v>317.81905599999999</v>
      </c>
      <c r="AI18" s="1108">
        <v>59.209699620000002</v>
      </c>
      <c r="AJ18" s="1109">
        <v>243.949105</v>
      </c>
      <c r="AK18" s="1109">
        <v>230.34418231999999</v>
      </c>
      <c r="AL18" s="1110">
        <v>158.44218813999998</v>
      </c>
      <c r="AM18" s="1108">
        <v>418.43881775</v>
      </c>
      <c r="AN18" s="1109">
        <v>186.67737198999998</v>
      </c>
      <c r="AO18" s="1109">
        <v>153.77373392000001</v>
      </c>
      <c r="AP18" s="1110">
        <v>538.38955151000005</v>
      </c>
      <c r="AQ18" s="1108">
        <v>42.630451239999999</v>
      </c>
      <c r="AR18" s="1109">
        <v>7.20177201</v>
      </c>
      <c r="AS18" s="1109">
        <v>9.7595871299999999</v>
      </c>
      <c r="AT18" s="1110">
        <v>8.8436009900000006</v>
      </c>
      <c r="AU18" s="1108">
        <v>3.5558130000000001</v>
      </c>
      <c r="AV18" s="1109">
        <v>5.4225000000000003</v>
      </c>
      <c r="AW18" s="1109">
        <v>6.3155852699999997</v>
      </c>
      <c r="AX18" s="1110">
        <v>32.307820219999996</v>
      </c>
      <c r="AY18" s="1108">
        <v>48.447144999999999</v>
      </c>
      <c r="AZ18" s="1109">
        <v>13.48617125</v>
      </c>
      <c r="BA18" s="1109">
        <v>55.829963979999995</v>
      </c>
      <c r="BB18" s="1110">
        <v>32.778674219999999</v>
      </c>
    </row>
    <row r="19" spans="1:56" s="1085" customFormat="1" ht="19" customHeight="1">
      <c r="A19" s="1107" t="s">
        <v>1830</v>
      </c>
      <c r="B19" s="1108">
        <v>4.9812770199999994</v>
      </c>
      <c r="C19" s="1109">
        <v>23.727125230000002</v>
      </c>
      <c r="D19" s="1109">
        <v>80.411075650000001</v>
      </c>
      <c r="E19" s="1109">
        <v>71.450399439999998</v>
      </c>
      <c r="F19" s="1108">
        <v>13.356386000000001</v>
      </c>
      <c r="G19" s="1109">
        <v>16.995282850000002</v>
      </c>
      <c r="H19" s="1109">
        <v>11.211409140000001</v>
      </c>
      <c r="I19" s="1109">
        <v>7.7111947399999998</v>
      </c>
      <c r="J19" s="1108">
        <v>28.89387387</v>
      </c>
      <c r="K19" s="1109">
        <v>37.386587939999998</v>
      </c>
      <c r="L19" s="1109">
        <v>13.8273055</v>
      </c>
      <c r="M19" s="1110">
        <v>353.18506332999999</v>
      </c>
      <c r="N19" s="1108">
        <v>360.59348337</v>
      </c>
      <c r="O19" s="1109">
        <v>160.59981145</v>
      </c>
      <c r="P19" s="1109">
        <v>106.13172504000001</v>
      </c>
      <c r="Q19" s="1109">
        <v>20.852050609999999</v>
      </c>
      <c r="R19" s="1108">
        <v>32.363642849999998</v>
      </c>
      <c r="S19" s="1109">
        <v>69.092137569999991</v>
      </c>
      <c r="T19" s="1109">
        <v>112.53345628999999</v>
      </c>
      <c r="U19" s="1110">
        <v>354.87656264999998</v>
      </c>
      <c r="V19" s="1108">
        <v>6.6350567400000005</v>
      </c>
      <c r="W19" s="1109">
        <v>12.939060189999999</v>
      </c>
      <c r="X19" s="1109">
        <v>65.63525448</v>
      </c>
      <c r="Y19" s="1110">
        <v>115.70752186999999</v>
      </c>
      <c r="Z19" s="1107" t="s">
        <v>1830</v>
      </c>
      <c r="AA19" s="1108">
        <v>55.046161509999997</v>
      </c>
      <c r="AB19" s="1109">
        <v>119.75114696000001</v>
      </c>
      <c r="AC19" s="1109">
        <v>36.553484060000002</v>
      </c>
      <c r="AD19" s="1110">
        <v>89.30354183</v>
      </c>
      <c r="AE19" s="1108">
        <v>146.04785440999999</v>
      </c>
      <c r="AF19" s="1109">
        <v>146.1646174</v>
      </c>
      <c r="AG19" s="1109">
        <v>587.76966322999999</v>
      </c>
      <c r="AH19" s="1110">
        <v>216.45060092000003</v>
      </c>
      <c r="AI19" s="1108">
        <v>198.5018499</v>
      </c>
      <c r="AJ19" s="1109">
        <v>479.85433809000006</v>
      </c>
      <c r="AK19" s="1109">
        <v>205.90564910000001</v>
      </c>
      <c r="AL19" s="1110">
        <v>325.71473142000002</v>
      </c>
      <c r="AM19" s="1108">
        <v>409.48019265999994</v>
      </c>
      <c r="AN19" s="1109">
        <v>444.72454379999999</v>
      </c>
      <c r="AO19" s="1109">
        <v>26.932896990000003</v>
      </c>
      <c r="AP19" s="1110">
        <v>1.2014750000000001</v>
      </c>
      <c r="AQ19" s="1108">
        <v>817.37609147000001</v>
      </c>
      <c r="AR19" s="1109">
        <v>464.56891531000002</v>
      </c>
      <c r="AS19" s="1109">
        <v>283.21691673999999</v>
      </c>
      <c r="AT19" s="1110">
        <v>287.04163011000003</v>
      </c>
      <c r="AU19" s="1108">
        <v>706.7169763068041</v>
      </c>
      <c r="AV19" s="1109">
        <v>194.58652696000001</v>
      </c>
      <c r="AW19" s="1109">
        <v>160.91249326000002</v>
      </c>
      <c r="AX19" s="1110">
        <v>360.05952642</v>
      </c>
      <c r="AY19" s="1108">
        <v>149.48144485</v>
      </c>
      <c r="AZ19" s="1109">
        <v>152.40761952</v>
      </c>
      <c r="BA19" s="1109">
        <v>104.57952010999999</v>
      </c>
      <c r="BB19" s="1110">
        <v>62.946840789999996</v>
      </c>
    </row>
    <row r="20" spans="1:56" s="1085" customFormat="1" ht="19" customHeight="1">
      <c r="A20" s="1107" t="s">
        <v>1831</v>
      </c>
      <c r="B20" s="1108">
        <v>931.54455673999996</v>
      </c>
      <c r="C20" s="1109">
        <v>587.87603359000002</v>
      </c>
      <c r="D20" s="1109">
        <v>794.76361004</v>
      </c>
      <c r="E20" s="1109">
        <v>849.65808586000003</v>
      </c>
      <c r="F20" s="1108">
        <v>1251.1704271800002</v>
      </c>
      <c r="G20" s="1109">
        <v>1416.8200964800001</v>
      </c>
      <c r="H20" s="1109">
        <v>811.51927015000012</v>
      </c>
      <c r="I20" s="1109">
        <v>916.24422786000014</v>
      </c>
      <c r="J20" s="1108">
        <v>2669.7181533600001</v>
      </c>
      <c r="K20" s="1109">
        <v>1980.1438129800001</v>
      </c>
      <c r="L20" s="1109">
        <v>3021.0756556000001</v>
      </c>
      <c r="M20" s="1110">
        <v>4200.5214666500005</v>
      </c>
      <c r="N20" s="1108">
        <v>5244.3730044899994</v>
      </c>
      <c r="O20" s="1109">
        <v>5675.80907587</v>
      </c>
      <c r="P20" s="1109">
        <v>3476.6952782899998</v>
      </c>
      <c r="Q20" s="1109">
        <v>3046.67214195</v>
      </c>
      <c r="R20" s="1108">
        <v>2773.3569401700001</v>
      </c>
      <c r="S20" s="1109">
        <v>4576.7353284300007</v>
      </c>
      <c r="T20" s="1109">
        <v>4523.8617276899995</v>
      </c>
      <c r="U20" s="1110">
        <v>1934.32483581</v>
      </c>
      <c r="V20" s="1108">
        <v>1334.0973870700002</v>
      </c>
      <c r="W20" s="1109">
        <v>1877.2630166799997</v>
      </c>
      <c r="X20" s="1109">
        <v>1736.48409025</v>
      </c>
      <c r="Y20" s="1110">
        <v>831.88310632999992</v>
      </c>
      <c r="Z20" s="1107" t="s">
        <v>1831</v>
      </c>
      <c r="AA20" s="1108">
        <v>243.53334913</v>
      </c>
      <c r="AB20" s="1109">
        <v>347.98950882000003</v>
      </c>
      <c r="AC20" s="1109">
        <v>646.27949113</v>
      </c>
      <c r="AD20" s="1110">
        <v>228.23690316999998</v>
      </c>
      <c r="AE20" s="1108">
        <v>143.81351397</v>
      </c>
      <c r="AF20" s="1109">
        <v>932.58020893000003</v>
      </c>
      <c r="AG20" s="1109">
        <v>2745.7874500399998</v>
      </c>
      <c r="AH20" s="1110">
        <v>3680.3393466699995</v>
      </c>
      <c r="AI20" s="1108">
        <v>3792.7266562300001</v>
      </c>
      <c r="AJ20" s="1109">
        <v>4091.54579173</v>
      </c>
      <c r="AK20" s="1109">
        <v>1667.7570076500001</v>
      </c>
      <c r="AL20" s="1110">
        <v>1062.20739529</v>
      </c>
      <c r="AM20" s="1108">
        <v>2403.2257481399997</v>
      </c>
      <c r="AN20" s="1109">
        <v>1119.9131968900001</v>
      </c>
      <c r="AO20" s="1109">
        <v>774.69237898000006</v>
      </c>
      <c r="AP20" s="1110">
        <v>1037.3702561500002</v>
      </c>
      <c r="AQ20" s="1108">
        <v>0</v>
      </c>
      <c r="AR20" s="1109">
        <v>0</v>
      </c>
      <c r="AS20" s="1109">
        <v>2.4750000000000002E-3</v>
      </c>
      <c r="AT20" s="1110">
        <v>2E-3</v>
      </c>
      <c r="AU20" s="1108">
        <v>0</v>
      </c>
      <c r="AV20" s="1109">
        <v>0</v>
      </c>
      <c r="AW20" s="1109">
        <v>0</v>
      </c>
      <c r="AX20" s="1110">
        <v>0</v>
      </c>
      <c r="AY20" s="1108">
        <v>0</v>
      </c>
      <c r="AZ20" s="1109">
        <v>0</v>
      </c>
      <c r="BA20" s="1109">
        <v>0</v>
      </c>
      <c r="BB20" s="1110">
        <v>1.629948</v>
      </c>
    </row>
    <row r="21" spans="1:56" s="1085" customFormat="1" ht="19" customHeight="1">
      <c r="A21" s="1107" t="s">
        <v>1832</v>
      </c>
      <c r="B21" s="1108">
        <v>52.555470589999999</v>
      </c>
      <c r="C21" s="1109">
        <v>224.75634844999999</v>
      </c>
      <c r="D21" s="1109">
        <v>129.91808499999999</v>
      </c>
      <c r="E21" s="1109">
        <v>72.483369999999994</v>
      </c>
      <c r="F21" s="1108">
        <v>51.147681340000005</v>
      </c>
      <c r="G21" s="1109">
        <v>130.66415172000001</v>
      </c>
      <c r="H21" s="1109">
        <v>62.371808680000001</v>
      </c>
      <c r="I21" s="1109">
        <v>88.365665650000011</v>
      </c>
      <c r="J21" s="1108">
        <v>35.146522459999993</v>
      </c>
      <c r="K21" s="1109">
        <v>42.875728009999996</v>
      </c>
      <c r="L21" s="1109">
        <v>59.378644940000008</v>
      </c>
      <c r="M21" s="1110">
        <v>2.0556814800000001</v>
      </c>
      <c r="N21" s="1108">
        <v>20.024958290000001</v>
      </c>
      <c r="O21" s="1109">
        <v>419.14766270000001</v>
      </c>
      <c r="P21" s="1109">
        <v>180.30750423000001</v>
      </c>
      <c r="Q21" s="1109">
        <v>357.76035819999998</v>
      </c>
      <c r="R21" s="1108">
        <v>135.68316724000002</v>
      </c>
      <c r="S21" s="1109">
        <v>62.088774319999992</v>
      </c>
      <c r="T21" s="1109">
        <v>30.305618500000001</v>
      </c>
      <c r="U21" s="1110">
        <v>769.91809517999991</v>
      </c>
      <c r="V21" s="1108">
        <v>342.36552938</v>
      </c>
      <c r="W21" s="1109">
        <v>138.72046061999998</v>
      </c>
      <c r="X21" s="1109">
        <v>369.49207876999998</v>
      </c>
      <c r="Y21" s="1110">
        <v>93.368074580000012</v>
      </c>
      <c r="Z21" s="1107" t="s">
        <v>1832</v>
      </c>
      <c r="AA21" s="1108">
        <v>13.440570210000001</v>
      </c>
      <c r="AB21" s="1109">
        <v>142.69796682</v>
      </c>
      <c r="AC21" s="1109">
        <v>244.79979420999999</v>
      </c>
      <c r="AD21" s="1110">
        <v>554.24866710000003</v>
      </c>
      <c r="AE21" s="1108">
        <v>0</v>
      </c>
      <c r="AF21" s="1109">
        <v>0</v>
      </c>
      <c r="AG21" s="1109">
        <v>0</v>
      </c>
      <c r="AH21" s="1110">
        <v>0.49781096999999996</v>
      </c>
      <c r="AI21" s="1108">
        <v>0</v>
      </c>
      <c r="AJ21" s="1109">
        <v>0</v>
      </c>
      <c r="AK21" s="1109">
        <v>0</v>
      </c>
      <c r="AL21" s="1110">
        <v>0</v>
      </c>
      <c r="AM21" s="1108">
        <v>32.353414860000001</v>
      </c>
      <c r="AN21" s="1109">
        <v>4.4975165499999994</v>
      </c>
      <c r="AO21" s="1109">
        <v>884.84786336000002</v>
      </c>
      <c r="AP21" s="1110">
        <v>21.165039189999998</v>
      </c>
      <c r="AQ21" s="1108">
        <v>157.48420333000001</v>
      </c>
      <c r="AR21" s="1109">
        <v>105.64023879</v>
      </c>
      <c r="AS21" s="1109">
        <v>101.18427066</v>
      </c>
      <c r="AT21" s="1110">
        <v>53.17290251</v>
      </c>
      <c r="AU21" s="1108">
        <v>56.279219449999992</v>
      </c>
      <c r="AV21" s="1109">
        <v>0.34210499999999999</v>
      </c>
      <c r="AW21" s="1109">
        <v>50.837157560000001</v>
      </c>
      <c r="AX21" s="1110">
        <v>645.58596432000002</v>
      </c>
      <c r="AY21" s="1108">
        <v>57.790145350000003</v>
      </c>
      <c r="AZ21" s="1109">
        <v>153.49804313999999</v>
      </c>
      <c r="BA21" s="1109">
        <v>77.264419860000018</v>
      </c>
      <c r="BB21" s="1110">
        <v>168.27320661000002</v>
      </c>
    </row>
    <row r="22" spans="1:56" s="1085" customFormat="1" ht="19" customHeight="1">
      <c r="A22" s="1107" t="s">
        <v>1833</v>
      </c>
      <c r="B22" s="1108">
        <v>0</v>
      </c>
      <c r="C22" s="1109">
        <v>0</v>
      </c>
      <c r="D22" s="1109">
        <v>0</v>
      </c>
      <c r="E22" s="1109">
        <v>0</v>
      </c>
      <c r="F22" s="1108">
        <v>0.1</v>
      </c>
      <c r="G22" s="1109">
        <v>0</v>
      </c>
      <c r="H22" s="1109">
        <v>1.0098499999999999</v>
      </c>
      <c r="I22" s="1109">
        <v>0</v>
      </c>
      <c r="J22" s="1108">
        <v>0</v>
      </c>
      <c r="K22" s="1109">
        <v>0</v>
      </c>
      <c r="L22" s="1109">
        <v>0</v>
      </c>
      <c r="M22" s="1110">
        <v>9.9989999999999996E-2</v>
      </c>
      <c r="N22" s="1108">
        <v>0</v>
      </c>
      <c r="O22" s="1109">
        <v>0</v>
      </c>
      <c r="P22" s="1109">
        <v>0</v>
      </c>
      <c r="Q22" s="1109">
        <v>0</v>
      </c>
      <c r="R22" s="1108">
        <v>0</v>
      </c>
      <c r="S22" s="1109">
        <v>0</v>
      </c>
      <c r="T22" s="1109">
        <v>0</v>
      </c>
      <c r="U22" s="1110">
        <v>0</v>
      </c>
      <c r="V22" s="1108">
        <v>0</v>
      </c>
      <c r="W22" s="1109">
        <v>0</v>
      </c>
      <c r="X22" s="1109">
        <v>0</v>
      </c>
      <c r="Y22" s="1110">
        <v>0</v>
      </c>
      <c r="Z22" s="1107" t="s">
        <v>1833</v>
      </c>
      <c r="AA22" s="1108">
        <v>0</v>
      </c>
      <c r="AB22" s="1109">
        <v>0</v>
      </c>
      <c r="AC22" s="1109">
        <v>0</v>
      </c>
      <c r="AD22" s="1110">
        <v>0</v>
      </c>
      <c r="AE22" s="1108">
        <v>145.78028259000001</v>
      </c>
      <c r="AF22" s="1109">
        <v>174.1775749</v>
      </c>
      <c r="AG22" s="1109">
        <v>33.643369059999998</v>
      </c>
      <c r="AH22" s="1110">
        <v>191.03147446</v>
      </c>
      <c r="AI22" s="1108">
        <v>176.45225735000002</v>
      </c>
      <c r="AJ22" s="1109">
        <v>11.116034239999999</v>
      </c>
      <c r="AK22" s="1109">
        <v>11.417166829999999</v>
      </c>
      <c r="AL22" s="1110">
        <v>4.6835361400000002</v>
      </c>
      <c r="AM22" s="1108">
        <v>0.47850732000000001</v>
      </c>
      <c r="AN22" s="1109">
        <v>0</v>
      </c>
      <c r="AO22" s="1109">
        <v>0</v>
      </c>
      <c r="AP22" s="1110">
        <v>0</v>
      </c>
      <c r="AQ22" s="1108">
        <v>0</v>
      </c>
      <c r="AR22" s="1109">
        <v>0</v>
      </c>
      <c r="AS22" s="1109">
        <v>0</v>
      </c>
      <c r="AT22" s="1110">
        <v>0</v>
      </c>
      <c r="AU22" s="1108">
        <v>0</v>
      </c>
      <c r="AV22" s="1109">
        <v>0</v>
      </c>
      <c r="AW22" s="1109">
        <v>0</v>
      </c>
      <c r="AX22" s="1110">
        <v>0</v>
      </c>
      <c r="AY22" s="1108">
        <v>0</v>
      </c>
      <c r="AZ22" s="1109">
        <v>0</v>
      </c>
      <c r="BA22" s="1109">
        <v>0</v>
      </c>
      <c r="BB22" s="1110">
        <v>0</v>
      </c>
    </row>
    <row r="23" spans="1:56" s="1085" customFormat="1" ht="19" customHeight="1">
      <c r="A23" s="1107" t="s">
        <v>1834</v>
      </c>
      <c r="B23" s="1108">
        <v>2.9747110000000001</v>
      </c>
      <c r="C23" s="1109">
        <v>10.151149</v>
      </c>
      <c r="D23" s="1109">
        <v>12.416878000000001</v>
      </c>
      <c r="E23" s="1109">
        <v>10.322285000000001</v>
      </c>
      <c r="F23" s="1108">
        <v>2.1782294599999998</v>
      </c>
      <c r="G23" s="1109">
        <v>6.7441037800000005</v>
      </c>
      <c r="H23" s="1109">
        <v>7.6299671500000006</v>
      </c>
      <c r="I23" s="1109">
        <v>11.525862870000001</v>
      </c>
      <c r="J23" s="1108">
        <v>7.4124189400000002</v>
      </c>
      <c r="K23" s="1109">
        <v>17.293762469999997</v>
      </c>
      <c r="L23" s="1109">
        <v>266.59228962999998</v>
      </c>
      <c r="M23" s="1110">
        <v>129.58735425</v>
      </c>
      <c r="N23" s="1108">
        <v>18.299080589999999</v>
      </c>
      <c r="O23" s="1109">
        <v>19.954539499999999</v>
      </c>
      <c r="P23" s="1109">
        <v>87.995763979999992</v>
      </c>
      <c r="Q23" s="1109">
        <v>157.31945535</v>
      </c>
      <c r="R23" s="1108">
        <v>177.35373909999998</v>
      </c>
      <c r="S23" s="1109">
        <v>68.107870510000012</v>
      </c>
      <c r="T23" s="1109">
        <v>46.426865370000002</v>
      </c>
      <c r="U23" s="1110">
        <v>101.71692449</v>
      </c>
      <c r="V23" s="1108">
        <v>34.881723649999998</v>
      </c>
      <c r="W23" s="1109">
        <v>92.288593910000017</v>
      </c>
      <c r="X23" s="1109">
        <v>6.6558643000000011</v>
      </c>
      <c r="Y23" s="1110">
        <v>40.769676279999999</v>
      </c>
      <c r="Z23" s="1107" t="s">
        <v>1834</v>
      </c>
      <c r="AA23" s="1108">
        <v>55.076768219999998</v>
      </c>
      <c r="AB23" s="1109">
        <v>12.372855389999998</v>
      </c>
      <c r="AC23" s="1109">
        <v>18.95115775</v>
      </c>
      <c r="AD23" s="1110">
        <v>48.342886669999999</v>
      </c>
      <c r="AE23" s="1108">
        <v>18.715162299999999</v>
      </c>
      <c r="AF23" s="1109">
        <v>31.165035790000005</v>
      </c>
      <c r="AG23" s="1109">
        <v>18.908314789999999</v>
      </c>
      <c r="AH23" s="1110">
        <v>13.10522214</v>
      </c>
      <c r="AI23" s="1108">
        <v>29.787601940000002</v>
      </c>
      <c r="AJ23" s="1109">
        <v>60.35252139</v>
      </c>
      <c r="AK23" s="1109">
        <v>10.818388890000001</v>
      </c>
      <c r="AL23" s="1110">
        <v>33.892338459999998</v>
      </c>
      <c r="AM23" s="1108">
        <v>29.76731083</v>
      </c>
      <c r="AN23" s="1109">
        <v>207.89563525</v>
      </c>
      <c r="AO23" s="1109">
        <v>132.09438087000001</v>
      </c>
      <c r="AP23" s="1110">
        <v>163.83233203999998</v>
      </c>
      <c r="AQ23" s="1108">
        <v>122.79405619000001</v>
      </c>
      <c r="AR23" s="1109">
        <v>68.229811799999993</v>
      </c>
      <c r="AS23" s="1109">
        <v>54.242461329999998</v>
      </c>
      <c r="AT23" s="1110">
        <v>42.696661810000002</v>
      </c>
      <c r="AU23" s="1108">
        <v>15.934490159999999</v>
      </c>
      <c r="AV23" s="1109">
        <v>50.157151949999992</v>
      </c>
      <c r="AW23" s="1109">
        <v>210.68633678000003</v>
      </c>
      <c r="AX23" s="1110">
        <v>311.17724619000001</v>
      </c>
      <c r="AY23" s="1108">
        <v>65.96237026</v>
      </c>
      <c r="AZ23" s="1109">
        <v>56.564195789999999</v>
      </c>
      <c r="BA23" s="1109">
        <v>89.170213750000002</v>
      </c>
      <c r="BB23" s="1110">
        <v>53.657043969999997</v>
      </c>
    </row>
    <row r="24" spans="1:56" s="1085" customFormat="1" ht="19" customHeight="1">
      <c r="A24" s="1107" t="s">
        <v>1835</v>
      </c>
      <c r="B24" s="1108">
        <v>6.8966E-2</v>
      </c>
      <c r="C24" s="1109">
        <v>0.1167</v>
      </c>
      <c r="D24" s="1109">
        <v>3.7106854999999999</v>
      </c>
      <c r="E24" s="1109">
        <v>0.1</v>
      </c>
      <c r="F24" s="1108">
        <v>0</v>
      </c>
      <c r="G24" s="1109">
        <v>0</v>
      </c>
      <c r="H24" s="1109">
        <v>0</v>
      </c>
      <c r="I24" s="1109">
        <v>0.26493499999999998</v>
      </c>
      <c r="J24" s="1108">
        <v>65.5</v>
      </c>
      <c r="K24" s="1109">
        <v>1.054575</v>
      </c>
      <c r="L24" s="1109">
        <v>7.9640700000000004</v>
      </c>
      <c r="M24" s="1110">
        <v>0</v>
      </c>
      <c r="N24" s="1108">
        <v>0</v>
      </c>
      <c r="O24" s="1109">
        <v>0</v>
      </c>
      <c r="P24" s="1109">
        <v>0.1268</v>
      </c>
      <c r="Q24" s="1109">
        <v>0.54848706999999997</v>
      </c>
      <c r="R24" s="1108">
        <v>0.30436999999999997</v>
      </c>
      <c r="S24" s="1109">
        <v>1.6351001000000001</v>
      </c>
      <c r="T24" s="1109">
        <v>0</v>
      </c>
      <c r="U24" s="1110">
        <v>0.52829999999999999</v>
      </c>
      <c r="V24" s="1108">
        <v>2.0983329999999998</v>
      </c>
      <c r="W24" s="1109">
        <v>0.23993</v>
      </c>
      <c r="X24" s="1109">
        <v>6.1082520000000002</v>
      </c>
      <c r="Y24" s="1110">
        <v>1.5463119999999999</v>
      </c>
      <c r="Z24" s="1107" t="s">
        <v>1835</v>
      </c>
      <c r="AA24" s="1108">
        <v>0.86</v>
      </c>
      <c r="AB24" s="1109">
        <v>0</v>
      </c>
      <c r="AC24" s="1109">
        <v>1.5489740000000001</v>
      </c>
      <c r="AD24" s="1110">
        <v>2.7926730000000002</v>
      </c>
      <c r="AE24" s="1108">
        <v>2.4329999999999998</v>
      </c>
      <c r="AF24" s="1109">
        <v>0</v>
      </c>
      <c r="AG24" s="1109">
        <v>0</v>
      </c>
      <c r="AH24" s="1110">
        <v>0.54696500000000003</v>
      </c>
      <c r="AI24" s="1108">
        <v>0</v>
      </c>
      <c r="AJ24" s="1109">
        <v>12.199278</v>
      </c>
      <c r="AK24" s="1109">
        <v>0.39993000000000001</v>
      </c>
      <c r="AL24" s="1110">
        <v>2.199306</v>
      </c>
      <c r="AM24" s="1108">
        <v>1.6999150000000001</v>
      </c>
      <c r="AN24" s="1109">
        <v>3.4340000000000002</v>
      </c>
      <c r="AO24" s="1109">
        <v>5.5877799000000001</v>
      </c>
      <c r="AP24" s="1110">
        <v>13.874829999999999</v>
      </c>
      <c r="AQ24" s="1108">
        <v>16.917985000000002</v>
      </c>
      <c r="AR24" s="1109">
        <v>1.554</v>
      </c>
      <c r="AS24" s="1109">
        <v>0.5</v>
      </c>
      <c r="AT24" s="1110">
        <v>0</v>
      </c>
      <c r="AU24" s="1108">
        <v>0</v>
      </c>
      <c r="AV24" s="1109">
        <v>0.05</v>
      </c>
      <c r="AW24" s="1109">
        <v>0</v>
      </c>
      <c r="AX24" s="1110">
        <v>0</v>
      </c>
      <c r="AY24" s="1108">
        <v>0</v>
      </c>
      <c r="AZ24" s="1109">
        <v>1.3194140000000001</v>
      </c>
      <c r="BA24" s="1109">
        <v>0</v>
      </c>
      <c r="BB24" s="1110">
        <v>0</v>
      </c>
    </row>
    <row r="25" spans="1:56" s="1085" customFormat="1" ht="19" customHeight="1" thickBot="1">
      <c r="A25" s="1107" t="s">
        <v>1836</v>
      </c>
      <c r="B25" s="1108">
        <v>0</v>
      </c>
      <c r="C25" s="1109">
        <v>0</v>
      </c>
      <c r="D25" s="1109">
        <v>0</v>
      </c>
      <c r="E25" s="1109">
        <v>0</v>
      </c>
      <c r="F25" s="1108">
        <v>0</v>
      </c>
      <c r="G25" s="1109">
        <v>0</v>
      </c>
      <c r="H25" s="1109">
        <v>0</v>
      </c>
      <c r="I25" s="1109">
        <v>0</v>
      </c>
      <c r="J25" s="1108">
        <v>0</v>
      </c>
      <c r="K25" s="1109">
        <v>0</v>
      </c>
      <c r="L25" s="1109">
        <v>0</v>
      </c>
      <c r="M25" s="1110">
        <v>0</v>
      </c>
      <c r="N25" s="1108">
        <v>0</v>
      </c>
      <c r="O25" s="1109">
        <v>0</v>
      </c>
      <c r="P25" s="1109">
        <v>0</v>
      </c>
      <c r="Q25" s="1109">
        <v>0</v>
      </c>
      <c r="R25" s="1108">
        <v>0</v>
      </c>
      <c r="S25" s="1109">
        <v>0</v>
      </c>
      <c r="T25" s="1109">
        <v>0</v>
      </c>
      <c r="U25" s="1110">
        <v>0</v>
      </c>
      <c r="V25" s="1108">
        <v>0</v>
      </c>
      <c r="W25" s="1109">
        <v>0</v>
      </c>
      <c r="X25" s="1109">
        <v>0.19799900000000001</v>
      </c>
      <c r="Y25" s="1110">
        <v>0</v>
      </c>
      <c r="Z25" s="1107" t="s">
        <v>1836</v>
      </c>
      <c r="AA25" s="1108">
        <v>0</v>
      </c>
      <c r="AB25" s="1109">
        <v>0</v>
      </c>
      <c r="AC25" s="1109">
        <v>0</v>
      </c>
      <c r="AD25" s="1110">
        <v>0</v>
      </c>
      <c r="AE25" s="1108">
        <v>0</v>
      </c>
      <c r="AF25" s="1109">
        <v>0</v>
      </c>
      <c r="AG25" s="1109">
        <v>0</v>
      </c>
      <c r="AH25" s="1110">
        <v>0</v>
      </c>
      <c r="AI25" s="1108">
        <v>0</v>
      </c>
      <c r="AJ25" s="1109">
        <v>0</v>
      </c>
      <c r="AK25" s="1109">
        <v>0</v>
      </c>
      <c r="AL25" s="1110">
        <v>2.4683079999999999</v>
      </c>
      <c r="AM25" s="1108">
        <v>0</v>
      </c>
      <c r="AN25" s="1109">
        <v>0</v>
      </c>
      <c r="AO25" s="1109">
        <v>0</v>
      </c>
      <c r="AP25" s="1110">
        <v>0</v>
      </c>
      <c r="AQ25" s="1108">
        <v>0</v>
      </c>
      <c r="AR25" s="1109">
        <v>0</v>
      </c>
      <c r="AS25" s="1109">
        <v>0</v>
      </c>
      <c r="AT25" s="1110">
        <v>0</v>
      </c>
      <c r="AU25" s="1108">
        <v>0</v>
      </c>
      <c r="AV25" s="1109">
        <v>0</v>
      </c>
      <c r="AW25" s="1109">
        <v>0</v>
      </c>
      <c r="AX25" s="1110">
        <v>0</v>
      </c>
      <c r="AY25" s="1108">
        <v>0</v>
      </c>
      <c r="AZ25" s="1109">
        <v>0</v>
      </c>
      <c r="BA25" s="1109">
        <v>0</v>
      </c>
      <c r="BB25" s="1110">
        <v>0</v>
      </c>
    </row>
    <row r="26" spans="1:56" s="393" customFormat="1" ht="19" customHeight="1" thickBot="1">
      <c r="A26" s="1111" t="s">
        <v>87</v>
      </c>
      <c r="B26" s="1112">
        <v>1760.08174205</v>
      </c>
      <c r="C26" s="1113">
        <v>1339.79778545</v>
      </c>
      <c r="D26" s="1113">
        <v>1500.23200563</v>
      </c>
      <c r="E26" s="1113">
        <v>1395.5921098900001</v>
      </c>
      <c r="F26" s="1112">
        <v>1806.93114573</v>
      </c>
      <c r="G26" s="1113">
        <v>2565.8681253899999</v>
      </c>
      <c r="H26" s="1113">
        <v>1611.7503367500001</v>
      </c>
      <c r="I26" s="1113">
        <v>1919.22012354</v>
      </c>
      <c r="J26" s="1112">
        <v>3615.94731082</v>
      </c>
      <c r="K26" s="1113">
        <v>2831.73705991</v>
      </c>
      <c r="L26" s="1113">
        <v>4365.2753982499999</v>
      </c>
      <c r="M26" s="1114">
        <v>5877.5462997000004</v>
      </c>
      <c r="N26" s="1112">
        <v>6600.5721117800003</v>
      </c>
      <c r="O26" s="1113">
        <v>7849.0677376899985</v>
      </c>
      <c r="P26" s="1113">
        <v>4441.6078985100003</v>
      </c>
      <c r="Q26" s="1113">
        <v>4697.53881456</v>
      </c>
      <c r="R26" s="1112">
        <v>3932.0071769300002</v>
      </c>
      <c r="S26" s="1113">
        <v>5821.3165933800001</v>
      </c>
      <c r="T26" s="1113">
        <v>6547.8621406100001</v>
      </c>
      <c r="U26" s="1114">
        <v>4499.74104541</v>
      </c>
      <c r="V26" s="1112">
        <v>2746.9209208400002</v>
      </c>
      <c r="W26" s="1113">
        <v>2733.61283903</v>
      </c>
      <c r="X26" s="1113">
        <v>2748.1042973500003</v>
      </c>
      <c r="Y26" s="1114">
        <v>1556.95435548</v>
      </c>
      <c r="Z26" s="1111" t="s">
        <v>87</v>
      </c>
      <c r="AA26" s="1112">
        <v>710.96658436000007</v>
      </c>
      <c r="AB26" s="1113">
        <v>1100.86921175</v>
      </c>
      <c r="AC26" s="1113">
        <v>1822.1155324599999</v>
      </c>
      <c r="AD26" s="1114">
        <v>1712.9809642699997</v>
      </c>
      <c r="AE26" s="1112">
        <v>908.26889927000002</v>
      </c>
      <c r="AF26" s="1113">
        <v>1913.9941756300002</v>
      </c>
      <c r="AG26" s="1113">
        <v>4199.1492972799997</v>
      </c>
      <c r="AH26" s="1114">
        <v>5383.0070905599996</v>
      </c>
      <c r="AI26" s="1112">
        <v>6303.8601352099995</v>
      </c>
      <c r="AJ26" s="1113">
        <v>5595.1163729400005</v>
      </c>
      <c r="AK26" s="1113">
        <v>2855.7356352800002</v>
      </c>
      <c r="AL26" s="1114">
        <v>2685.0526176800004</v>
      </c>
      <c r="AM26" s="1112">
        <v>8485.4943027600002</v>
      </c>
      <c r="AN26" s="1113">
        <v>6052.3104562600001</v>
      </c>
      <c r="AO26" s="1113">
        <v>5367.5613453599999</v>
      </c>
      <c r="AP26" s="1114">
        <v>3802.3827975700001</v>
      </c>
      <c r="AQ26" s="1112">
        <v>5854.3788753199997</v>
      </c>
      <c r="AR26" s="1113">
        <v>1294.9448597200001</v>
      </c>
      <c r="AS26" s="1113">
        <v>1461.48681734</v>
      </c>
      <c r="AT26" s="1114">
        <v>1045.31890441</v>
      </c>
      <c r="AU26" s="1112">
        <v>1905.8880302068044</v>
      </c>
      <c r="AV26" s="1113">
        <v>875.61706910999987</v>
      </c>
      <c r="AW26" s="1113">
        <v>1731.3740539699997</v>
      </c>
      <c r="AX26" s="1114">
        <v>2187.6313867899999</v>
      </c>
      <c r="AY26" s="1112">
        <v>1573.1365156099998</v>
      </c>
      <c r="AZ26" s="1113">
        <v>1535.3470317400001</v>
      </c>
      <c r="BA26" s="1113">
        <v>1159.66921273</v>
      </c>
      <c r="BB26" s="1114">
        <v>1060.72552154</v>
      </c>
      <c r="BD26" s="1085"/>
    </row>
    <row r="27" spans="1:56" s="159" customFormat="1" ht="13">
      <c r="A27" s="38" t="s">
        <v>282</v>
      </c>
      <c r="B27" s="1115"/>
      <c r="C27" s="1115"/>
      <c r="D27" s="1115"/>
      <c r="E27" s="1115"/>
      <c r="F27" s="1115"/>
      <c r="G27" s="1115"/>
      <c r="H27" s="1115"/>
      <c r="I27" s="1115"/>
      <c r="J27" s="1115"/>
      <c r="K27" s="1115"/>
      <c r="L27" s="1115"/>
      <c r="M27" s="1115"/>
      <c r="N27" s="1115"/>
      <c r="O27" s="1115"/>
      <c r="P27" s="1115"/>
      <c r="Q27" s="1115"/>
      <c r="R27" s="1115"/>
      <c r="S27" s="1115"/>
      <c r="T27" s="1115"/>
      <c r="U27" s="1115"/>
      <c r="V27" s="1115"/>
      <c r="W27" s="1115"/>
      <c r="X27" s="1115"/>
      <c r="Y27" s="1115"/>
      <c r="Z27" s="38" t="s">
        <v>282</v>
      </c>
      <c r="AA27" s="1115"/>
      <c r="AB27" s="1115"/>
      <c r="AC27" s="1115"/>
      <c r="AD27" s="1115"/>
      <c r="AE27" s="1115"/>
      <c r="AF27" s="1115"/>
      <c r="AG27" s="1115"/>
      <c r="AH27" s="1115"/>
      <c r="AI27" s="1115"/>
      <c r="AJ27" s="1115"/>
      <c r="AK27" s="1115"/>
      <c r="AL27" s="1115"/>
      <c r="AM27" s="1115"/>
      <c r="AN27" s="1115"/>
      <c r="AO27" s="1115"/>
      <c r="AP27" s="1115"/>
      <c r="AQ27" s="1115"/>
      <c r="AR27" s="1115"/>
      <c r="AS27" s="1115"/>
      <c r="AT27" s="1115"/>
      <c r="AU27" s="1115"/>
      <c r="AV27" s="1115"/>
      <c r="AW27" s="1115"/>
      <c r="AX27" s="1115"/>
      <c r="AY27" s="1115"/>
      <c r="AZ27" s="1115"/>
      <c r="BA27" s="1115"/>
      <c r="BB27" s="1115"/>
    </row>
    <row r="28" spans="1:56">
      <c r="B28" s="1116"/>
      <c r="C28" s="1116"/>
      <c r="D28" s="1116"/>
      <c r="E28" s="1116"/>
      <c r="F28" s="1116"/>
      <c r="G28" s="1116"/>
      <c r="H28" s="1116"/>
      <c r="I28" s="1116"/>
      <c r="J28" s="1116"/>
      <c r="K28" s="1116"/>
      <c r="L28" s="1116"/>
      <c r="M28" s="1116"/>
      <c r="N28" s="1116"/>
      <c r="O28" s="1116"/>
      <c r="P28" s="1116"/>
      <c r="Q28" s="1116"/>
      <c r="R28" s="1116"/>
      <c r="S28" s="1116"/>
      <c r="T28" s="1116"/>
      <c r="U28" s="1116"/>
      <c r="V28" s="1116"/>
      <c r="W28" s="1116"/>
      <c r="X28" s="1116"/>
      <c r="Y28" s="1116"/>
      <c r="AA28" s="1116"/>
      <c r="AB28" s="1116"/>
      <c r="AC28" s="1116"/>
      <c r="AD28" s="1116"/>
      <c r="AE28" s="1116"/>
      <c r="AF28" s="1116"/>
      <c r="AG28" s="1116"/>
      <c r="AH28" s="1116"/>
      <c r="AI28" s="1116"/>
      <c r="AJ28" s="1116"/>
      <c r="AK28" s="1116"/>
      <c r="AL28" s="1116"/>
      <c r="AM28" s="1116"/>
      <c r="AN28" s="1116"/>
      <c r="AO28" s="1116"/>
      <c r="AP28" s="1116"/>
      <c r="AQ28" s="1116"/>
      <c r="AR28" s="1116"/>
      <c r="AS28" s="1116"/>
      <c r="AT28" s="1116"/>
      <c r="AU28" s="1116"/>
      <c r="AV28" s="1116"/>
      <c r="AW28" s="1116"/>
      <c r="AX28" s="1116"/>
      <c r="AY28" s="1116"/>
      <c r="AZ28" s="1116"/>
      <c r="BA28" s="1116"/>
      <c r="BB28" s="1116"/>
    </row>
  </sheetData>
  <mergeCells count="13">
    <mergeCell ref="V3:Y3"/>
    <mergeCell ref="B3:E3"/>
    <mergeCell ref="F3:I3"/>
    <mergeCell ref="J3:M3"/>
    <mergeCell ref="N3:Q3"/>
    <mergeCell ref="R3:U3"/>
    <mergeCell ref="AY3:BB3"/>
    <mergeCell ref="AA3:AD3"/>
    <mergeCell ref="AE3:AH3"/>
    <mergeCell ref="AI3:AL3"/>
    <mergeCell ref="AM3:AP3"/>
    <mergeCell ref="AQ3:AT3"/>
    <mergeCell ref="AU3:AX3"/>
  </mergeCells>
  <hyperlinks>
    <hyperlink ref="A1" location="Menu!A1" display="Return to Menu" xr:uid="{923E9D96-C854-4D02-AC65-64B87D57584E}"/>
    <hyperlink ref="Z1" location="Menu!A1" display="Return to Menu" xr:uid="{2A3DFD1E-2DDC-4C8A-BCA8-BA5B9BDBA418}"/>
  </hyperlinks>
  <printOptions horizontalCentered="1"/>
  <pageMargins left="0.25" right="0.25" top="0.5" bottom="0.25" header="0" footer="0"/>
  <pageSetup paperSize="7" scale="75" fitToHeight="0" orientation="landscape" r:id="rId1"/>
  <headerFooter alignWithMargins="0"/>
  <colBreaks count="1" manualBreakCount="1">
    <brk id="25" max="26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244F0-DFB4-4F90-9270-270A3C70B095}">
  <dimension ref="A1:BC149"/>
  <sheetViews>
    <sheetView view="pageBreakPreview" zoomScale="70" zoomScaleSheetLayoutView="7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8.81640625" defaultRowHeight="14"/>
  <cols>
    <col min="1" max="1" width="28.453125" style="102" customWidth="1"/>
    <col min="2" max="25" width="9" style="102" bestFit="1" customWidth="1"/>
    <col min="26" max="26" width="7.453125" style="102" bestFit="1" customWidth="1"/>
    <col min="27" max="29" width="9" style="102" bestFit="1" customWidth="1"/>
    <col min="30" max="30" width="7.453125" style="102" bestFit="1" customWidth="1"/>
    <col min="31" max="46" width="9" style="102" bestFit="1" customWidth="1"/>
    <col min="47" max="47" width="7.453125" style="102" bestFit="1" customWidth="1"/>
    <col min="48" max="49" width="9" style="102" bestFit="1" customWidth="1"/>
    <col min="50" max="53" width="13.1796875" style="102" customWidth="1"/>
    <col min="54" max="54" width="9.81640625" style="102" bestFit="1" customWidth="1"/>
    <col min="55" max="16384" width="8.81640625" style="102"/>
  </cols>
  <sheetData>
    <row r="1" spans="1:53" ht="25">
      <c r="A1" s="83" t="s">
        <v>82</v>
      </c>
    </row>
    <row r="2" spans="1:53" s="1118" customFormat="1" ht="18" thickBot="1">
      <c r="A2" s="1117" t="s">
        <v>1837</v>
      </c>
      <c r="AG2" s="1119"/>
      <c r="AL2" s="1119"/>
      <c r="AP2" s="1119"/>
      <c r="AQ2" s="1119"/>
      <c r="AR2" s="1119"/>
      <c r="AS2" s="1119"/>
      <c r="AT2" s="1119"/>
      <c r="AU2" s="1119"/>
      <c r="AV2" s="1119"/>
      <c r="AW2" s="1119"/>
      <c r="AX2" s="1119"/>
      <c r="AY2" s="1119"/>
      <c r="AZ2" s="1119"/>
      <c r="BA2" s="1119"/>
    </row>
    <row r="3" spans="1:53" s="1121" customFormat="1" ht="19.5" customHeight="1" thickBot="1">
      <c r="A3" s="1120"/>
      <c r="B3" s="1331">
        <v>2010</v>
      </c>
      <c r="C3" s="1332"/>
      <c r="D3" s="1332"/>
      <c r="E3" s="1333"/>
      <c r="F3" s="1331">
        <v>2011</v>
      </c>
      <c r="G3" s="1332"/>
      <c r="H3" s="1332"/>
      <c r="I3" s="1333"/>
      <c r="J3" s="1331">
        <v>2012</v>
      </c>
      <c r="K3" s="1332"/>
      <c r="L3" s="1332"/>
      <c r="M3" s="1333"/>
      <c r="N3" s="1331">
        <v>2013</v>
      </c>
      <c r="O3" s="1332"/>
      <c r="P3" s="1332"/>
      <c r="Q3" s="1333"/>
      <c r="R3" s="1331">
        <v>2014</v>
      </c>
      <c r="S3" s="1332"/>
      <c r="T3" s="1332"/>
      <c r="U3" s="1333"/>
      <c r="V3" s="1331">
        <v>2015</v>
      </c>
      <c r="W3" s="1332"/>
      <c r="X3" s="1332"/>
      <c r="Y3" s="1333"/>
      <c r="Z3" s="1331">
        <v>2016</v>
      </c>
      <c r="AA3" s="1332"/>
      <c r="AB3" s="1332"/>
      <c r="AC3" s="1333"/>
      <c r="AD3" s="1331">
        <v>2017</v>
      </c>
      <c r="AE3" s="1332"/>
      <c r="AF3" s="1332"/>
      <c r="AG3" s="1333"/>
      <c r="AH3" s="1331">
        <v>2018</v>
      </c>
      <c r="AI3" s="1332"/>
      <c r="AJ3" s="1332"/>
      <c r="AK3" s="1333"/>
      <c r="AL3" s="1331">
        <v>2019</v>
      </c>
      <c r="AM3" s="1332"/>
      <c r="AN3" s="1332"/>
      <c r="AO3" s="1333"/>
      <c r="AP3" s="1331">
        <v>2020</v>
      </c>
      <c r="AQ3" s="1332"/>
      <c r="AR3" s="1332"/>
      <c r="AS3" s="1333"/>
      <c r="AT3" s="1331">
        <v>2021</v>
      </c>
      <c r="AU3" s="1332"/>
      <c r="AV3" s="1332"/>
      <c r="AW3" s="1333"/>
      <c r="AX3" s="1331">
        <v>2022</v>
      </c>
      <c r="AY3" s="1332"/>
      <c r="AZ3" s="1332"/>
      <c r="BA3" s="1333"/>
    </row>
    <row r="4" spans="1:53" s="1127" customFormat="1" ht="19.5" customHeight="1" thickBot="1">
      <c r="A4" s="1122"/>
      <c r="B4" s="1123" t="s">
        <v>1199</v>
      </c>
      <c r="C4" s="1124" t="s">
        <v>1200</v>
      </c>
      <c r="D4" s="1124" t="s">
        <v>1201</v>
      </c>
      <c r="E4" s="1125" t="s">
        <v>1202</v>
      </c>
      <c r="F4" s="1123" t="s">
        <v>1199</v>
      </c>
      <c r="G4" s="1124" t="s">
        <v>1200</v>
      </c>
      <c r="H4" s="1124" t="s">
        <v>1201</v>
      </c>
      <c r="I4" s="1125" t="s">
        <v>1202</v>
      </c>
      <c r="J4" s="1123" t="s">
        <v>1199</v>
      </c>
      <c r="K4" s="1124" t="s">
        <v>1200</v>
      </c>
      <c r="L4" s="1124" t="s">
        <v>1201</v>
      </c>
      <c r="M4" s="1125" t="s">
        <v>1202</v>
      </c>
      <c r="N4" s="1126" t="s">
        <v>1199</v>
      </c>
      <c r="O4" s="1124" t="s">
        <v>1200</v>
      </c>
      <c r="P4" s="1124" t="s">
        <v>1201</v>
      </c>
      <c r="Q4" s="1125" t="s">
        <v>1202</v>
      </c>
      <c r="R4" s="1123" t="s">
        <v>1199</v>
      </c>
      <c r="S4" s="1124" t="s">
        <v>1200</v>
      </c>
      <c r="T4" s="1124" t="s">
        <v>1201</v>
      </c>
      <c r="U4" s="1125" t="s">
        <v>1202</v>
      </c>
      <c r="V4" s="1123" t="s">
        <v>1199</v>
      </c>
      <c r="W4" s="1124" t="s">
        <v>1200</v>
      </c>
      <c r="X4" s="1124" t="s">
        <v>1201</v>
      </c>
      <c r="Y4" s="1125" t="s">
        <v>1202</v>
      </c>
      <c r="Z4" s="1123" t="s">
        <v>1199</v>
      </c>
      <c r="AA4" s="1124" t="s">
        <v>1200</v>
      </c>
      <c r="AB4" s="1124" t="s">
        <v>1201</v>
      </c>
      <c r="AC4" s="1125" t="s">
        <v>1202</v>
      </c>
      <c r="AD4" s="1123" t="s">
        <v>1199</v>
      </c>
      <c r="AE4" s="1124" t="s">
        <v>1200</v>
      </c>
      <c r="AF4" s="1124" t="s">
        <v>1201</v>
      </c>
      <c r="AG4" s="1125" t="s">
        <v>1202</v>
      </c>
      <c r="AH4" s="1123" t="s">
        <v>1199</v>
      </c>
      <c r="AI4" s="1124" t="s">
        <v>1200</v>
      </c>
      <c r="AJ4" s="1124" t="s">
        <v>1201</v>
      </c>
      <c r="AK4" s="1125" t="s">
        <v>1202</v>
      </c>
      <c r="AL4" s="1123" t="s">
        <v>1199</v>
      </c>
      <c r="AM4" s="1124" t="s">
        <v>1200</v>
      </c>
      <c r="AN4" s="1124" t="s">
        <v>1201</v>
      </c>
      <c r="AO4" s="1125" t="s">
        <v>1202</v>
      </c>
      <c r="AP4" s="1123" t="s">
        <v>1199</v>
      </c>
      <c r="AQ4" s="1124" t="s">
        <v>1200</v>
      </c>
      <c r="AR4" s="1124" t="s">
        <v>1201</v>
      </c>
      <c r="AS4" s="1125" t="s">
        <v>1202</v>
      </c>
      <c r="AT4" s="1123" t="s">
        <v>1199</v>
      </c>
      <c r="AU4" s="1124" t="s">
        <v>1200</v>
      </c>
      <c r="AV4" s="1124" t="s">
        <v>1201</v>
      </c>
      <c r="AW4" s="1125" t="s">
        <v>1202</v>
      </c>
      <c r="AX4" s="1123" t="s">
        <v>1199</v>
      </c>
      <c r="AY4" s="1124" t="s">
        <v>1200</v>
      </c>
      <c r="AZ4" s="1124" t="s">
        <v>1201</v>
      </c>
      <c r="BA4" s="1125" t="s">
        <v>1202</v>
      </c>
    </row>
    <row r="5" spans="1:53" s="1132" customFormat="1" ht="21.65" customHeight="1">
      <c r="A5" s="1128" t="s">
        <v>1838</v>
      </c>
      <c r="B5" s="1129">
        <v>0</v>
      </c>
      <c r="C5" s="1130">
        <v>0</v>
      </c>
      <c r="D5" s="1130">
        <v>0</v>
      </c>
      <c r="E5" s="1130">
        <v>0</v>
      </c>
      <c r="F5" s="1129">
        <v>0</v>
      </c>
      <c r="G5" s="1130">
        <v>0</v>
      </c>
      <c r="H5" s="1130">
        <v>0.80917499999999998</v>
      </c>
      <c r="I5" s="1131">
        <v>0</v>
      </c>
      <c r="J5" s="1129">
        <v>20.001398079999998</v>
      </c>
      <c r="K5" s="1130">
        <v>0</v>
      </c>
      <c r="L5" s="1130">
        <v>0</v>
      </c>
      <c r="M5" s="1130">
        <v>5.6548269999999998E-2</v>
      </c>
      <c r="N5" s="1129">
        <v>0</v>
      </c>
      <c r="O5" s="1130">
        <v>0</v>
      </c>
      <c r="P5" s="1130">
        <v>0</v>
      </c>
      <c r="Q5" s="1131">
        <v>0</v>
      </c>
      <c r="R5" s="1129">
        <v>0</v>
      </c>
      <c r="S5" s="1130">
        <v>0</v>
      </c>
      <c r="T5" s="1130">
        <v>0</v>
      </c>
      <c r="U5" s="1131">
        <v>0</v>
      </c>
      <c r="V5" s="1129">
        <v>0</v>
      </c>
      <c r="W5" s="1130">
        <v>4.8572696100000003</v>
      </c>
      <c r="X5" s="1130">
        <v>0.71257680000000001</v>
      </c>
      <c r="Y5" s="1131">
        <v>0.55782115999999993</v>
      </c>
      <c r="Z5" s="1129">
        <v>0.24314356000000001</v>
      </c>
      <c r="AA5" s="1130">
        <v>5</v>
      </c>
      <c r="AB5" s="1130">
        <v>0</v>
      </c>
      <c r="AC5" s="1131">
        <v>0.95008395999999995</v>
      </c>
      <c r="AD5" s="1129">
        <v>0</v>
      </c>
      <c r="AE5" s="1130">
        <v>1.54915029</v>
      </c>
      <c r="AF5" s="1130">
        <v>163.42567317000001</v>
      </c>
      <c r="AG5" s="1131">
        <v>0</v>
      </c>
      <c r="AH5" s="1129">
        <v>0</v>
      </c>
      <c r="AI5" s="1130">
        <v>0</v>
      </c>
      <c r="AJ5" s="1130">
        <v>0</v>
      </c>
      <c r="AK5" s="1131">
        <v>0</v>
      </c>
      <c r="AL5" s="1129">
        <v>0</v>
      </c>
      <c r="AM5" s="1130">
        <v>0</v>
      </c>
      <c r="AN5" s="1130">
        <v>0</v>
      </c>
      <c r="AO5" s="1131">
        <v>0</v>
      </c>
      <c r="AP5" s="1129">
        <v>0</v>
      </c>
      <c r="AQ5" s="1130">
        <v>0</v>
      </c>
      <c r="AR5" s="1130">
        <v>0</v>
      </c>
      <c r="AS5" s="1131">
        <v>0</v>
      </c>
      <c r="AT5" s="1129">
        <v>0</v>
      </c>
      <c r="AU5" s="1130">
        <v>0</v>
      </c>
      <c r="AV5" s="1130">
        <v>0</v>
      </c>
      <c r="AW5" s="1131">
        <v>0</v>
      </c>
      <c r="AX5" s="1129">
        <v>0</v>
      </c>
      <c r="AY5" s="1130">
        <v>0</v>
      </c>
      <c r="AZ5" s="1130">
        <v>0</v>
      </c>
      <c r="BA5" s="1131">
        <v>0</v>
      </c>
    </row>
    <row r="6" spans="1:53" s="1132" customFormat="1" ht="21.65" customHeight="1">
      <c r="A6" s="1128" t="s">
        <v>1839</v>
      </c>
      <c r="B6" s="1129">
        <v>0</v>
      </c>
      <c r="C6" s="1130">
        <v>0</v>
      </c>
      <c r="D6" s="1130">
        <v>0</v>
      </c>
      <c r="E6" s="1130">
        <v>0</v>
      </c>
      <c r="F6" s="1129">
        <v>0</v>
      </c>
      <c r="G6" s="1130">
        <v>0</v>
      </c>
      <c r="H6" s="1130">
        <v>0</v>
      </c>
      <c r="I6" s="1131">
        <v>0</v>
      </c>
      <c r="J6" s="1129">
        <v>0</v>
      </c>
      <c r="K6" s="1130">
        <v>0</v>
      </c>
      <c r="L6" s="1130">
        <v>0</v>
      </c>
      <c r="M6" s="1130">
        <v>0</v>
      </c>
      <c r="N6" s="1129">
        <v>0</v>
      </c>
      <c r="O6" s="1130">
        <v>0</v>
      </c>
      <c r="P6" s="1130">
        <v>0</v>
      </c>
      <c r="Q6" s="1131">
        <v>0</v>
      </c>
      <c r="R6" s="1129">
        <v>0</v>
      </c>
      <c r="S6" s="1130">
        <v>0</v>
      </c>
      <c r="T6" s="1130">
        <v>0</v>
      </c>
      <c r="U6" s="1131">
        <v>0</v>
      </c>
      <c r="V6" s="1129">
        <v>0</v>
      </c>
      <c r="W6" s="1130">
        <v>0</v>
      </c>
      <c r="X6" s="1130">
        <v>0</v>
      </c>
      <c r="Y6" s="1131">
        <v>0</v>
      </c>
      <c r="Z6" s="1129">
        <v>0</v>
      </c>
      <c r="AA6" s="1130">
        <v>0</v>
      </c>
      <c r="AB6" s="1130">
        <v>0</v>
      </c>
      <c r="AC6" s="1131">
        <v>0</v>
      </c>
      <c r="AD6" s="1129">
        <v>0</v>
      </c>
      <c r="AE6" s="1130">
        <v>0</v>
      </c>
      <c r="AF6" s="1130">
        <v>0</v>
      </c>
      <c r="AG6" s="1131">
        <v>0</v>
      </c>
      <c r="AH6" s="1129">
        <v>0</v>
      </c>
      <c r="AI6" s="1130">
        <v>0</v>
      </c>
      <c r="AJ6" s="1130">
        <v>0</v>
      </c>
      <c r="AK6" s="1131">
        <v>0</v>
      </c>
      <c r="AL6" s="1129">
        <v>0</v>
      </c>
      <c r="AM6" s="1130">
        <v>0</v>
      </c>
      <c r="AN6" s="1130">
        <v>0</v>
      </c>
      <c r="AO6" s="1131">
        <v>0</v>
      </c>
      <c r="AP6" s="1129">
        <v>0</v>
      </c>
      <c r="AQ6" s="1130">
        <v>0</v>
      </c>
      <c r="AR6" s="1130">
        <v>0</v>
      </c>
      <c r="AS6" s="1131">
        <v>0</v>
      </c>
      <c r="AT6" s="1129">
        <v>0</v>
      </c>
      <c r="AU6" s="1130">
        <v>0</v>
      </c>
      <c r="AV6" s="1130">
        <v>0</v>
      </c>
      <c r="AW6" s="1131">
        <v>0</v>
      </c>
      <c r="AX6" s="1129">
        <v>0</v>
      </c>
      <c r="AY6" s="1130">
        <v>0</v>
      </c>
      <c r="AZ6" s="1130">
        <v>0</v>
      </c>
      <c r="BA6" s="1131">
        <v>0</v>
      </c>
    </row>
    <row r="7" spans="1:53" s="1132" customFormat="1" ht="21.65" customHeight="1">
      <c r="A7" s="1128" t="s">
        <v>1840</v>
      </c>
      <c r="B7" s="1129">
        <v>0</v>
      </c>
      <c r="C7" s="1130">
        <v>0</v>
      </c>
      <c r="D7" s="1130">
        <v>0</v>
      </c>
      <c r="E7" s="1130">
        <v>0</v>
      </c>
      <c r="F7" s="1129">
        <v>0</v>
      </c>
      <c r="G7" s="1130">
        <v>0</v>
      </c>
      <c r="H7" s="1130">
        <v>0</v>
      </c>
      <c r="I7" s="1131">
        <v>0</v>
      </c>
      <c r="J7" s="1129">
        <v>0</v>
      </c>
      <c r="K7" s="1130">
        <v>7.4999999999999997E-2</v>
      </c>
      <c r="L7" s="1130">
        <v>0</v>
      </c>
      <c r="M7" s="1130">
        <v>0</v>
      </c>
      <c r="N7" s="1129">
        <v>0</v>
      </c>
      <c r="O7" s="1130">
        <v>0</v>
      </c>
      <c r="P7" s="1130">
        <v>0</v>
      </c>
      <c r="Q7" s="1131">
        <v>0</v>
      </c>
      <c r="R7" s="1129">
        <v>0</v>
      </c>
      <c r="S7" s="1130">
        <v>0</v>
      </c>
      <c r="T7" s="1130">
        <v>0</v>
      </c>
      <c r="U7" s="1131">
        <v>0</v>
      </c>
      <c r="V7" s="1129">
        <v>0</v>
      </c>
      <c r="W7" s="1130">
        <v>0</v>
      </c>
      <c r="X7" s="1130">
        <v>0</v>
      </c>
      <c r="Y7" s="1131">
        <v>0</v>
      </c>
      <c r="Z7" s="1129">
        <v>0</v>
      </c>
      <c r="AA7" s="1130">
        <v>0</v>
      </c>
      <c r="AB7" s="1130">
        <v>0</v>
      </c>
      <c r="AC7" s="1131">
        <v>0</v>
      </c>
      <c r="AD7" s="1129">
        <v>0</v>
      </c>
      <c r="AE7" s="1130">
        <v>0</v>
      </c>
      <c r="AF7" s="1130">
        <v>0</v>
      </c>
      <c r="AG7" s="1131">
        <v>0</v>
      </c>
      <c r="AH7" s="1129">
        <v>0</v>
      </c>
      <c r="AI7" s="1130">
        <v>0</v>
      </c>
      <c r="AJ7" s="1130">
        <v>0</v>
      </c>
      <c r="AK7" s="1131">
        <v>0</v>
      </c>
      <c r="AL7" s="1129">
        <v>1.15E-2</v>
      </c>
      <c r="AM7" s="1130">
        <v>0</v>
      </c>
      <c r="AN7" s="1130">
        <v>0</v>
      </c>
      <c r="AO7" s="1131">
        <v>0</v>
      </c>
      <c r="AP7" s="1129">
        <v>0</v>
      </c>
      <c r="AQ7" s="1130">
        <v>0.36194500000000002</v>
      </c>
      <c r="AR7" s="1130">
        <v>0</v>
      </c>
      <c r="AS7" s="1131">
        <v>0</v>
      </c>
      <c r="AT7" s="1129">
        <v>0</v>
      </c>
      <c r="AU7" s="1130">
        <v>0</v>
      </c>
      <c r="AV7" s="1130">
        <v>0</v>
      </c>
      <c r="AW7" s="1131">
        <v>0</v>
      </c>
      <c r="AX7" s="1129">
        <v>0</v>
      </c>
      <c r="AY7" s="1130">
        <v>0</v>
      </c>
      <c r="AZ7" s="1130">
        <v>0</v>
      </c>
      <c r="BA7" s="1131">
        <v>0</v>
      </c>
    </row>
    <row r="8" spans="1:53" s="1132" customFormat="1" ht="21.65" customHeight="1">
      <c r="A8" s="1128" t="s">
        <v>1841</v>
      </c>
      <c r="B8" s="1129">
        <v>0</v>
      </c>
      <c r="C8" s="1130">
        <v>0</v>
      </c>
      <c r="D8" s="1130">
        <v>0</v>
      </c>
      <c r="E8" s="1130">
        <v>0</v>
      </c>
      <c r="F8" s="1129">
        <v>0.19999</v>
      </c>
      <c r="G8" s="1130">
        <v>0</v>
      </c>
      <c r="H8" s="1130">
        <v>0</v>
      </c>
      <c r="I8" s="1131">
        <v>0</v>
      </c>
      <c r="J8" s="1129">
        <v>0</v>
      </c>
      <c r="K8" s="1130">
        <v>0</v>
      </c>
      <c r="L8" s="1130">
        <v>0</v>
      </c>
      <c r="M8" s="1130">
        <v>0</v>
      </c>
      <c r="N8" s="1129">
        <v>0</v>
      </c>
      <c r="O8" s="1130">
        <v>0</v>
      </c>
      <c r="P8" s="1130">
        <v>0</v>
      </c>
      <c r="Q8" s="1131">
        <v>0</v>
      </c>
      <c r="R8" s="1129">
        <v>0</v>
      </c>
      <c r="S8" s="1130">
        <v>0</v>
      </c>
      <c r="T8" s="1130">
        <v>0</v>
      </c>
      <c r="U8" s="1131">
        <v>0</v>
      </c>
      <c r="V8" s="1129">
        <v>0</v>
      </c>
      <c r="W8" s="1130">
        <v>0</v>
      </c>
      <c r="X8" s="1130">
        <v>0</v>
      </c>
      <c r="Y8" s="1131">
        <v>0</v>
      </c>
      <c r="Z8" s="1129">
        <v>0</v>
      </c>
      <c r="AA8" s="1130">
        <v>0</v>
      </c>
      <c r="AB8" s="1130">
        <v>0</v>
      </c>
      <c r="AC8" s="1131">
        <v>0</v>
      </c>
      <c r="AD8" s="1129">
        <v>0</v>
      </c>
      <c r="AE8" s="1130">
        <v>0</v>
      </c>
      <c r="AF8" s="1130">
        <v>0</v>
      </c>
      <c r="AG8" s="1131">
        <v>0</v>
      </c>
      <c r="AH8" s="1129">
        <v>0.2</v>
      </c>
      <c r="AI8" s="1130">
        <v>0.2</v>
      </c>
      <c r="AJ8" s="1130">
        <v>0</v>
      </c>
      <c r="AK8" s="1131">
        <v>1.5</v>
      </c>
      <c r="AL8" s="1129">
        <v>0</v>
      </c>
      <c r="AM8" s="1130">
        <v>2</v>
      </c>
      <c r="AN8" s="1130">
        <v>0</v>
      </c>
      <c r="AO8" s="1131">
        <v>0</v>
      </c>
      <c r="AP8" s="1129">
        <v>0.1</v>
      </c>
      <c r="AQ8" s="1130">
        <v>0</v>
      </c>
      <c r="AR8" s="1130">
        <v>0</v>
      </c>
      <c r="AS8" s="1131">
        <v>0</v>
      </c>
      <c r="AT8" s="1129">
        <v>0</v>
      </c>
      <c r="AU8" s="1130">
        <v>0</v>
      </c>
      <c r="AV8" s="1130">
        <v>0</v>
      </c>
      <c r="AW8" s="1131">
        <v>0</v>
      </c>
      <c r="AX8" s="1129">
        <v>0</v>
      </c>
      <c r="AY8" s="1130">
        <v>0</v>
      </c>
      <c r="AZ8" s="1130">
        <v>0</v>
      </c>
      <c r="BA8" s="1131">
        <v>0</v>
      </c>
    </row>
    <row r="9" spans="1:53" s="1132" customFormat="1" ht="21.65" customHeight="1">
      <c r="A9" s="1128" t="s">
        <v>1842</v>
      </c>
      <c r="B9" s="1129">
        <v>0</v>
      </c>
      <c r="C9" s="1130">
        <v>0</v>
      </c>
      <c r="D9" s="1130">
        <v>0</v>
      </c>
      <c r="E9" s="1130">
        <v>0</v>
      </c>
      <c r="F9" s="1129">
        <v>0</v>
      </c>
      <c r="G9" s="1130">
        <v>0</v>
      </c>
      <c r="H9" s="1130">
        <v>0</v>
      </c>
      <c r="I9" s="1131">
        <v>0</v>
      </c>
      <c r="J9" s="1129">
        <v>0</v>
      </c>
      <c r="K9" s="1130">
        <v>0</v>
      </c>
      <c r="L9" s="1130">
        <v>0</v>
      </c>
      <c r="M9" s="1130">
        <v>2.538897E-2</v>
      </c>
      <c r="N9" s="1129">
        <v>0</v>
      </c>
      <c r="O9" s="1130">
        <v>1.49785E-2</v>
      </c>
      <c r="P9" s="1130">
        <v>0</v>
      </c>
      <c r="Q9" s="1131">
        <v>0</v>
      </c>
      <c r="R9" s="1129">
        <v>0</v>
      </c>
      <c r="S9" s="1130">
        <v>0</v>
      </c>
      <c r="T9" s="1130">
        <v>0</v>
      </c>
      <c r="U9" s="1131">
        <v>0</v>
      </c>
      <c r="V9" s="1129">
        <v>0</v>
      </c>
      <c r="W9" s="1130">
        <v>0</v>
      </c>
      <c r="X9" s="1130">
        <v>0</v>
      </c>
      <c r="Y9" s="1131">
        <v>0</v>
      </c>
      <c r="Z9" s="1129">
        <v>0</v>
      </c>
      <c r="AA9" s="1130">
        <v>0</v>
      </c>
      <c r="AB9" s="1130">
        <v>0</v>
      </c>
      <c r="AC9" s="1131">
        <v>0</v>
      </c>
      <c r="AD9" s="1129">
        <v>0</v>
      </c>
      <c r="AE9" s="1130">
        <v>0</v>
      </c>
      <c r="AF9" s="1130">
        <v>0</v>
      </c>
      <c r="AG9" s="1131">
        <v>0</v>
      </c>
      <c r="AH9" s="1129">
        <v>0</v>
      </c>
      <c r="AI9" s="1130">
        <v>0</v>
      </c>
      <c r="AJ9" s="1130">
        <v>0</v>
      </c>
      <c r="AK9" s="1131">
        <v>0</v>
      </c>
      <c r="AL9" s="1129">
        <v>0</v>
      </c>
      <c r="AM9" s="1130">
        <v>0</v>
      </c>
      <c r="AN9" s="1130">
        <v>0</v>
      </c>
      <c r="AO9" s="1131">
        <v>0</v>
      </c>
      <c r="AP9" s="1129">
        <v>0</v>
      </c>
      <c r="AQ9" s="1130">
        <v>0</v>
      </c>
      <c r="AR9" s="1130">
        <v>0</v>
      </c>
      <c r="AS9" s="1131">
        <v>0</v>
      </c>
      <c r="AT9" s="1129">
        <v>0</v>
      </c>
      <c r="AU9" s="1130">
        <v>0</v>
      </c>
      <c r="AV9" s="1130">
        <v>0</v>
      </c>
      <c r="AW9" s="1131">
        <v>0</v>
      </c>
      <c r="AX9" s="1129">
        <v>0</v>
      </c>
      <c r="AY9" s="1130">
        <v>0</v>
      </c>
      <c r="AZ9" s="1130">
        <v>0</v>
      </c>
      <c r="BA9" s="1131">
        <v>0</v>
      </c>
    </row>
    <row r="10" spans="1:53" s="1132" customFormat="1" ht="21.65" customHeight="1">
      <c r="A10" s="1128" t="s">
        <v>1843</v>
      </c>
      <c r="B10" s="1129">
        <v>0</v>
      </c>
      <c r="C10" s="1130">
        <v>0</v>
      </c>
      <c r="D10" s="1130">
        <v>0</v>
      </c>
      <c r="E10" s="1130">
        <v>0</v>
      </c>
      <c r="F10" s="1129">
        <v>0</v>
      </c>
      <c r="G10" s="1130">
        <v>0</v>
      </c>
      <c r="H10" s="1130">
        <v>0</v>
      </c>
      <c r="I10" s="1131">
        <v>0</v>
      </c>
      <c r="J10" s="1129">
        <v>0</v>
      </c>
      <c r="K10" s="1130">
        <v>0</v>
      </c>
      <c r="L10" s="1130">
        <v>0</v>
      </c>
      <c r="M10" s="1130">
        <v>0</v>
      </c>
      <c r="N10" s="1129">
        <v>0</v>
      </c>
      <c r="O10" s="1130">
        <v>0</v>
      </c>
      <c r="P10" s="1130">
        <v>0</v>
      </c>
      <c r="Q10" s="1131">
        <v>0</v>
      </c>
      <c r="R10" s="1129">
        <v>0</v>
      </c>
      <c r="S10" s="1130">
        <v>20.232685</v>
      </c>
      <c r="T10" s="1130">
        <v>0</v>
      </c>
      <c r="U10" s="1131">
        <v>0</v>
      </c>
      <c r="V10" s="1129">
        <v>0</v>
      </c>
      <c r="W10" s="1130">
        <v>0</v>
      </c>
      <c r="X10" s="1130">
        <v>0</v>
      </c>
      <c r="Y10" s="1131">
        <v>0</v>
      </c>
      <c r="Z10" s="1129">
        <v>0</v>
      </c>
      <c r="AA10" s="1130">
        <v>0</v>
      </c>
      <c r="AB10" s="1130">
        <v>0</v>
      </c>
      <c r="AC10" s="1131">
        <v>0</v>
      </c>
      <c r="AD10" s="1129">
        <v>0</v>
      </c>
      <c r="AE10" s="1130">
        <v>5.8379103899999993</v>
      </c>
      <c r="AF10" s="1130">
        <v>2.4044584299999996</v>
      </c>
      <c r="AG10" s="1131">
        <v>0</v>
      </c>
      <c r="AH10" s="1129">
        <v>0</v>
      </c>
      <c r="AI10" s="1130">
        <v>0</v>
      </c>
      <c r="AJ10" s="1130">
        <v>0</v>
      </c>
      <c r="AK10" s="1131">
        <v>0</v>
      </c>
      <c r="AL10" s="1129">
        <v>0</v>
      </c>
      <c r="AM10" s="1130">
        <v>0</v>
      </c>
      <c r="AN10" s="1130">
        <v>0</v>
      </c>
      <c r="AO10" s="1131">
        <v>0</v>
      </c>
      <c r="AP10" s="1129">
        <v>0</v>
      </c>
      <c r="AQ10" s="1130">
        <v>0</v>
      </c>
      <c r="AR10" s="1130">
        <v>0</v>
      </c>
      <c r="AS10" s="1131">
        <v>0</v>
      </c>
      <c r="AT10" s="1129">
        <v>0</v>
      </c>
      <c r="AU10" s="1130">
        <v>0</v>
      </c>
      <c r="AV10" s="1130">
        <v>0</v>
      </c>
      <c r="AW10" s="1131">
        <v>0</v>
      </c>
      <c r="AX10" s="1129">
        <v>0</v>
      </c>
      <c r="AY10" s="1130">
        <v>0</v>
      </c>
      <c r="AZ10" s="1130">
        <v>0</v>
      </c>
      <c r="BA10" s="1131">
        <v>0</v>
      </c>
    </row>
    <row r="11" spans="1:53" s="1132" customFormat="1" ht="21.65" customHeight="1">
      <c r="A11" s="1128" t="s">
        <v>1844</v>
      </c>
      <c r="B11" s="1129">
        <v>0</v>
      </c>
      <c r="C11" s="1130">
        <v>0.14497499999999999</v>
      </c>
      <c r="D11" s="1130">
        <v>0.44015300000000002</v>
      </c>
      <c r="E11" s="1130">
        <v>0.35582599999999998</v>
      </c>
      <c r="F11" s="1129">
        <v>0.57958200000000004</v>
      </c>
      <c r="G11" s="1130">
        <v>0.50818633000000002</v>
      </c>
      <c r="H11" s="1130">
        <v>0.22734148999999998</v>
      </c>
      <c r="I11" s="1131">
        <v>0.18158956000000001</v>
      </c>
      <c r="J11" s="1129">
        <v>2.6027635499999997</v>
      </c>
      <c r="K11" s="1130">
        <v>6.64656E-2</v>
      </c>
      <c r="L11" s="1130">
        <v>1.0170813400000001</v>
      </c>
      <c r="M11" s="1130">
        <v>4.1613219999999999E-2</v>
      </c>
      <c r="N11" s="1129">
        <v>0.13276464000000002</v>
      </c>
      <c r="O11" s="1130">
        <v>3.9749269999999996E-2</v>
      </c>
      <c r="P11" s="1130">
        <v>8.7250000000000001E-3</v>
      </c>
      <c r="Q11" s="1131">
        <v>0.27013999999999999</v>
      </c>
      <c r="R11" s="1129">
        <v>1.117788</v>
      </c>
      <c r="S11" s="1130">
        <v>0</v>
      </c>
      <c r="T11" s="1130">
        <v>0</v>
      </c>
      <c r="U11" s="1131">
        <v>2.5999750000000001</v>
      </c>
      <c r="V11" s="1129">
        <v>0</v>
      </c>
      <c r="W11" s="1130">
        <v>0</v>
      </c>
      <c r="X11" s="1130">
        <v>2.4572220000000002E-2</v>
      </c>
      <c r="Y11" s="1131">
        <v>2.5385232000000002</v>
      </c>
      <c r="Z11" s="1129">
        <v>2.4146550000000002</v>
      </c>
      <c r="AA11" s="1130">
        <v>7.9855999999999996E-2</v>
      </c>
      <c r="AB11" s="1130">
        <v>0</v>
      </c>
      <c r="AC11" s="1131">
        <v>0.58346399999999998</v>
      </c>
      <c r="AD11" s="1129">
        <v>0</v>
      </c>
      <c r="AE11" s="1130">
        <v>0</v>
      </c>
      <c r="AF11" s="1130">
        <v>0</v>
      </c>
      <c r="AG11" s="1131">
        <v>0</v>
      </c>
      <c r="AH11" s="1129">
        <v>0</v>
      </c>
      <c r="AI11" s="1130">
        <v>2.9960000000000001E-2</v>
      </c>
      <c r="AJ11" s="1130">
        <v>0</v>
      </c>
      <c r="AK11" s="1131">
        <v>0</v>
      </c>
      <c r="AL11" s="1129">
        <v>3.4993999999999997E-2</v>
      </c>
      <c r="AM11" s="1130">
        <v>0.40593499999999999</v>
      </c>
      <c r="AN11" s="1130">
        <v>7.9958000000000001E-2</v>
      </c>
      <c r="AO11" s="1131">
        <v>9.9963999999999997E-2</v>
      </c>
      <c r="AP11" s="1129">
        <v>0.149946</v>
      </c>
      <c r="AQ11" s="1130">
        <v>0</v>
      </c>
      <c r="AR11" s="1130">
        <v>0.02</v>
      </c>
      <c r="AS11" s="1131">
        <v>0</v>
      </c>
      <c r="AT11" s="1129">
        <v>0</v>
      </c>
      <c r="AU11" s="1130">
        <v>0</v>
      </c>
      <c r="AV11" s="1130">
        <v>0</v>
      </c>
      <c r="AW11" s="1131">
        <v>0</v>
      </c>
      <c r="AX11" s="1129">
        <v>2.5000000000000001E-2</v>
      </c>
      <c r="AY11" s="1130">
        <v>0</v>
      </c>
      <c r="AZ11" s="1130">
        <v>0</v>
      </c>
      <c r="BA11" s="1131">
        <v>0</v>
      </c>
    </row>
    <row r="12" spans="1:53" s="1132" customFormat="1" ht="21.65" customHeight="1">
      <c r="A12" s="1128" t="s">
        <v>1845</v>
      </c>
      <c r="B12" s="1129">
        <v>0</v>
      </c>
      <c r="C12" s="1130">
        <v>0</v>
      </c>
      <c r="D12" s="1130">
        <v>0</v>
      </c>
      <c r="E12" s="1130">
        <v>0.10073455000000001</v>
      </c>
      <c r="F12" s="1129">
        <v>0</v>
      </c>
      <c r="G12" s="1130">
        <v>4.4975000000000001E-2</v>
      </c>
      <c r="H12" s="1130">
        <v>0</v>
      </c>
      <c r="I12" s="1131">
        <v>0.33500000000000002</v>
      </c>
      <c r="J12" s="1129">
        <v>0.26869999999999999</v>
      </c>
      <c r="K12" s="1130">
        <v>0.163189</v>
      </c>
      <c r="L12" s="1130">
        <v>0</v>
      </c>
      <c r="M12" s="1130">
        <v>0.38388</v>
      </c>
      <c r="N12" s="1129">
        <v>0</v>
      </c>
      <c r="O12" s="1130">
        <v>0</v>
      </c>
      <c r="P12" s="1130">
        <v>0</v>
      </c>
      <c r="Q12" s="1131">
        <v>0</v>
      </c>
      <c r="R12" s="1129">
        <v>0</v>
      </c>
      <c r="S12" s="1130">
        <v>0</v>
      </c>
      <c r="T12" s="1130">
        <v>0</v>
      </c>
      <c r="U12" s="1131">
        <v>0</v>
      </c>
      <c r="V12" s="1129">
        <v>0</v>
      </c>
      <c r="W12" s="1130">
        <v>0</v>
      </c>
      <c r="X12" s="1130">
        <v>0</v>
      </c>
      <c r="Y12" s="1131">
        <v>0</v>
      </c>
      <c r="Z12" s="1129">
        <v>0</v>
      </c>
      <c r="AA12" s="1130">
        <v>0</v>
      </c>
      <c r="AB12" s="1130">
        <v>0</v>
      </c>
      <c r="AC12" s="1131">
        <v>0</v>
      </c>
      <c r="AD12" s="1129">
        <v>0</v>
      </c>
      <c r="AE12" s="1130">
        <v>0</v>
      </c>
      <c r="AF12" s="1130">
        <v>1.0115000000000001</v>
      </c>
      <c r="AG12" s="1131">
        <v>0</v>
      </c>
      <c r="AH12" s="1129">
        <v>0</v>
      </c>
      <c r="AI12" s="1130">
        <v>0.46565200000000001</v>
      </c>
      <c r="AJ12" s="1130">
        <v>0</v>
      </c>
      <c r="AK12" s="1131">
        <v>0.34398000000000001</v>
      </c>
      <c r="AL12" s="1129">
        <v>0</v>
      </c>
      <c r="AM12" s="1130">
        <v>0</v>
      </c>
      <c r="AN12" s="1130">
        <v>7.5957999999999998E-2</v>
      </c>
      <c r="AO12" s="1131">
        <v>0</v>
      </c>
      <c r="AP12" s="1129">
        <v>0</v>
      </c>
      <c r="AQ12" s="1130">
        <v>0</v>
      </c>
      <c r="AR12" s="1130">
        <v>7.5957999999999998E-2</v>
      </c>
      <c r="AS12" s="1131">
        <v>0</v>
      </c>
      <c r="AT12" s="1129">
        <v>0</v>
      </c>
      <c r="AU12" s="1130">
        <v>0</v>
      </c>
      <c r="AV12" s="1130">
        <v>0</v>
      </c>
      <c r="AW12" s="1131">
        <v>0</v>
      </c>
      <c r="AX12" s="1129">
        <v>2.509989E-2</v>
      </c>
      <c r="AY12" s="1130">
        <v>0</v>
      </c>
      <c r="AZ12" s="1130">
        <v>0</v>
      </c>
      <c r="BA12" s="1131">
        <v>0</v>
      </c>
    </row>
    <row r="13" spans="1:53" s="1132" customFormat="1" ht="21.65" customHeight="1">
      <c r="A13" s="1128" t="s">
        <v>1846</v>
      </c>
      <c r="B13" s="1129">
        <v>0</v>
      </c>
      <c r="C13" s="1130">
        <v>0</v>
      </c>
      <c r="D13" s="1130">
        <v>0</v>
      </c>
      <c r="E13" s="1130">
        <v>0</v>
      </c>
      <c r="F13" s="1129">
        <v>0</v>
      </c>
      <c r="G13" s="1130">
        <v>0</v>
      </c>
      <c r="H13" s="1130">
        <v>0</v>
      </c>
      <c r="I13" s="1131">
        <v>0</v>
      </c>
      <c r="J13" s="1129">
        <v>0</v>
      </c>
      <c r="K13" s="1130">
        <v>0</v>
      </c>
      <c r="L13" s="1130">
        <v>0</v>
      </c>
      <c r="M13" s="1130">
        <v>0</v>
      </c>
      <c r="N13" s="1129">
        <v>0</v>
      </c>
      <c r="O13" s="1130">
        <v>0</v>
      </c>
      <c r="P13" s="1130">
        <v>0.1</v>
      </c>
      <c r="Q13" s="1131">
        <v>0</v>
      </c>
      <c r="R13" s="1129">
        <v>0</v>
      </c>
      <c r="S13" s="1130">
        <v>0</v>
      </c>
      <c r="T13" s="1130">
        <v>0</v>
      </c>
      <c r="U13" s="1131">
        <v>0</v>
      </c>
      <c r="V13" s="1129">
        <v>0</v>
      </c>
      <c r="W13" s="1130">
        <v>0</v>
      </c>
      <c r="X13" s="1130">
        <v>0</v>
      </c>
      <c r="Y13" s="1131">
        <v>0</v>
      </c>
      <c r="Z13" s="1129">
        <v>0</v>
      </c>
      <c r="AA13" s="1130">
        <v>0</v>
      </c>
      <c r="AB13" s="1130">
        <v>0</v>
      </c>
      <c r="AC13" s="1131">
        <v>0</v>
      </c>
      <c r="AD13" s="1129">
        <v>0</v>
      </c>
      <c r="AE13" s="1130">
        <v>0</v>
      </c>
      <c r="AF13" s="1130">
        <v>0</v>
      </c>
      <c r="AG13" s="1131">
        <v>0</v>
      </c>
      <c r="AH13" s="1129">
        <v>0</v>
      </c>
      <c r="AI13" s="1130">
        <v>0</v>
      </c>
      <c r="AJ13" s="1130">
        <v>0</v>
      </c>
      <c r="AK13" s="1131">
        <v>0</v>
      </c>
      <c r="AL13" s="1129">
        <v>0</v>
      </c>
      <c r="AM13" s="1130">
        <v>0</v>
      </c>
      <c r="AN13" s="1130">
        <v>0</v>
      </c>
      <c r="AO13" s="1131">
        <v>0</v>
      </c>
      <c r="AP13" s="1129">
        <v>0</v>
      </c>
      <c r="AQ13" s="1130">
        <v>0</v>
      </c>
      <c r="AR13" s="1130">
        <v>0</v>
      </c>
      <c r="AS13" s="1131">
        <v>0</v>
      </c>
      <c r="AT13" s="1129">
        <v>0</v>
      </c>
      <c r="AU13" s="1130">
        <v>0</v>
      </c>
      <c r="AV13" s="1130">
        <v>0</v>
      </c>
      <c r="AW13" s="1131">
        <v>0</v>
      </c>
      <c r="AX13" s="1129">
        <v>0</v>
      </c>
      <c r="AY13" s="1130">
        <v>0</v>
      </c>
      <c r="AZ13" s="1130">
        <v>0</v>
      </c>
      <c r="BA13" s="1131">
        <v>0</v>
      </c>
    </row>
    <row r="14" spans="1:53" s="1132" customFormat="1" ht="21.65" customHeight="1">
      <c r="A14" s="1128" t="s">
        <v>1847</v>
      </c>
      <c r="B14" s="1129">
        <v>0</v>
      </c>
      <c r="C14" s="1130">
        <v>1.0249900000000001</v>
      </c>
      <c r="D14" s="1130">
        <v>0</v>
      </c>
      <c r="E14" s="1130">
        <v>0</v>
      </c>
      <c r="F14" s="1129">
        <v>27.901</v>
      </c>
      <c r="G14" s="1130">
        <v>0.5</v>
      </c>
      <c r="H14" s="1130">
        <v>1.9965E-2</v>
      </c>
      <c r="I14" s="1131">
        <v>0</v>
      </c>
      <c r="J14" s="1129">
        <v>0</v>
      </c>
      <c r="K14" s="1130">
        <v>21.52151211</v>
      </c>
      <c r="L14" s="1130">
        <v>10.473606</v>
      </c>
      <c r="M14" s="1130">
        <v>1.9358139999999999</v>
      </c>
      <c r="N14" s="1129">
        <v>2.5</v>
      </c>
      <c r="O14" s="1130">
        <v>0.24998500000000001</v>
      </c>
      <c r="P14" s="1130">
        <v>0</v>
      </c>
      <c r="Q14" s="1131">
        <v>0</v>
      </c>
      <c r="R14" s="1129">
        <v>0</v>
      </c>
      <c r="S14" s="1130">
        <v>0</v>
      </c>
      <c r="T14" s="1130">
        <v>0</v>
      </c>
      <c r="U14" s="1131">
        <v>0</v>
      </c>
      <c r="V14" s="1129">
        <v>0</v>
      </c>
      <c r="W14" s="1130">
        <v>0</v>
      </c>
      <c r="X14" s="1130">
        <v>0</v>
      </c>
      <c r="Y14" s="1131">
        <v>0</v>
      </c>
      <c r="Z14" s="1129">
        <v>0</v>
      </c>
      <c r="AA14" s="1130">
        <v>0</v>
      </c>
      <c r="AB14" s="1130">
        <v>0</v>
      </c>
      <c r="AC14" s="1131">
        <v>0</v>
      </c>
      <c r="AD14" s="1129">
        <v>0</v>
      </c>
      <c r="AE14" s="1130">
        <v>0.880328</v>
      </c>
      <c r="AF14" s="1130">
        <v>0</v>
      </c>
      <c r="AG14" s="1131">
        <v>0</v>
      </c>
      <c r="AH14" s="1129">
        <v>0</v>
      </c>
      <c r="AI14" s="1130">
        <v>0</v>
      </c>
      <c r="AJ14" s="1130">
        <v>0</v>
      </c>
      <c r="AK14" s="1131">
        <v>0</v>
      </c>
      <c r="AL14" s="1129">
        <v>0</v>
      </c>
      <c r="AM14" s="1130">
        <v>0</v>
      </c>
      <c r="AN14" s="1130">
        <v>0</v>
      </c>
      <c r="AO14" s="1131">
        <v>0</v>
      </c>
      <c r="AP14" s="1129">
        <v>0</v>
      </c>
      <c r="AQ14" s="1130">
        <v>0</v>
      </c>
      <c r="AR14" s="1130">
        <v>0</v>
      </c>
      <c r="AS14" s="1131">
        <v>0</v>
      </c>
      <c r="AT14" s="1129">
        <v>0</v>
      </c>
      <c r="AU14" s="1130">
        <v>0</v>
      </c>
      <c r="AV14" s="1130">
        <v>0</v>
      </c>
      <c r="AW14" s="1131">
        <v>0</v>
      </c>
      <c r="AX14" s="1129">
        <v>0</v>
      </c>
      <c r="AY14" s="1130">
        <v>0</v>
      </c>
      <c r="AZ14" s="1130">
        <v>0</v>
      </c>
      <c r="BA14" s="1131">
        <v>0</v>
      </c>
    </row>
    <row r="15" spans="1:53" s="1132" customFormat="1" ht="21.65" customHeight="1">
      <c r="A15" s="1128" t="s">
        <v>1848</v>
      </c>
      <c r="B15" s="1129">
        <v>0</v>
      </c>
      <c r="C15" s="1130">
        <v>3</v>
      </c>
      <c r="D15" s="1130">
        <v>0</v>
      </c>
      <c r="E15" s="1130">
        <v>1.670857</v>
      </c>
      <c r="F15" s="1129">
        <v>0</v>
      </c>
      <c r="G15" s="1130">
        <v>0</v>
      </c>
      <c r="H15" s="1130">
        <v>0</v>
      </c>
      <c r="I15" s="1131">
        <v>0</v>
      </c>
      <c r="J15" s="1129">
        <v>0</v>
      </c>
      <c r="K15" s="1130">
        <v>19.749946999999999</v>
      </c>
      <c r="L15" s="1130">
        <v>0</v>
      </c>
      <c r="M15" s="1130">
        <v>0</v>
      </c>
      <c r="N15" s="1129">
        <v>0</v>
      </c>
      <c r="O15" s="1130">
        <v>0.75979304000000003</v>
      </c>
      <c r="P15" s="1130">
        <v>0</v>
      </c>
      <c r="Q15" s="1131">
        <v>0</v>
      </c>
      <c r="R15" s="1129">
        <v>0</v>
      </c>
      <c r="S15" s="1130">
        <v>0</v>
      </c>
      <c r="T15" s="1130">
        <v>0.57899299999999998</v>
      </c>
      <c r="U15" s="1131">
        <v>0</v>
      </c>
      <c r="V15" s="1129">
        <v>0</v>
      </c>
      <c r="W15" s="1130">
        <v>1.0999749999999999</v>
      </c>
      <c r="X15" s="1130">
        <v>0.41547499999999998</v>
      </c>
      <c r="Y15" s="1131">
        <v>0</v>
      </c>
      <c r="Z15" s="1129">
        <v>0</v>
      </c>
      <c r="AA15" s="1130">
        <v>0</v>
      </c>
      <c r="AB15" s="1130">
        <v>0</v>
      </c>
      <c r="AC15" s="1131">
        <v>0</v>
      </c>
      <c r="AD15" s="1129">
        <v>0</v>
      </c>
      <c r="AE15" s="1130">
        <v>0</v>
      </c>
      <c r="AF15" s="1130">
        <v>0</v>
      </c>
      <c r="AG15" s="1131">
        <v>0</v>
      </c>
      <c r="AH15" s="1129">
        <v>0</v>
      </c>
      <c r="AI15" s="1130">
        <v>0</v>
      </c>
      <c r="AJ15" s="1130">
        <v>0</v>
      </c>
      <c r="AK15" s="1131">
        <v>0</v>
      </c>
      <c r="AL15" s="1129">
        <v>0</v>
      </c>
      <c r="AM15" s="1130">
        <v>0.2</v>
      </c>
      <c r="AN15" s="1130">
        <v>0.3</v>
      </c>
      <c r="AO15" s="1131">
        <v>0</v>
      </c>
      <c r="AP15" s="1129">
        <v>0</v>
      </c>
      <c r="AQ15" s="1130">
        <v>0.2</v>
      </c>
      <c r="AR15" s="1130">
        <v>0.3</v>
      </c>
      <c r="AS15" s="1131">
        <v>0</v>
      </c>
      <c r="AT15" s="1129">
        <v>0</v>
      </c>
      <c r="AU15" s="1130">
        <v>0</v>
      </c>
      <c r="AV15" s="1130">
        <v>0</v>
      </c>
      <c r="AW15" s="1131">
        <v>0</v>
      </c>
      <c r="AX15" s="1129">
        <v>0</v>
      </c>
      <c r="AY15" s="1130">
        <v>0</v>
      </c>
      <c r="AZ15" s="1130">
        <v>0</v>
      </c>
      <c r="BA15" s="1131">
        <v>0</v>
      </c>
    </row>
    <row r="16" spans="1:53" s="1132" customFormat="1" ht="21.65" customHeight="1">
      <c r="A16" s="1128" t="s">
        <v>1849</v>
      </c>
      <c r="B16" s="1129">
        <v>0</v>
      </c>
      <c r="C16" s="1130">
        <v>0</v>
      </c>
      <c r="D16" s="1130">
        <v>0</v>
      </c>
      <c r="E16" s="1130">
        <v>0</v>
      </c>
      <c r="F16" s="1129">
        <v>0</v>
      </c>
      <c r="G16" s="1130">
        <v>0</v>
      </c>
      <c r="H16" s="1130">
        <v>0</v>
      </c>
      <c r="I16" s="1131">
        <v>0</v>
      </c>
      <c r="J16" s="1129">
        <v>0</v>
      </c>
      <c r="K16" s="1130">
        <v>0</v>
      </c>
      <c r="L16" s="1130">
        <v>0</v>
      </c>
      <c r="M16" s="1130">
        <v>0</v>
      </c>
      <c r="N16" s="1129">
        <v>0</v>
      </c>
      <c r="O16" s="1130">
        <v>0</v>
      </c>
      <c r="P16" s="1130">
        <v>0</v>
      </c>
      <c r="Q16" s="1131">
        <v>0</v>
      </c>
      <c r="R16" s="1129">
        <v>0</v>
      </c>
      <c r="S16" s="1130">
        <v>0</v>
      </c>
      <c r="T16" s="1130">
        <v>0</v>
      </c>
      <c r="U16" s="1131">
        <v>0</v>
      </c>
      <c r="V16" s="1129">
        <v>0</v>
      </c>
      <c r="W16" s="1130">
        <v>0</v>
      </c>
      <c r="X16" s="1130">
        <v>0</v>
      </c>
      <c r="Y16" s="1131">
        <v>0</v>
      </c>
      <c r="Z16" s="1129">
        <v>0</v>
      </c>
      <c r="AA16" s="1130">
        <v>0</v>
      </c>
      <c r="AB16" s="1130">
        <v>0</v>
      </c>
      <c r="AC16" s="1131">
        <v>0</v>
      </c>
      <c r="AD16" s="1129">
        <v>0</v>
      </c>
      <c r="AE16" s="1130">
        <v>0</v>
      </c>
      <c r="AF16" s="1130">
        <v>0</v>
      </c>
      <c r="AG16" s="1131">
        <v>0</v>
      </c>
      <c r="AH16" s="1129">
        <v>0</v>
      </c>
      <c r="AI16" s="1130">
        <v>0</v>
      </c>
      <c r="AJ16" s="1130">
        <v>0</v>
      </c>
      <c r="AK16" s="1131">
        <v>0</v>
      </c>
      <c r="AL16" s="1129">
        <v>0</v>
      </c>
      <c r="AM16" s="1130">
        <v>0</v>
      </c>
      <c r="AN16" s="1130">
        <v>0</v>
      </c>
      <c r="AO16" s="1131">
        <v>0</v>
      </c>
      <c r="AP16" s="1129">
        <v>0</v>
      </c>
      <c r="AQ16" s="1130">
        <v>0</v>
      </c>
      <c r="AR16" s="1130">
        <v>0</v>
      </c>
      <c r="AS16" s="1131">
        <v>0</v>
      </c>
      <c r="AT16" s="1129">
        <v>0</v>
      </c>
      <c r="AU16" s="1130">
        <v>0</v>
      </c>
      <c r="AV16" s="1130">
        <v>0</v>
      </c>
      <c r="AW16" s="1131">
        <v>0</v>
      </c>
      <c r="AX16" s="1129">
        <v>0</v>
      </c>
      <c r="AY16" s="1130">
        <v>0</v>
      </c>
      <c r="AZ16" s="1130">
        <v>0</v>
      </c>
      <c r="BA16" s="1131">
        <v>0</v>
      </c>
    </row>
    <row r="17" spans="1:53" s="1132" customFormat="1" ht="21.65" customHeight="1">
      <c r="A17" s="1128" t="s">
        <v>1850</v>
      </c>
      <c r="B17" s="1129">
        <v>0</v>
      </c>
      <c r="C17" s="1130">
        <v>0</v>
      </c>
      <c r="D17" s="1130">
        <v>0</v>
      </c>
      <c r="E17" s="1130">
        <v>0</v>
      </c>
      <c r="F17" s="1129">
        <v>0</v>
      </c>
      <c r="G17" s="1130">
        <v>0</v>
      </c>
      <c r="H17" s="1130">
        <v>0.51</v>
      </c>
      <c r="I17" s="1131">
        <v>0.84099999999999997</v>
      </c>
      <c r="J17" s="1129">
        <v>0.5</v>
      </c>
      <c r="K17" s="1130">
        <v>0</v>
      </c>
      <c r="L17" s="1130">
        <v>0</v>
      </c>
      <c r="M17" s="1130">
        <v>0</v>
      </c>
      <c r="N17" s="1129">
        <v>0</v>
      </c>
      <c r="O17" s="1130">
        <v>0</v>
      </c>
      <c r="P17" s="1130">
        <v>0</v>
      </c>
      <c r="Q17" s="1131">
        <v>0</v>
      </c>
      <c r="R17" s="1129">
        <v>0</v>
      </c>
      <c r="S17" s="1130">
        <v>0</v>
      </c>
      <c r="T17" s="1130">
        <v>0</v>
      </c>
      <c r="U17" s="1131">
        <v>0</v>
      </c>
      <c r="V17" s="1129">
        <v>0</v>
      </c>
      <c r="W17" s="1130">
        <v>0</v>
      </c>
      <c r="X17" s="1130">
        <v>0</v>
      </c>
      <c r="Y17" s="1131">
        <v>0</v>
      </c>
      <c r="Z17" s="1129">
        <v>0</v>
      </c>
      <c r="AA17" s="1130">
        <v>0</v>
      </c>
      <c r="AB17" s="1130">
        <v>0</v>
      </c>
      <c r="AC17" s="1131">
        <v>0</v>
      </c>
      <c r="AD17" s="1129">
        <v>0</v>
      </c>
      <c r="AE17" s="1130">
        <v>0</v>
      </c>
      <c r="AF17" s="1130">
        <v>0</v>
      </c>
      <c r="AG17" s="1131">
        <v>0</v>
      </c>
      <c r="AH17" s="1129">
        <v>0</v>
      </c>
      <c r="AI17" s="1130">
        <v>0</v>
      </c>
      <c r="AJ17" s="1130">
        <v>0</v>
      </c>
      <c r="AK17" s="1131">
        <v>0</v>
      </c>
      <c r="AL17" s="1129">
        <v>0</v>
      </c>
      <c r="AM17" s="1130">
        <v>0</v>
      </c>
      <c r="AN17" s="1130">
        <v>0</v>
      </c>
      <c r="AO17" s="1131">
        <v>0</v>
      </c>
      <c r="AP17" s="1129">
        <v>0</v>
      </c>
      <c r="AQ17" s="1130">
        <v>0</v>
      </c>
      <c r="AR17" s="1130">
        <v>0</v>
      </c>
      <c r="AS17" s="1131">
        <v>0</v>
      </c>
      <c r="AT17" s="1129">
        <v>0</v>
      </c>
      <c r="AU17" s="1130">
        <v>0</v>
      </c>
      <c r="AV17" s="1130">
        <v>0</v>
      </c>
      <c r="AW17" s="1131">
        <v>0</v>
      </c>
      <c r="AX17" s="1129">
        <v>0</v>
      </c>
      <c r="AY17" s="1130">
        <v>0</v>
      </c>
      <c r="AZ17" s="1130">
        <v>0</v>
      </c>
      <c r="BA17" s="1131">
        <v>0</v>
      </c>
    </row>
    <row r="18" spans="1:53" s="1132" customFormat="1" ht="21.65" customHeight="1">
      <c r="A18" s="1128" t="s">
        <v>1514</v>
      </c>
      <c r="B18" s="1129">
        <v>33.545295129999992</v>
      </c>
      <c r="C18" s="1130">
        <v>15.788272019999999</v>
      </c>
      <c r="D18" s="1130">
        <v>9.9609706199999994</v>
      </c>
      <c r="E18" s="1130">
        <v>9.738706650000001</v>
      </c>
      <c r="F18" s="1129">
        <v>0.54720137999999996</v>
      </c>
      <c r="G18" s="1130">
        <v>41.280720000000002</v>
      </c>
      <c r="H18" s="1130">
        <v>47.893238840000002</v>
      </c>
      <c r="I18" s="1131">
        <v>66.712436039999986</v>
      </c>
      <c r="J18" s="1129">
        <v>62.66583705</v>
      </c>
      <c r="K18" s="1130">
        <v>57.243847519999996</v>
      </c>
      <c r="L18" s="1130">
        <v>138.61368184</v>
      </c>
      <c r="M18" s="1130">
        <v>347.05835814</v>
      </c>
      <c r="N18" s="1129">
        <v>443.60157527999996</v>
      </c>
      <c r="O18" s="1130">
        <v>698.43177410999999</v>
      </c>
      <c r="P18" s="1130">
        <v>319.94090748000002</v>
      </c>
      <c r="Q18" s="1131">
        <v>221.96779228</v>
      </c>
      <c r="R18" s="1129">
        <v>167.40080771999999</v>
      </c>
      <c r="S18" s="1130">
        <v>373.68700031000003</v>
      </c>
      <c r="T18" s="1130">
        <v>333.03366258000005</v>
      </c>
      <c r="U18" s="1131">
        <v>79.962230699999992</v>
      </c>
      <c r="V18" s="1129">
        <v>86.443692789999986</v>
      </c>
      <c r="W18" s="1130">
        <v>186.02108519999999</v>
      </c>
      <c r="X18" s="1130">
        <v>41.830376860000001</v>
      </c>
      <c r="Y18" s="1131">
        <v>22.272104280000001</v>
      </c>
      <c r="Z18" s="1129">
        <v>16.058884670000001</v>
      </c>
      <c r="AA18" s="1130">
        <v>21.949044600000001</v>
      </c>
      <c r="AB18" s="1130">
        <v>21.307446369999997</v>
      </c>
      <c r="AC18" s="1131">
        <v>19.479670460000001</v>
      </c>
      <c r="AD18" s="1129">
        <v>4.5862413100000001</v>
      </c>
      <c r="AE18" s="1130">
        <v>281.62176395999995</v>
      </c>
      <c r="AF18" s="1130">
        <v>191.78621086000001</v>
      </c>
      <c r="AG18" s="1131">
        <v>547.34920929999998</v>
      </c>
      <c r="AH18" s="1129">
        <v>319.49504560000003</v>
      </c>
      <c r="AI18" s="1130">
        <v>368.82382345000002</v>
      </c>
      <c r="AJ18" s="1130">
        <v>144.84270424000002</v>
      </c>
      <c r="AK18" s="1131">
        <v>86.429945250000003</v>
      </c>
      <c r="AL18" s="1129">
        <v>240.56364008</v>
      </c>
      <c r="AM18" s="1130">
        <v>207.84535039999997</v>
      </c>
      <c r="AN18" s="1130">
        <v>108.75991666</v>
      </c>
      <c r="AO18" s="1131">
        <v>38.38285561</v>
      </c>
      <c r="AP18" s="1129">
        <v>70.715663370000001</v>
      </c>
      <c r="AQ18" s="1130">
        <v>4.9562791400000004</v>
      </c>
      <c r="AR18" s="1130">
        <v>1.4133252599999999</v>
      </c>
      <c r="AS18" s="1131">
        <v>0.35468222999999999</v>
      </c>
      <c r="AT18" s="1129">
        <v>0.38093019999999994</v>
      </c>
      <c r="AU18" s="1130">
        <v>25.718622370000002</v>
      </c>
      <c r="AV18" s="1130">
        <v>0.71108724999999995</v>
      </c>
      <c r="AW18" s="1131">
        <v>13.404222649999998</v>
      </c>
      <c r="AX18" s="1129">
        <v>17.691490260000002</v>
      </c>
      <c r="AY18" s="1130">
        <v>2.9900240199999999</v>
      </c>
      <c r="AZ18" s="1130">
        <v>9.0619169999999999E-2</v>
      </c>
      <c r="BA18" s="1131">
        <v>0.44978790999999996</v>
      </c>
    </row>
    <row r="19" spans="1:53" s="1132" customFormat="1" ht="21.65" customHeight="1">
      <c r="A19" s="1128" t="s">
        <v>1851</v>
      </c>
      <c r="B19" s="1129">
        <v>0</v>
      </c>
      <c r="C19" s="1130">
        <v>0</v>
      </c>
      <c r="D19" s="1130">
        <v>0</v>
      </c>
      <c r="E19" s="1130">
        <v>0</v>
      </c>
      <c r="F19" s="1129">
        <v>0</v>
      </c>
      <c r="G19" s="1130">
        <v>0</v>
      </c>
      <c r="H19" s="1130">
        <v>0</v>
      </c>
      <c r="I19" s="1131">
        <v>0</v>
      </c>
      <c r="J19" s="1129">
        <v>0</v>
      </c>
      <c r="K19" s="1130">
        <v>0</v>
      </c>
      <c r="L19" s="1130">
        <v>2</v>
      </c>
      <c r="M19" s="1130">
        <v>0</v>
      </c>
      <c r="N19" s="1129">
        <v>0</v>
      </c>
      <c r="O19" s="1130">
        <v>0</v>
      </c>
      <c r="P19" s="1130">
        <v>0</v>
      </c>
      <c r="Q19" s="1131">
        <v>0</v>
      </c>
      <c r="R19" s="1129">
        <v>0</v>
      </c>
      <c r="S19" s="1130">
        <v>0</v>
      </c>
      <c r="T19" s="1130">
        <v>0</v>
      </c>
      <c r="U19" s="1131">
        <v>0</v>
      </c>
      <c r="V19" s="1129">
        <v>0</v>
      </c>
      <c r="W19" s="1130">
        <v>0</v>
      </c>
      <c r="X19" s="1130">
        <v>0</v>
      </c>
      <c r="Y19" s="1131">
        <v>0</v>
      </c>
      <c r="Z19" s="1129">
        <v>0</v>
      </c>
      <c r="AA19" s="1130">
        <v>0</v>
      </c>
      <c r="AB19" s="1130">
        <v>0</v>
      </c>
      <c r="AC19" s="1131">
        <v>0</v>
      </c>
      <c r="AD19" s="1129">
        <v>0</v>
      </c>
      <c r="AE19" s="1130">
        <v>0</v>
      </c>
      <c r="AF19" s="1130">
        <v>0</v>
      </c>
      <c r="AG19" s="1131">
        <v>0</v>
      </c>
      <c r="AH19" s="1129">
        <v>0</v>
      </c>
      <c r="AI19" s="1130">
        <v>0</v>
      </c>
      <c r="AJ19" s="1130">
        <v>0</v>
      </c>
      <c r="AK19" s="1131">
        <v>0</v>
      </c>
      <c r="AL19" s="1129">
        <v>0</v>
      </c>
      <c r="AM19" s="1130">
        <v>0</v>
      </c>
      <c r="AN19" s="1130">
        <v>0</v>
      </c>
      <c r="AO19" s="1131">
        <v>0</v>
      </c>
      <c r="AP19" s="1129">
        <v>0</v>
      </c>
      <c r="AQ19" s="1130">
        <v>0</v>
      </c>
      <c r="AR19" s="1130">
        <v>0</v>
      </c>
      <c r="AS19" s="1131">
        <v>0</v>
      </c>
      <c r="AT19" s="1129">
        <v>0</v>
      </c>
      <c r="AU19" s="1130">
        <v>0</v>
      </c>
      <c r="AV19" s="1130">
        <v>0</v>
      </c>
      <c r="AW19" s="1131">
        <v>0</v>
      </c>
      <c r="AX19" s="1129">
        <v>0</v>
      </c>
      <c r="AY19" s="1130">
        <v>0</v>
      </c>
      <c r="AZ19" s="1130">
        <v>0</v>
      </c>
      <c r="BA19" s="1131">
        <v>0</v>
      </c>
    </row>
    <row r="20" spans="1:53" s="1132" customFormat="1" ht="21.65" customHeight="1">
      <c r="A20" s="1128" t="s">
        <v>1852</v>
      </c>
      <c r="B20" s="1129">
        <v>0</v>
      </c>
      <c r="C20" s="1130">
        <v>0</v>
      </c>
      <c r="D20" s="1130">
        <v>0</v>
      </c>
      <c r="E20" s="1130">
        <v>0</v>
      </c>
      <c r="F20" s="1129">
        <v>0</v>
      </c>
      <c r="G20" s="1130">
        <v>0</v>
      </c>
      <c r="H20" s="1130">
        <v>0</v>
      </c>
      <c r="I20" s="1131">
        <v>0</v>
      </c>
      <c r="J20" s="1129">
        <v>0</v>
      </c>
      <c r="K20" s="1130">
        <v>0.1</v>
      </c>
      <c r="L20" s="1130">
        <v>0</v>
      </c>
      <c r="M20" s="1130">
        <v>0</v>
      </c>
      <c r="N20" s="1129">
        <v>0</v>
      </c>
      <c r="O20" s="1130">
        <v>0</v>
      </c>
      <c r="P20" s="1130">
        <v>0</v>
      </c>
      <c r="Q20" s="1131">
        <v>0</v>
      </c>
      <c r="R20" s="1129">
        <v>0</v>
      </c>
      <c r="S20" s="1130">
        <v>0</v>
      </c>
      <c r="T20" s="1130">
        <v>0</v>
      </c>
      <c r="U20" s="1131">
        <v>0</v>
      </c>
      <c r="V20" s="1129">
        <v>0</v>
      </c>
      <c r="W20" s="1130">
        <v>0</v>
      </c>
      <c r="X20" s="1130">
        <v>2.5000000000000001E-2</v>
      </c>
      <c r="Y20" s="1131">
        <v>0</v>
      </c>
      <c r="Z20" s="1129">
        <v>0</v>
      </c>
      <c r="AA20" s="1130">
        <v>0</v>
      </c>
      <c r="AB20" s="1130">
        <v>0</v>
      </c>
      <c r="AC20" s="1131">
        <v>0</v>
      </c>
      <c r="AD20" s="1129">
        <v>0</v>
      </c>
      <c r="AE20" s="1130">
        <v>0</v>
      </c>
      <c r="AF20" s="1130">
        <v>0</v>
      </c>
      <c r="AG20" s="1131">
        <v>0</v>
      </c>
      <c r="AH20" s="1129">
        <v>0</v>
      </c>
      <c r="AI20" s="1130">
        <v>0</v>
      </c>
      <c r="AJ20" s="1130">
        <v>0</v>
      </c>
      <c r="AK20" s="1131">
        <v>0</v>
      </c>
      <c r="AL20" s="1129">
        <v>0</v>
      </c>
      <c r="AM20" s="1130">
        <v>0</v>
      </c>
      <c r="AN20" s="1130">
        <v>0</v>
      </c>
      <c r="AO20" s="1131">
        <v>0</v>
      </c>
      <c r="AP20" s="1129">
        <v>0</v>
      </c>
      <c r="AQ20" s="1130">
        <v>0</v>
      </c>
      <c r="AR20" s="1130">
        <v>0</v>
      </c>
      <c r="AS20" s="1131">
        <v>0</v>
      </c>
      <c r="AT20" s="1129">
        <v>0</v>
      </c>
      <c r="AU20" s="1130">
        <v>0</v>
      </c>
      <c r="AV20" s="1130">
        <v>0</v>
      </c>
      <c r="AW20" s="1131">
        <v>0</v>
      </c>
      <c r="AX20" s="1129">
        <v>0</v>
      </c>
      <c r="AY20" s="1130">
        <v>0</v>
      </c>
      <c r="AZ20" s="1130">
        <v>0</v>
      </c>
      <c r="BA20" s="1131">
        <v>0</v>
      </c>
    </row>
    <row r="21" spans="1:53" s="1132" customFormat="1" ht="21.65" customHeight="1">
      <c r="A21" s="1128" t="s">
        <v>1853</v>
      </c>
      <c r="B21" s="1129">
        <v>0</v>
      </c>
      <c r="C21" s="1130">
        <v>8.3001299999999993E-3</v>
      </c>
      <c r="D21" s="1130">
        <v>0</v>
      </c>
      <c r="E21" s="1130">
        <v>0</v>
      </c>
      <c r="F21" s="1129">
        <v>0</v>
      </c>
      <c r="G21" s="1130">
        <v>3.3985000000000001E-2</v>
      </c>
      <c r="H21" s="1130">
        <v>0</v>
      </c>
      <c r="I21" s="1131">
        <v>0</v>
      </c>
      <c r="J21" s="1129">
        <v>1.4999999999999999E-2</v>
      </c>
      <c r="K21" s="1130">
        <v>4.9498360000000003</v>
      </c>
      <c r="L21" s="1130">
        <v>0.22498000000000001</v>
      </c>
      <c r="M21" s="1130">
        <v>0</v>
      </c>
      <c r="N21" s="1129">
        <v>1.85</v>
      </c>
      <c r="O21" s="1130">
        <v>1.85</v>
      </c>
      <c r="P21" s="1130">
        <v>0.49998999999999999</v>
      </c>
      <c r="Q21" s="1131">
        <v>0</v>
      </c>
      <c r="R21" s="1129">
        <v>0.22158135000000001</v>
      </c>
      <c r="S21" s="1130">
        <v>0.11366808</v>
      </c>
      <c r="T21" s="1130">
        <v>7.0722869099999999</v>
      </c>
      <c r="U21" s="1131">
        <v>0</v>
      </c>
      <c r="V21" s="1129">
        <v>0</v>
      </c>
      <c r="W21" s="1130">
        <v>0.849943</v>
      </c>
      <c r="X21" s="1130">
        <v>0.52998999999999996</v>
      </c>
      <c r="Y21" s="1131">
        <v>2.46633375</v>
      </c>
      <c r="Z21" s="1129">
        <v>1.09356144</v>
      </c>
      <c r="AA21" s="1130">
        <v>0</v>
      </c>
      <c r="AB21" s="1130">
        <v>0</v>
      </c>
      <c r="AC21" s="1131">
        <v>0.2</v>
      </c>
      <c r="AD21" s="1129">
        <v>0</v>
      </c>
      <c r="AE21" s="1130">
        <v>0</v>
      </c>
      <c r="AF21" s="1130">
        <v>0.5</v>
      </c>
      <c r="AG21" s="1131">
        <v>0</v>
      </c>
      <c r="AH21" s="1129">
        <v>9.4964999999999994E-2</v>
      </c>
      <c r="AI21" s="1130">
        <v>0</v>
      </c>
      <c r="AJ21" s="1130">
        <v>0</v>
      </c>
      <c r="AK21" s="1131">
        <v>0</v>
      </c>
      <c r="AL21" s="1129">
        <v>0</v>
      </c>
      <c r="AM21" s="1130">
        <v>1.696455</v>
      </c>
      <c r="AN21" s="1130">
        <v>1.7047300000000001</v>
      </c>
      <c r="AO21" s="1131">
        <v>0</v>
      </c>
      <c r="AP21" s="1129">
        <v>0</v>
      </c>
      <c r="AQ21" s="1130">
        <v>1.696455</v>
      </c>
      <c r="AR21" s="1130">
        <v>1.7047300000000001</v>
      </c>
      <c r="AS21" s="1131">
        <v>0</v>
      </c>
      <c r="AT21" s="1129">
        <v>0</v>
      </c>
      <c r="AU21" s="1130">
        <v>0</v>
      </c>
      <c r="AV21" s="1130">
        <v>0</v>
      </c>
      <c r="AW21" s="1131">
        <v>0</v>
      </c>
      <c r="AX21" s="1129">
        <v>0</v>
      </c>
      <c r="AY21" s="1130">
        <v>0</v>
      </c>
      <c r="AZ21" s="1130">
        <v>0</v>
      </c>
      <c r="BA21" s="1131">
        <v>0</v>
      </c>
    </row>
    <row r="22" spans="1:53" s="1132" customFormat="1" ht="21.65" customHeight="1">
      <c r="A22" s="1128" t="s">
        <v>1854</v>
      </c>
      <c r="B22" s="1129">
        <v>0</v>
      </c>
      <c r="C22" s="1130">
        <v>0</v>
      </c>
      <c r="D22" s="1130">
        <v>0</v>
      </c>
      <c r="E22" s="1130">
        <v>0</v>
      </c>
      <c r="F22" s="1129">
        <v>0</v>
      </c>
      <c r="G22" s="1130">
        <v>0</v>
      </c>
      <c r="H22" s="1130">
        <v>0</v>
      </c>
      <c r="I22" s="1131">
        <v>0</v>
      </c>
      <c r="J22" s="1129">
        <v>0</v>
      </c>
      <c r="K22" s="1130">
        <v>0</v>
      </c>
      <c r="L22" s="1130">
        <v>0</v>
      </c>
      <c r="M22" s="1130">
        <v>0</v>
      </c>
      <c r="N22" s="1129">
        <v>0</v>
      </c>
      <c r="O22" s="1130">
        <v>0</v>
      </c>
      <c r="P22" s="1130">
        <v>0</v>
      </c>
      <c r="Q22" s="1131">
        <v>0</v>
      </c>
      <c r="R22" s="1129">
        <v>0</v>
      </c>
      <c r="S22" s="1130">
        <v>0</v>
      </c>
      <c r="T22" s="1130">
        <v>0</v>
      </c>
      <c r="U22" s="1131">
        <v>0</v>
      </c>
      <c r="V22" s="1129">
        <v>0</v>
      </c>
      <c r="W22" s="1130">
        <v>0</v>
      </c>
      <c r="X22" s="1130">
        <v>0</v>
      </c>
      <c r="Y22" s="1131">
        <v>0</v>
      </c>
      <c r="Z22" s="1129">
        <v>0</v>
      </c>
      <c r="AA22" s="1130">
        <v>0</v>
      </c>
      <c r="AB22" s="1130">
        <v>0</v>
      </c>
      <c r="AC22" s="1131">
        <v>0</v>
      </c>
      <c r="AD22" s="1129">
        <v>0</v>
      </c>
      <c r="AE22" s="1130">
        <v>0</v>
      </c>
      <c r="AF22" s="1130">
        <v>0</v>
      </c>
      <c r="AG22" s="1131">
        <v>0</v>
      </c>
      <c r="AH22" s="1129">
        <v>0</v>
      </c>
      <c r="AI22" s="1130">
        <v>0</v>
      </c>
      <c r="AJ22" s="1130">
        <v>0</v>
      </c>
      <c r="AK22" s="1131">
        <v>0</v>
      </c>
      <c r="AL22" s="1129">
        <v>0</v>
      </c>
      <c r="AM22" s="1130">
        <v>0</v>
      </c>
      <c r="AN22" s="1130">
        <v>0</v>
      </c>
      <c r="AO22" s="1131">
        <v>0</v>
      </c>
      <c r="AP22" s="1129">
        <v>0</v>
      </c>
      <c r="AQ22" s="1130">
        <v>0</v>
      </c>
      <c r="AR22" s="1130">
        <v>0</v>
      </c>
      <c r="AS22" s="1131">
        <v>0</v>
      </c>
      <c r="AT22" s="1129">
        <v>0</v>
      </c>
      <c r="AU22" s="1130">
        <v>0</v>
      </c>
      <c r="AV22" s="1130">
        <v>0</v>
      </c>
      <c r="AW22" s="1131">
        <v>0</v>
      </c>
      <c r="AX22" s="1129">
        <v>0</v>
      </c>
      <c r="AY22" s="1130">
        <v>0</v>
      </c>
      <c r="AZ22" s="1130">
        <v>0</v>
      </c>
      <c r="BA22" s="1131">
        <v>0</v>
      </c>
    </row>
    <row r="23" spans="1:53" s="1132" customFormat="1" ht="21.65" customHeight="1">
      <c r="A23" s="1128" t="s">
        <v>1855</v>
      </c>
      <c r="B23" s="1129">
        <v>0</v>
      </c>
      <c r="C23" s="1130">
        <v>0</v>
      </c>
      <c r="D23" s="1130">
        <v>1.999984</v>
      </c>
      <c r="E23" s="1130">
        <v>1.999984</v>
      </c>
      <c r="F23" s="1129">
        <v>0</v>
      </c>
      <c r="G23" s="1130">
        <v>0</v>
      </c>
      <c r="H23" s="1130">
        <v>0</v>
      </c>
      <c r="I23" s="1131">
        <v>0</v>
      </c>
      <c r="J23" s="1129">
        <v>0</v>
      </c>
      <c r="K23" s="1130">
        <v>0</v>
      </c>
      <c r="L23" s="1130">
        <v>0</v>
      </c>
      <c r="M23" s="1130">
        <v>0</v>
      </c>
      <c r="N23" s="1129">
        <v>0</v>
      </c>
      <c r="O23" s="1130">
        <v>0</v>
      </c>
      <c r="P23" s="1130">
        <v>0</v>
      </c>
      <c r="Q23" s="1131">
        <v>0</v>
      </c>
      <c r="R23" s="1129">
        <v>0</v>
      </c>
      <c r="S23" s="1130">
        <v>0</v>
      </c>
      <c r="T23" s="1130">
        <v>0</v>
      </c>
      <c r="U23" s="1131">
        <v>0</v>
      </c>
      <c r="V23" s="1129">
        <v>0</v>
      </c>
      <c r="W23" s="1130">
        <v>1.551498</v>
      </c>
      <c r="X23" s="1130">
        <v>0.5</v>
      </c>
      <c r="Y23" s="1131">
        <v>0</v>
      </c>
      <c r="Z23" s="1129">
        <v>0</v>
      </c>
      <c r="AA23" s="1130">
        <v>0</v>
      </c>
      <c r="AB23" s="1130">
        <v>0</v>
      </c>
      <c r="AC23" s="1131">
        <v>0</v>
      </c>
      <c r="AD23" s="1129">
        <v>0</v>
      </c>
      <c r="AE23" s="1130">
        <v>0</v>
      </c>
      <c r="AF23" s="1130">
        <v>0.679975</v>
      </c>
      <c r="AG23" s="1131">
        <v>0.53697499999999998</v>
      </c>
      <c r="AH23" s="1129">
        <v>0.499975</v>
      </c>
      <c r="AI23" s="1130">
        <v>0</v>
      </c>
      <c r="AJ23" s="1130">
        <v>1</v>
      </c>
      <c r="AK23" s="1131">
        <v>2.2000000000000002</v>
      </c>
      <c r="AL23" s="1129">
        <v>0</v>
      </c>
      <c r="AM23" s="1130">
        <v>0</v>
      </c>
      <c r="AN23" s="1130">
        <v>0</v>
      </c>
      <c r="AO23" s="1131">
        <v>0.51600436999999999</v>
      </c>
      <c r="AP23" s="1129">
        <v>1.05</v>
      </c>
      <c r="AQ23" s="1130">
        <v>0</v>
      </c>
      <c r="AR23" s="1130">
        <v>0</v>
      </c>
      <c r="AS23" s="1131">
        <v>0.51600436999999999</v>
      </c>
      <c r="AT23" s="1129">
        <v>0</v>
      </c>
      <c r="AU23" s="1130">
        <v>0</v>
      </c>
      <c r="AV23" s="1130">
        <v>0</v>
      </c>
      <c r="AW23" s="1131">
        <v>0</v>
      </c>
      <c r="AX23" s="1129">
        <v>0</v>
      </c>
      <c r="AY23" s="1130">
        <v>0</v>
      </c>
      <c r="AZ23" s="1130">
        <v>0</v>
      </c>
      <c r="BA23" s="1131">
        <v>0.23699999999999999</v>
      </c>
    </row>
    <row r="24" spans="1:53" s="1132" customFormat="1" ht="21.65" customHeight="1">
      <c r="A24" s="1128" t="s">
        <v>1856</v>
      </c>
      <c r="B24" s="1129">
        <v>0</v>
      </c>
      <c r="C24" s="1130">
        <v>0</v>
      </c>
      <c r="D24" s="1130">
        <v>0</v>
      </c>
      <c r="E24" s="1130">
        <v>0</v>
      </c>
      <c r="F24" s="1129">
        <v>0</v>
      </c>
      <c r="G24" s="1130">
        <v>0</v>
      </c>
      <c r="H24" s="1130">
        <v>0</v>
      </c>
      <c r="I24" s="1131">
        <v>0</v>
      </c>
      <c r="J24" s="1129">
        <v>0</v>
      </c>
      <c r="K24" s="1130">
        <v>0</v>
      </c>
      <c r="L24" s="1130">
        <v>0</v>
      </c>
      <c r="M24" s="1130">
        <v>1.1999731999999999</v>
      </c>
      <c r="N24" s="1129">
        <v>0</v>
      </c>
      <c r="O24" s="1130">
        <v>0</v>
      </c>
      <c r="P24" s="1130">
        <v>0</v>
      </c>
      <c r="Q24" s="1131">
        <v>0</v>
      </c>
      <c r="R24" s="1129">
        <v>0</v>
      </c>
      <c r="S24" s="1130">
        <v>0</v>
      </c>
      <c r="T24" s="1130">
        <v>0</v>
      </c>
      <c r="U24" s="1131">
        <v>0</v>
      </c>
      <c r="V24" s="1129">
        <v>0</v>
      </c>
      <c r="W24" s="1130">
        <v>0</v>
      </c>
      <c r="X24" s="1130">
        <v>0</v>
      </c>
      <c r="Y24" s="1131">
        <v>0</v>
      </c>
      <c r="Z24" s="1129">
        <v>0</v>
      </c>
      <c r="AA24" s="1130">
        <v>0</v>
      </c>
      <c r="AB24" s="1130">
        <v>0</v>
      </c>
      <c r="AC24" s="1131">
        <v>0</v>
      </c>
      <c r="AD24" s="1129">
        <v>0</v>
      </c>
      <c r="AE24" s="1130">
        <v>0</v>
      </c>
      <c r="AF24" s="1130">
        <v>0</v>
      </c>
      <c r="AG24" s="1131">
        <v>0</v>
      </c>
      <c r="AH24" s="1129">
        <v>0</v>
      </c>
      <c r="AI24" s="1130">
        <v>0</v>
      </c>
      <c r="AJ24" s="1130">
        <v>0</v>
      </c>
      <c r="AK24" s="1131">
        <v>2.4683079999999999</v>
      </c>
      <c r="AL24" s="1129">
        <v>6.4587724900000003</v>
      </c>
      <c r="AM24" s="1130">
        <v>22.791548799999997</v>
      </c>
      <c r="AN24" s="1130">
        <v>4.4611721899999992</v>
      </c>
      <c r="AO24" s="1131">
        <v>4.7285378499999995</v>
      </c>
      <c r="AP24" s="1129">
        <v>1.34988</v>
      </c>
      <c r="AQ24" s="1130">
        <v>0.1</v>
      </c>
      <c r="AR24" s="1130">
        <v>0</v>
      </c>
      <c r="AS24" s="1131">
        <v>0</v>
      </c>
      <c r="AT24" s="1129">
        <v>0</v>
      </c>
      <c r="AU24" s="1130">
        <v>0</v>
      </c>
      <c r="AV24" s="1130">
        <v>0</v>
      </c>
      <c r="AW24" s="1131">
        <v>0</v>
      </c>
      <c r="AX24" s="1129">
        <v>0</v>
      </c>
      <c r="AY24" s="1130">
        <v>0</v>
      </c>
      <c r="AZ24" s="1130">
        <v>0</v>
      </c>
      <c r="BA24" s="1131">
        <v>0</v>
      </c>
    </row>
    <row r="25" spans="1:53" s="1132" customFormat="1" ht="21.65" customHeight="1">
      <c r="A25" s="1128" t="s">
        <v>1504</v>
      </c>
      <c r="B25" s="1129">
        <v>0</v>
      </c>
      <c r="C25" s="1130">
        <v>0</v>
      </c>
      <c r="D25" s="1130">
        <v>0</v>
      </c>
      <c r="E25" s="1130">
        <v>0</v>
      </c>
      <c r="F25" s="1129">
        <v>0</v>
      </c>
      <c r="G25" s="1130">
        <v>0</v>
      </c>
      <c r="H25" s="1130">
        <v>0</v>
      </c>
      <c r="I25" s="1131">
        <v>0</v>
      </c>
      <c r="J25" s="1129">
        <v>0</v>
      </c>
      <c r="K25" s="1130">
        <v>0</v>
      </c>
      <c r="L25" s="1130">
        <v>0</v>
      </c>
      <c r="M25" s="1130">
        <v>0</v>
      </c>
      <c r="N25" s="1129">
        <v>0</v>
      </c>
      <c r="O25" s="1130">
        <v>0</v>
      </c>
      <c r="P25" s="1130">
        <v>1</v>
      </c>
      <c r="Q25" s="1131">
        <v>0</v>
      </c>
      <c r="R25" s="1129">
        <v>0</v>
      </c>
      <c r="S25" s="1130">
        <v>0.75</v>
      </c>
      <c r="T25" s="1130">
        <v>0</v>
      </c>
      <c r="U25" s="1131">
        <v>0</v>
      </c>
      <c r="V25" s="1129">
        <v>0</v>
      </c>
      <c r="W25" s="1130">
        <v>0</v>
      </c>
      <c r="X25" s="1130">
        <v>0</v>
      </c>
      <c r="Y25" s="1131">
        <v>0</v>
      </c>
      <c r="Z25" s="1129">
        <v>0</v>
      </c>
      <c r="AA25" s="1130">
        <v>0</v>
      </c>
      <c r="AB25" s="1130">
        <v>0</v>
      </c>
      <c r="AC25" s="1131">
        <v>0</v>
      </c>
      <c r="AD25" s="1129">
        <v>0</v>
      </c>
      <c r="AE25" s="1130">
        <v>0</v>
      </c>
      <c r="AF25" s="1130">
        <v>5.9930000000000001E-3</v>
      </c>
      <c r="AG25" s="1131">
        <v>0</v>
      </c>
      <c r="AH25" s="1129">
        <v>0</v>
      </c>
      <c r="AI25" s="1130">
        <v>0</v>
      </c>
      <c r="AJ25" s="1130">
        <v>0</v>
      </c>
      <c r="AK25" s="1131">
        <v>0</v>
      </c>
      <c r="AL25" s="1129">
        <v>0</v>
      </c>
      <c r="AM25" s="1130">
        <v>0</v>
      </c>
      <c r="AN25" s="1130">
        <v>0</v>
      </c>
      <c r="AO25" s="1131">
        <v>0.40775391</v>
      </c>
      <c r="AP25" s="1129">
        <v>0</v>
      </c>
      <c r="AQ25" s="1130">
        <v>5.0124321700000003</v>
      </c>
      <c r="AR25" s="1130">
        <v>0</v>
      </c>
      <c r="AS25" s="1131">
        <v>0</v>
      </c>
      <c r="AT25" s="1129">
        <v>0</v>
      </c>
      <c r="AU25" s="1130">
        <v>0</v>
      </c>
      <c r="AV25" s="1130">
        <v>0</v>
      </c>
      <c r="AW25" s="1131">
        <v>0</v>
      </c>
      <c r="AX25" s="1129">
        <v>0</v>
      </c>
      <c r="AY25" s="1130">
        <v>0</v>
      </c>
      <c r="AZ25" s="1130">
        <v>0</v>
      </c>
      <c r="BA25" s="1131">
        <v>0</v>
      </c>
    </row>
    <row r="26" spans="1:53" s="1132" customFormat="1" ht="21.65" customHeight="1">
      <c r="A26" s="1128" t="s">
        <v>1857</v>
      </c>
      <c r="B26" s="1129">
        <v>0</v>
      </c>
      <c r="C26" s="1130">
        <v>0</v>
      </c>
      <c r="D26" s="1130">
        <v>0</v>
      </c>
      <c r="E26" s="1130">
        <v>0</v>
      </c>
      <c r="F26" s="1129">
        <v>0</v>
      </c>
      <c r="G26" s="1130">
        <v>0</v>
      </c>
      <c r="H26" s="1130">
        <v>0</v>
      </c>
      <c r="I26" s="1131">
        <v>0</v>
      </c>
      <c r="J26" s="1129">
        <v>0</v>
      </c>
      <c r="K26" s="1130">
        <v>0</v>
      </c>
      <c r="L26" s="1130">
        <v>0</v>
      </c>
      <c r="M26" s="1130">
        <v>0</v>
      </c>
      <c r="N26" s="1129">
        <v>0</v>
      </c>
      <c r="O26" s="1130">
        <v>0</v>
      </c>
      <c r="P26" s="1130">
        <v>0</v>
      </c>
      <c r="Q26" s="1131">
        <v>0</v>
      </c>
      <c r="R26" s="1129">
        <v>0</v>
      </c>
      <c r="S26" s="1130">
        <v>0</v>
      </c>
      <c r="T26" s="1130">
        <v>0</v>
      </c>
      <c r="U26" s="1131">
        <v>0</v>
      </c>
      <c r="V26" s="1129">
        <v>0</v>
      </c>
      <c r="W26" s="1130">
        <v>0</v>
      </c>
      <c r="X26" s="1130">
        <v>0</v>
      </c>
      <c r="Y26" s="1131">
        <v>0</v>
      </c>
      <c r="Z26" s="1129">
        <v>0</v>
      </c>
      <c r="AA26" s="1130">
        <v>0</v>
      </c>
      <c r="AB26" s="1130">
        <v>0</v>
      </c>
      <c r="AC26" s="1131">
        <v>0</v>
      </c>
      <c r="AD26" s="1129">
        <v>0</v>
      </c>
      <c r="AE26" s="1130">
        <v>0</v>
      </c>
      <c r="AF26" s="1130">
        <v>0</v>
      </c>
      <c r="AG26" s="1131">
        <v>0</v>
      </c>
      <c r="AH26" s="1129">
        <v>0</v>
      </c>
      <c r="AI26" s="1130">
        <v>0</v>
      </c>
      <c r="AJ26" s="1130">
        <v>0</v>
      </c>
      <c r="AK26" s="1131">
        <v>0</v>
      </c>
      <c r="AL26" s="1129">
        <v>0</v>
      </c>
      <c r="AM26" s="1130">
        <v>0</v>
      </c>
      <c r="AN26" s="1130">
        <v>0</v>
      </c>
      <c r="AO26" s="1131">
        <v>0</v>
      </c>
      <c r="AP26" s="1129">
        <v>0</v>
      </c>
      <c r="AQ26" s="1130">
        <v>0</v>
      </c>
      <c r="AR26" s="1130">
        <v>0</v>
      </c>
      <c r="AS26" s="1131">
        <v>0</v>
      </c>
      <c r="AT26" s="1129">
        <v>23.94414746</v>
      </c>
      <c r="AU26" s="1130">
        <v>0</v>
      </c>
      <c r="AV26" s="1130">
        <v>6.7953970000000004</v>
      </c>
      <c r="AW26" s="1131">
        <v>13.41416253</v>
      </c>
      <c r="AX26" s="1129">
        <v>0.79994600000000005</v>
      </c>
      <c r="AY26" s="1130">
        <v>0.39997300000000002</v>
      </c>
      <c r="AZ26" s="1130">
        <v>0.19170057999999998</v>
      </c>
      <c r="BA26" s="1131">
        <v>0.47722758000000004</v>
      </c>
    </row>
    <row r="27" spans="1:53" s="1132" customFormat="1" ht="21.65" customHeight="1">
      <c r="A27" s="1128" t="s">
        <v>1858</v>
      </c>
      <c r="B27" s="1129">
        <v>0.5</v>
      </c>
      <c r="C27" s="1130">
        <v>0.805176</v>
      </c>
      <c r="D27" s="1130">
        <v>13.009969999999999</v>
      </c>
      <c r="E27" s="1130">
        <v>1.024589</v>
      </c>
      <c r="F27" s="1129">
        <v>13.684945000000001</v>
      </c>
      <c r="G27" s="1130">
        <v>0.4</v>
      </c>
      <c r="H27" s="1130">
        <v>4.7335900000000004</v>
      </c>
      <c r="I27" s="1131">
        <v>4.4262094999999997</v>
      </c>
      <c r="J27" s="1129">
        <v>8.5394375</v>
      </c>
      <c r="K27" s="1130">
        <v>3.9055</v>
      </c>
      <c r="L27" s="1130">
        <v>13.739516</v>
      </c>
      <c r="M27" s="1130">
        <v>17.825247000000001</v>
      </c>
      <c r="N27" s="1129">
        <v>11.129161939999999</v>
      </c>
      <c r="O27" s="1130">
        <v>9.1151435000000003</v>
      </c>
      <c r="P27" s="1130">
        <v>13.785898</v>
      </c>
      <c r="Q27" s="1131">
        <v>7.4035594199999997</v>
      </c>
      <c r="R27" s="1129">
        <v>3.7789999999999999</v>
      </c>
      <c r="S27" s="1130">
        <v>2.3576350000000001</v>
      </c>
      <c r="T27" s="1130">
        <v>18.117965000000002</v>
      </c>
      <c r="U27" s="1131">
        <v>20.8349662</v>
      </c>
      <c r="V27" s="1129">
        <v>9.6848200900000005</v>
      </c>
      <c r="W27" s="1130">
        <v>0.94994999999999996</v>
      </c>
      <c r="X27" s="1130">
        <v>2.9829078600000005</v>
      </c>
      <c r="Y27" s="1131">
        <v>3.2287719400000001</v>
      </c>
      <c r="Z27" s="1129">
        <v>15.377642029999999</v>
      </c>
      <c r="AA27" s="1130">
        <v>2.2367244900000003</v>
      </c>
      <c r="AB27" s="1130">
        <v>5.1849999999999996</v>
      </c>
      <c r="AC27" s="1131">
        <v>6.3890000000000002</v>
      </c>
      <c r="AD27" s="1129">
        <v>28.184479289999999</v>
      </c>
      <c r="AE27" s="1130">
        <v>6.8381814000000007</v>
      </c>
      <c r="AF27" s="1130">
        <v>17.926797480000001</v>
      </c>
      <c r="AG27" s="1131">
        <v>74.329223419999991</v>
      </c>
      <c r="AH27" s="1129">
        <v>81.328128269999993</v>
      </c>
      <c r="AI27" s="1130">
        <v>24.345880040000001</v>
      </c>
      <c r="AJ27" s="1130">
        <v>60.933762139999999</v>
      </c>
      <c r="AK27" s="1131">
        <v>26.886366509999998</v>
      </c>
      <c r="AL27" s="1129">
        <v>25.422745500000001</v>
      </c>
      <c r="AM27" s="1130">
        <v>26.165296089999998</v>
      </c>
      <c r="AN27" s="1130">
        <v>15.939356</v>
      </c>
      <c r="AO27" s="1131">
        <v>6.1834546599999998</v>
      </c>
      <c r="AP27" s="1129">
        <v>25.885000000000002</v>
      </c>
      <c r="AQ27" s="1130">
        <v>24.265000000000001</v>
      </c>
      <c r="AR27" s="1130">
        <v>13.537079200000001</v>
      </c>
      <c r="AS27" s="1131">
        <v>61.329180639999997</v>
      </c>
      <c r="AT27" s="1129">
        <v>0</v>
      </c>
      <c r="AU27" s="1130">
        <v>0</v>
      </c>
      <c r="AV27" s="1130">
        <v>0</v>
      </c>
      <c r="AW27" s="1131">
        <v>0</v>
      </c>
      <c r="AX27" s="1129">
        <v>0.48952499999999999</v>
      </c>
      <c r="AY27" s="1130">
        <v>0.15</v>
      </c>
      <c r="AZ27" s="1130">
        <v>0</v>
      </c>
      <c r="BA27" s="1131">
        <v>6.5</v>
      </c>
    </row>
    <row r="28" spans="1:53" s="1132" customFormat="1" ht="21.65" customHeight="1">
      <c r="A28" s="1128" t="s">
        <v>1859</v>
      </c>
      <c r="B28" s="1129">
        <v>0</v>
      </c>
      <c r="C28" s="1130">
        <v>0</v>
      </c>
      <c r="D28" s="1130">
        <v>0</v>
      </c>
      <c r="E28" s="1130">
        <v>0</v>
      </c>
      <c r="F28" s="1129">
        <v>0</v>
      </c>
      <c r="G28" s="1130">
        <v>0</v>
      </c>
      <c r="H28" s="1130">
        <v>0</v>
      </c>
      <c r="I28" s="1131">
        <v>0</v>
      </c>
      <c r="J28" s="1129">
        <v>0</v>
      </c>
      <c r="K28" s="1130">
        <v>0</v>
      </c>
      <c r="L28" s="1130">
        <v>0</v>
      </c>
      <c r="M28" s="1130">
        <v>0</v>
      </c>
      <c r="N28" s="1129">
        <v>0</v>
      </c>
      <c r="O28" s="1130">
        <v>0</v>
      </c>
      <c r="P28" s="1130">
        <v>0</v>
      </c>
      <c r="Q28" s="1131">
        <v>0</v>
      </c>
      <c r="R28" s="1129">
        <v>0</v>
      </c>
      <c r="S28" s="1130">
        <v>0</v>
      </c>
      <c r="T28" s="1130">
        <v>0</v>
      </c>
      <c r="U28" s="1131">
        <v>0</v>
      </c>
      <c r="V28" s="1129">
        <v>0</v>
      </c>
      <c r="W28" s="1130">
        <v>0</v>
      </c>
      <c r="X28" s="1130">
        <v>3.4488100000000001E-2</v>
      </c>
      <c r="Y28" s="1131">
        <v>6.0000000000000001E-3</v>
      </c>
      <c r="Z28" s="1129">
        <v>0</v>
      </c>
      <c r="AA28" s="1130">
        <v>0</v>
      </c>
      <c r="AB28" s="1130">
        <v>0</v>
      </c>
      <c r="AC28" s="1131">
        <v>0</v>
      </c>
      <c r="AD28" s="1129">
        <v>0</v>
      </c>
      <c r="AE28" s="1130">
        <v>0</v>
      </c>
      <c r="AF28" s="1130">
        <v>0</v>
      </c>
      <c r="AG28" s="1131">
        <v>0</v>
      </c>
      <c r="AH28" s="1129">
        <v>0</v>
      </c>
      <c r="AI28" s="1130">
        <v>0</v>
      </c>
      <c r="AJ28" s="1130">
        <v>0</v>
      </c>
      <c r="AK28" s="1131">
        <v>0</v>
      </c>
      <c r="AL28" s="1129">
        <v>0</v>
      </c>
      <c r="AM28" s="1130">
        <v>0</v>
      </c>
      <c r="AN28" s="1130">
        <v>0</v>
      </c>
      <c r="AO28" s="1131">
        <v>0</v>
      </c>
      <c r="AP28" s="1129">
        <v>0</v>
      </c>
      <c r="AQ28" s="1130">
        <v>0</v>
      </c>
      <c r="AR28" s="1130">
        <v>0</v>
      </c>
      <c r="AS28" s="1131">
        <v>0</v>
      </c>
      <c r="AT28" s="1129">
        <v>0</v>
      </c>
      <c r="AU28" s="1130">
        <v>0</v>
      </c>
      <c r="AV28" s="1130">
        <v>0</v>
      </c>
      <c r="AW28" s="1131">
        <v>0</v>
      </c>
      <c r="AX28" s="1129">
        <v>0</v>
      </c>
      <c r="AY28" s="1130">
        <v>0</v>
      </c>
      <c r="AZ28" s="1130">
        <v>0</v>
      </c>
      <c r="BA28" s="1131">
        <v>0</v>
      </c>
    </row>
    <row r="29" spans="1:53" s="1132" customFormat="1" ht="21.65" customHeight="1">
      <c r="A29" s="1128" t="s">
        <v>1860</v>
      </c>
      <c r="B29" s="1129">
        <v>0</v>
      </c>
      <c r="C29" s="1130">
        <v>0</v>
      </c>
      <c r="D29" s="1130">
        <v>0</v>
      </c>
      <c r="E29" s="1130">
        <v>0</v>
      </c>
      <c r="F29" s="1129">
        <v>0</v>
      </c>
      <c r="G29" s="1130">
        <v>0</v>
      </c>
      <c r="H29" s="1130">
        <v>0</v>
      </c>
      <c r="I29" s="1131">
        <v>0</v>
      </c>
      <c r="J29" s="1129">
        <v>0</v>
      </c>
      <c r="K29" s="1130">
        <v>0</v>
      </c>
      <c r="L29" s="1130">
        <v>0</v>
      </c>
      <c r="M29" s="1130">
        <v>0</v>
      </c>
      <c r="N29" s="1129">
        <v>0</v>
      </c>
      <c r="O29" s="1130">
        <v>0</v>
      </c>
      <c r="P29" s="1130">
        <v>0</v>
      </c>
      <c r="Q29" s="1131">
        <v>0</v>
      </c>
      <c r="R29" s="1129">
        <v>0</v>
      </c>
      <c r="S29" s="1130">
        <v>0</v>
      </c>
      <c r="T29" s="1130">
        <v>0</v>
      </c>
      <c r="U29" s="1131">
        <v>0</v>
      </c>
      <c r="V29" s="1129">
        <v>0</v>
      </c>
      <c r="W29" s="1130">
        <v>0</v>
      </c>
      <c r="X29" s="1130">
        <v>0</v>
      </c>
      <c r="Y29" s="1131">
        <v>0</v>
      </c>
      <c r="Z29" s="1129">
        <v>0</v>
      </c>
      <c r="AA29" s="1130">
        <v>0</v>
      </c>
      <c r="AB29" s="1130">
        <v>0.3</v>
      </c>
      <c r="AC29" s="1131">
        <v>0</v>
      </c>
      <c r="AD29" s="1129">
        <v>0</v>
      </c>
      <c r="AE29" s="1130">
        <v>0</v>
      </c>
      <c r="AF29" s="1130">
        <v>0</v>
      </c>
      <c r="AG29" s="1131">
        <v>0</v>
      </c>
      <c r="AH29" s="1129">
        <v>0</v>
      </c>
      <c r="AI29" s="1130">
        <v>0</v>
      </c>
      <c r="AJ29" s="1130">
        <v>0</v>
      </c>
      <c r="AK29" s="1131">
        <v>0</v>
      </c>
      <c r="AL29" s="1129">
        <v>0</v>
      </c>
      <c r="AM29" s="1130">
        <v>0</v>
      </c>
      <c r="AN29" s="1130">
        <v>0</v>
      </c>
      <c r="AO29" s="1131">
        <v>0</v>
      </c>
      <c r="AP29" s="1129">
        <v>0</v>
      </c>
      <c r="AQ29" s="1130">
        <v>0</v>
      </c>
      <c r="AR29" s="1130">
        <v>0</v>
      </c>
      <c r="AS29" s="1131">
        <v>0</v>
      </c>
      <c r="AT29" s="1129">
        <v>0</v>
      </c>
      <c r="AU29" s="1130">
        <v>0</v>
      </c>
      <c r="AV29" s="1130">
        <v>0</v>
      </c>
      <c r="AW29" s="1131">
        <v>0</v>
      </c>
      <c r="AX29" s="1129">
        <v>0</v>
      </c>
      <c r="AY29" s="1130">
        <v>0</v>
      </c>
      <c r="AZ29" s="1130">
        <v>0</v>
      </c>
      <c r="BA29" s="1131">
        <v>8.8910000000000003E-2</v>
      </c>
    </row>
    <row r="30" spans="1:53" s="1132" customFormat="1" ht="21.65" customHeight="1">
      <c r="A30" s="1128" t="s">
        <v>1861</v>
      </c>
      <c r="B30" s="1129">
        <v>0</v>
      </c>
      <c r="C30" s="1130">
        <v>0</v>
      </c>
      <c r="D30" s="1130">
        <v>0</v>
      </c>
      <c r="E30" s="1130">
        <v>0</v>
      </c>
      <c r="F30" s="1129">
        <v>0</v>
      </c>
      <c r="G30" s="1130">
        <v>0</v>
      </c>
      <c r="H30" s="1130">
        <v>0</v>
      </c>
      <c r="I30" s="1131">
        <v>0</v>
      </c>
      <c r="J30" s="1129">
        <v>0</v>
      </c>
      <c r="K30" s="1130">
        <v>0</v>
      </c>
      <c r="L30" s="1130">
        <v>0</v>
      </c>
      <c r="M30" s="1130">
        <v>0</v>
      </c>
      <c r="N30" s="1129">
        <v>0</v>
      </c>
      <c r="O30" s="1130">
        <v>0</v>
      </c>
      <c r="P30" s="1130">
        <v>0</v>
      </c>
      <c r="Q30" s="1131">
        <v>0</v>
      </c>
      <c r="R30" s="1129">
        <v>0</v>
      </c>
      <c r="S30" s="1130">
        <v>0</v>
      </c>
      <c r="T30" s="1130">
        <v>0</v>
      </c>
      <c r="U30" s="1131">
        <v>0</v>
      </c>
      <c r="V30" s="1129">
        <v>0</v>
      </c>
      <c r="W30" s="1130">
        <v>0</v>
      </c>
      <c r="X30" s="1130">
        <v>0</v>
      </c>
      <c r="Y30" s="1131">
        <v>0</v>
      </c>
      <c r="Z30" s="1129">
        <v>0</v>
      </c>
      <c r="AA30" s="1130">
        <v>0</v>
      </c>
      <c r="AB30" s="1130">
        <v>0</v>
      </c>
      <c r="AC30" s="1131">
        <v>0</v>
      </c>
      <c r="AD30" s="1129">
        <v>0</v>
      </c>
      <c r="AE30" s="1130">
        <v>0</v>
      </c>
      <c r="AF30" s="1130">
        <v>0</v>
      </c>
      <c r="AG30" s="1131">
        <v>0</v>
      </c>
      <c r="AH30" s="1129">
        <v>0</v>
      </c>
      <c r="AI30" s="1130">
        <v>0</v>
      </c>
      <c r="AJ30" s="1130">
        <v>0</v>
      </c>
      <c r="AK30" s="1131">
        <v>0</v>
      </c>
      <c r="AL30" s="1129">
        <v>0</v>
      </c>
      <c r="AM30" s="1130">
        <v>0</v>
      </c>
      <c r="AN30" s="1130">
        <v>0</v>
      </c>
      <c r="AO30" s="1131">
        <v>0</v>
      </c>
      <c r="AP30" s="1129">
        <v>0</v>
      </c>
      <c r="AQ30" s="1130">
        <v>0</v>
      </c>
      <c r="AR30" s="1130">
        <v>0</v>
      </c>
      <c r="AS30" s="1131">
        <v>0</v>
      </c>
      <c r="AT30" s="1129">
        <v>0</v>
      </c>
      <c r="AU30" s="1130">
        <v>0</v>
      </c>
      <c r="AV30" s="1130">
        <v>0</v>
      </c>
      <c r="AW30" s="1131">
        <v>0</v>
      </c>
      <c r="AX30" s="1129">
        <v>0</v>
      </c>
      <c r="AY30" s="1130">
        <v>0</v>
      </c>
      <c r="AZ30" s="1130">
        <v>0</v>
      </c>
      <c r="BA30" s="1131">
        <v>0</v>
      </c>
    </row>
    <row r="31" spans="1:53" s="1132" customFormat="1" ht="21.65" customHeight="1">
      <c r="A31" s="1128" t="s">
        <v>1862</v>
      </c>
      <c r="B31" s="1129">
        <v>0</v>
      </c>
      <c r="C31" s="1130">
        <v>0</v>
      </c>
      <c r="D31" s="1130">
        <v>0</v>
      </c>
      <c r="E31" s="1130">
        <v>0</v>
      </c>
      <c r="F31" s="1129">
        <v>0</v>
      </c>
      <c r="G31" s="1130">
        <v>0</v>
      </c>
      <c r="H31" s="1130">
        <v>0</v>
      </c>
      <c r="I31" s="1131">
        <v>0</v>
      </c>
      <c r="J31" s="1129">
        <v>0</v>
      </c>
      <c r="K31" s="1130">
        <v>0</v>
      </c>
      <c r="L31" s="1130">
        <v>0</v>
      </c>
      <c r="M31" s="1130">
        <v>0</v>
      </c>
      <c r="N31" s="1129">
        <v>0</v>
      </c>
      <c r="O31" s="1130">
        <v>0</v>
      </c>
      <c r="P31" s="1130">
        <v>0</v>
      </c>
      <c r="Q31" s="1131">
        <v>0</v>
      </c>
      <c r="R31" s="1129">
        <v>0</v>
      </c>
      <c r="S31" s="1130">
        <v>0</v>
      </c>
      <c r="T31" s="1130">
        <v>0</v>
      </c>
      <c r="U31" s="1131">
        <v>0</v>
      </c>
      <c r="V31" s="1129">
        <v>0</v>
      </c>
      <c r="W31" s="1130">
        <v>0.03</v>
      </c>
      <c r="X31" s="1130">
        <v>5.3E-3</v>
      </c>
      <c r="Y31" s="1131">
        <v>4.7000000000000002E-3</v>
      </c>
      <c r="Z31" s="1129">
        <v>0</v>
      </c>
      <c r="AA31" s="1130">
        <v>9.4903959999999996E-2</v>
      </c>
      <c r="AB31" s="1130">
        <v>0</v>
      </c>
      <c r="AC31" s="1131">
        <v>0</v>
      </c>
      <c r="AD31" s="1129">
        <v>0</v>
      </c>
      <c r="AE31" s="1130">
        <v>0</v>
      </c>
      <c r="AF31" s="1130">
        <v>0</v>
      </c>
      <c r="AG31" s="1131">
        <v>0</v>
      </c>
      <c r="AH31" s="1129">
        <v>0</v>
      </c>
      <c r="AI31" s="1130">
        <v>0</v>
      </c>
      <c r="AJ31" s="1130">
        <v>0</v>
      </c>
      <c r="AK31" s="1131">
        <v>0</v>
      </c>
      <c r="AL31" s="1129">
        <v>0</v>
      </c>
      <c r="AM31" s="1130">
        <v>0</v>
      </c>
      <c r="AN31" s="1130">
        <v>0</v>
      </c>
      <c r="AO31" s="1131">
        <v>0</v>
      </c>
      <c r="AP31" s="1129">
        <v>0</v>
      </c>
      <c r="AQ31" s="1130">
        <v>0</v>
      </c>
      <c r="AR31" s="1130">
        <v>0</v>
      </c>
      <c r="AS31" s="1131">
        <v>0</v>
      </c>
      <c r="AT31" s="1129">
        <v>0</v>
      </c>
      <c r="AU31" s="1130">
        <v>0</v>
      </c>
      <c r="AV31" s="1130">
        <v>0</v>
      </c>
      <c r="AW31" s="1131">
        <v>0</v>
      </c>
      <c r="AX31" s="1129">
        <v>0</v>
      </c>
      <c r="AY31" s="1130">
        <v>0</v>
      </c>
      <c r="AZ31" s="1130">
        <v>0</v>
      </c>
      <c r="BA31" s="1131">
        <v>0</v>
      </c>
    </row>
    <row r="32" spans="1:53" s="1132" customFormat="1" ht="21.65" customHeight="1">
      <c r="A32" s="1128" t="s">
        <v>1863</v>
      </c>
      <c r="B32" s="1129">
        <v>2.999968</v>
      </c>
      <c r="C32" s="1130">
        <v>0</v>
      </c>
      <c r="D32" s="1130">
        <v>1.1985000000000001E-2</v>
      </c>
      <c r="E32" s="1130">
        <v>0.35449471999999999</v>
      </c>
      <c r="F32" s="1129">
        <v>0</v>
      </c>
      <c r="G32" s="1130">
        <v>0</v>
      </c>
      <c r="H32" s="1130">
        <v>2.6239999999999999E-2</v>
      </c>
      <c r="I32" s="1131">
        <v>5.0250000000000003E-2</v>
      </c>
      <c r="J32" s="1129">
        <v>5.4250000000000001E-3</v>
      </c>
      <c r="K32" s="1130">
        <v>0</v>
      </c>
      <c r="L32" s="1130">
        <v>0</v>
      </c>
      <c r="M32" s="1130">
        <v>2.4982000000000001E-2</v>
      </c>
      <c r="N32" s="1129">
        <v>0</v>
      </c>
      <c r="O32" s="1130">
        <v>0</v>
      </c>
      <c r="P32" s="1130">
        <v>0.19132832</v>
      </c>
      <c r="Q32" s="1131">
        <v>3.4979999999999997E-2</v>
      </c>
      <c r="R32" s="1129">
        <v>0</v>
      </c>
      <c r="S32" s="1130">
        <v>0</v>
      </c>
      <c r="T32" s="1130">
        <v>0</v>
      </c>
      <c r="U32" s="1131">
        <v>0</v>
      </c>
      <c r="V32" s="1129">
        <v>0</v>
      </c>
      <c r="W32" s="1130">
        <v>0</v>
      </c>
      <c r="X32" s="1130">
        <v>2.6419999999999999E-2</v>
      </c>
      <c r="Y32" s="1131">
        <v>0</v>
      </c>
      <c r="Z32" s="1129">
        <v>0</v>
      </c>
      <c r="AA32" s="1130">
        <v>0</v>
      </c>
      <c r="AB32" s="1130">
        <v>0.14487800000000001</v>
      </c>
      <c r="AC32" s="1131">
        <v>0</v>
      </c>
      <c r="AD32" s="1129">
        <v>0</v>
      </c>
      <c r="AE32" s="1130">
        <v>0</v>
      </c>
      <c r="AF32" s="1130">
        <v>0</v>
      </c>
      <c r="AG32" s="1131">
        <v>5.5505800000000001E-2</v>
      </c>
      <c r="AH32" s="1129">
        <v>0.60014999999999996</v>
      </c>
      <c r="AI32" s="1130">
        <v>0</v>
      </c>
      <c r="AJ32" s="1130">
        <v>0</v>
      </c>
      <c r="AK32" s="1131">
        <v>0</v>
      </c>
      <c r="AL32" s="1129">
        <v>0.21560628000000001</v>
      </c>
      <c r="AM32" s="1130">
        <v>1.0699999999999999E-2</v>
      </c>
      <c r="AN32" s="1130">
        <v>0.30991600000000002</v>
      </c>
      <c r="AO32" s="1131">
        <v>7.9944000000000001E-2</v>
      </c>
      <c r="AP32" s="1129">
        <v>0.13816408999999999</v>
      </c>
      <c r="AQ32" s="1130">
        <v>1.0699999999999999E-2</v>
      </c>
      <c r="AR32" s="1130">
        <v>0.30991600000000002</v>
      </c>
      <c r="AS32" s="1131">
        <v>0.1</v>
      </c>
      <c r="AT32" s="1129">
        <v>0.48103499999999999</v>
      </c>
      <c r="AU32" s="1130">
        <v>5.1935056500000005</v>
      </c>
      <c r="AV32" s="1130">
        <v>0</v>
      </c>
      <c r="AW32" s="1131">
        <v>0</v>
      </c>
      <c r="AX32" s="1129">
        <v>4.8103499999999994E-7</v>
      </c>
      <c r="AY32" s="1130">
        <v>5.1935056500000003E-6</v>
      </c>
      <c r="AZ32" s="1130">
        <v>0</v>
      </c>
      <c r="BA32" s="1131">
        <v>9.8999999999999999E-4</v>
      </c>
    </row>
    <row r="33" spans="1:54" s="1132" customFormat="1" ht="21.65" customHeight="1">
      <c r="A33" s="1128" t="s">
        <v>1864</v>
      </c>
      <c r="B33" s="1129">
        <v>1.17</v>
      </c>
      <c r="C33" s="1130">
        <v>0</v>
      </c>
      <c r="D33" s="1130">
        <v>3.2</v>
      </c>
      <c r="E33" s="1130">
        <v>1</v>
      </c>
      <c r="F33" s="1129">
        <v>2</v>
      </c>
      <c r="G33" s="1130">
        <v>0</v>
      </c>
      <c r="H33" s="1130">
        <v>0</v>
      </c>
      <c r="I33" s="1131">
        <v>0</v>
      </c>
      <c r="J33" s="1129">
        <v>0</v>
      </c>
      <c r="K33" s="1130">
        <v>0.64824899999999996</v>
      </c>
      <c r="L33" s="1130">
        <v>0.96600900000000001</v>
      </c>
      <c r="M33" s="1130">
        <v>60.499993000000003</v>
      </c>
      <c r="N33" s="1129">
        <v>0.85070199999999996</v>
      </c>
      <c r="O33" s="1130">
        <v>23.380873000000001</v>
      </c>
      <c r="P33" s="1130">
        <v>7.1839829999999996</v>
      </c>
      <c r="Q33" s="1131">
        <v>0</v>
      </c>
      <c r="R33" s="1129">
        <v>0.71830589</v>
      </c>
      <c r="S33" s="1130">
        <v>6.74</v>
      </c>
      <c r="T33" s="1130">
        <v>0</v>
      </c>
      <c r="U33" s="1131">
        <v>4.9936626799999999</v>
      </c>
      <c r="V33" s="1129">
        <v>13.818204190000001</v>
      </c>
      <c r="W33" s="1130">
        <v>16.239131650000001</v>
      </c>
      <c r="X33" s="1130">
        <v>5.7125443200000001</v>
      </c>
      <c r="Y33" s="1131">
        <v>0.47402624999999998</v>
      </c>
      <c r="Z33" s="1129">
        <v>0.75</v>
      </c>
      <c r="AA33" s="1130">
        <v>0</v>
      </c>
      <c r="AB33" s="1130">
        <v>6.1386678799999999</v>
      </c>
      <c r="AC33" s="1131">
        <v>3.0846646</v>
      </c>
      <c r="AD33" s="1129">
        <v>0.2</v>
      </c>
      <c r="AE33" s="1130">
        <v>1.07377506</v>
      </c>
      <c r="AF33" s="1130">
        <v>46.184616570000003</v>
      </c>
      <c r="AG33" s="1131">
        <v>188.17427505000001</v>
      </c>
      <c r="AH33" s="1129">
        <v>214.87259329000003</v>
      </c>
      <c r="AI33" s="1130">
        <v>51.389368380000001</v>
      </c>
      <c r="AJ33" s="1130">
        <v>0.55924965999999998</v>
      </c>
      <c r="AK33" s="1131">
        <v>2.14631974</v>
      </c>
      <c r="AL33" s="1129">
        <v>0.90016388999999997</v>
      </c>
      <c r="AM33" s="1130">
        <v>0.75197899999999995</v>
      </c>
      <c r="AN33" s="1130">
        <v>0.604993</v>
      </c>
      <c r="AO33" s="1131">
        <v>9.4046801899999988</v>
      </c>
      <c r="AP33" s="1129">
        <v>3.46</v>
      </c>
      <c r="AQ33" s="1130">
        <v>1.3525904</v>
      </c>
      <c r="AR33" s="1130">
        <v>0.05</v>
      </c>
      <c r="AS33" s="1131">
        <v>5.5500000000000001E-2</v>
      </c>
      <c r="AT33" s="1129">
        <v>0</v>
      </c>
      <c r="AU33" s="1130">
        <v>0</v>
      </c>
      <c r="AV33" s="1130">
        <v>0</v>
      </c>
      <c r="AW33" s="1131">
        <v>0</v>
      </c>
      <c r="AX33" s="1129">
        <v>0</v>
      </c>
      <c r="AY33" s="1130">
        <v>0</v>
      </c>
      <c r="AZ33" s="1130">
        <v>0</v>
      </c>
      <c r="BA33" s="1131">
        <v>0</v>
      </c>
    </row>
    <row r="34" spans="1:54" s="1132" customFormat="1" ht="21.65" customHeight="1">
      <c r="A34" s="1128" t="s">
        <v>1500</v>
      </c>
      <c r="B34" s="1129">
        <v>6.5927118</v>
      </c>
      <c r="C34" s="1130">
        <v>0.25280903999999998</v>
      </c>
      <c r="D34" s="1130">
        <v>2.6290453899999995</v>
      </c>
      <c r="E34" s="1130">
        <v>0.41012999999999999</v>
      </c>
      <c r="F34" s="1129">
        <v>0.10995000000000001</v>
      </c>
      <c r="G34" s="1130">
        <v>2.77173165</v>
      </c>
      <c r="H34" s="1130">
        <v>26.282140390000002</v>
      </c>
      <c r="I34" s="1131">
        <v>28.981910160000002</v>
      </c>
      <c r="J34" s="1129">
        <v>18.768687310000001</v>
      </c>
      <c r="K34" s="1130">
        <v>8.7150194199999991</v>
      </c>
      <c r="L34" s="1130">
        <v>9.6746499999999997</v>
      </c>
      <c r="M34" s="1130">
        <v>10.4855772</v>
      </c>
      <c r="N34" s="1129">
        <v>35.390055609999997</v>
      </c>
      <c r="O34" s="1130">
        <v>45.734889700000004</v>
      </c>
      <c r="P34" s="1130">
        <v>5.0428296899999996</v>
      </c>
      <c r="Q34" s="1131">
        <v>5.1704799999999999E-3</v>
      </c>
      <c r="R34" s="1129">
        <v>109.71689176999999</v>
      </c>
      <c r="S34" s="1130">
        <v>4.6138955900000003</v>
      </c>
      <c r="T34" s="1130">
        <v>0.78521678000000006</v>
      </c>
      <c r="U34" s="1131">
        <v>1.7703941999999999</v>
      </c>
      <c r="V34" s="1129">
        <v>2.5242280700000004</v>
      </c>
      <c r="W34" s="1130">
        <v>0.85439209999999999</v>
      </c>
      <c r="X34" s="1130">
        <v>3.7499470000000001</v>
      </c>
      <c r="Y34" s="1131">
        <v>3.9751251400000003</v>
      </c>
      <c r="Z34" s="1129">
        <v>0.96149638000000004</v>
      </c>
      <c r="AA34" s="1130">
        <v>0.66282246999999994</v>
      </c>
      <c r="AB34" s="1130">
        <v>5.3205874299999998</v>
      </c>
      <c r="AC34" s="1131">
        <v>9.8431333599999995</v>
      </c>
      <c r="AD34" s="1129">
        <v>23.227061869999996</v>
      </c>
      <c r="AE34" s="1130">
        <v>10.797332749999999</v>
      </c>
      <c r="AF34" s="1130">
        <v>4.5515597799999998</v>
      </c>
      <c r="AG34" s="1131">
        <v>12.070714929999998</v>
      </c>
      <c r="AH34" s="1129">
        <v>44.483704709999998</v>
      </c>
      <c r="AI34" s="1130">
        <v>0.90997680999999997</v>
      </c>
      <c r="AJ34" s="1130">
        <v>0</v>
      </c>
      <c r="AK34" s="1131">
        <v>0.49356482000000002</v>
      </c>
      <c r="AL34" s="1129">
        <v>12.406718550000001</v>
      </c>
      <c r="AM34" s="1130">
        <v>0.83662744999999994</v>
      </c>
      <c r="AN34" s="1130">
        <v>26.937503940000003</v>
      </c>
      <c r="AO34" s="1131">
        <v>5.3518390800000004</v>
      </c>
      <c r="AP34" s="1129">
        <v>10.872620939999999</v>
      </c>
      <c r="AQ34" s="1130">
        <v>21.48022207</v>
      </c>
      <c r="AR34" s="1130">
        <v>7.8993726100000003</v>
      </c>
      <c r="AS34" s="1131">
        <v>2.0459928299999999</v>
      </c>
      <c r="AT34" s="1129">
        <v>3.8956886800000001</v>
      </c>
      <c r="AU34" s="1130">
        <v>1.6747589899999999</v>
      </c>
      <c r="AV34" s="1130">
        <v>3.3476342800000003</v>
      </c>
      <c r="AW34" s="1131">
        <v>1.50944806</v>
      </c>
      <c r="AX34" s="1129">
        <v>0.74458758999999997</v>
      </c>
      <c r="AY34" s="1130">
        <v>3.20290462</v>
      </c>
      <c r="AZ34" s="1130">
        <v>19.865230979999996</v>
      </c>
      <c r="BA34" s="1131">
        <v>1.5520473700000001</v>
      </c>
    </row>
    <row r="35" spans="1:54" s="1132" customFormat="1" ht="21.65" customHeight="1">
      <c r="A35" s="1128" t="s">
        <v>1865</v>
      </c>
      <c r="B35" s="1129"/>
      <c r="C35" s="1130"/>
      <c r="D35" s="1130"/>
      <c r="E35" s="1130"/>
      <c r="F35" s="1129"/>
      <c r="G35" s="1130"/>
      <c r="H35" s="1130"/>
      <c r="I35" s="1131"/>
      <c r="J35" s="1129"/>
      <c r="K35" s="1130"/>
      <c r="L35" s="1130"/>
      <c r="M35" s="1130"/>
      <c r="N35" s="1129"/>
      <c r="O35" s="1130"/>
      <c r="P35" s="1130"/>
      <c r="Q35" s="1131"/>
      <c r="R35" s="1129"/>
      <c r="S35" s="1130"/>
      <c r="T35" s="1130"/>
      <c r="U35" s="1131"/>
      <c r="V35" s="1129"/>
      <c r="W35" s="1130"/>
      <c r="X35" s="1130"/>
      <c r="Y35" s="1131"/>
      <c r="Z35" s="1129"/>
      <c r="AA35" s="1130"/>
      <c r="AB35" s="1130"/>
      <c r="AC35" s="1131"/>
      <c r="AD35" s="1129"/>
      <c r="AE35" s="1130"/>
      <c r="AF35" s="1130"/>
      <c r="AG35" s="1131"/>
      <c r="AH35" s="1129"/>
      <c r="AI35" s="1130"/>
      <c r="AJ35" s="1130"/>
      <c r="AK35" s="1131"/>
      <c r="AL35" s="1129"/>
      <c r="AM35" s="1130"/>
      <c r="AN35" s="1130"/>
      <c r="AO35" s="1131"/>
      <c r="AP35" s="1129"/>
      <c r="AQ35" s="1130"/>
      <c r="AR35" s="1130"/>
      <c r="AS35" s="1131">
        <v>0.31596136000000002</v>
      </c>
      <c r="AT35" s="1129">
        <v>0</v>
      </c>
      <c r="AU35" s="1130">
        <v>0</v>
      </c>
      <c r="AV35" s="1130">
        <v>0</v>
      </c>
      <c r="AW35" s="1131">
        <v>0</v>
      </c>
      <c r="AX35" s="1129">
        <v>0</v>
      </c>
      <c r="AY35" s="1130">
        <v>0</v>
      </c>
      <c r="AZ35" s="1130">
        <v>0</v>
      </c>
      <c r="BA35" s="1131">
        <v>0</v>
      </c>
    </row>
    <row r="36" spans="1:54" s="1132" customFormat="1" ht="21.65" customHeight="1">
      <c r="A36" s="1128" t="s">
        <v>1866</v>
      </c>
      <c r="B36" s="1129">
        <v>0</v>
      </c>
      <c r="C36" s="1130">
        <v>0</v>
      </c>
      <c r="D36" s="1130">
        <v>0</v>
      </c>
      <c r="E36" s="1130">
        <v>0</v>
      </c>
      <c r="F36" s="1129">
        <v>0</v>
      </c>
      <c r="G36" s="1130">
        <v>0</v>
      </c>
      <c r="H36" s="1130">
        <v>0</v>
      </c>
      <c r="I36" s="1131">
        <v>0</v>
      </c>
      <c r="J36" s="1129">
        <v>0</v>
      </c>
      <c r="K36" s="1130">
        <v>0</v>
      </c>
      <c r="L36" s="1130">
        <v>0</v>
      </c>
      <c r="M36" s="1130">
        <v>0</v>
      </c>
      <c r="N36" s="1129">
        <v>0</v>
      </c>
      <c r="O36" s="1130">
        <v>0</v>
      </c>
      <c r="P36" s="1130">
        <v>0</v>
      </c>
      <c r="Q36" s="1131">
        <v>0</v>
      </c>
      <c r="R36" s="1129">
        <v>0</v>
      </c>
      <c r="S36" s="1130">
        <v>0</v>
      </c>
      <c r="T36" s="1130">
        <v>0</v>
      </c>
      <c r="U36" s="1131">
        <v>0</v>
      </c>
      <c r="V36" s="1129">
        <v>0</v>
      </c>
      <c r="W36" s="1130">
        <v>0</v>
      </c>
      <c r="X36" s="1130">
        <v>0</v>
      </c>
      <c r="Y36" s="1131">
        <v>0</v>
      </c>
      <c r="Z36" s="1129">
        <v>0</v>
      </c>
      <c r="AA36" s="1130">
        <v>0</v>
      </c>
      <c r="AB36" s="1130">
        <v>0</v>
      </c>
      <c r="AC36" s="1131">
        <v>0</v>
      </c>
      <c r="AD36" s="1129">
        <v>0</v>
      </c>
      <c r="AE36" s="1130">
        <v>0</v>
      </c>
      <c r="AF36" s="1130">
        <v>0</v>
      </c>
      <c r="AG36" s="1131">
        <v>0.37113299999999999</v>
      </c>
      <c r="AH36" s="1129">
        <v>10.016465</v>
      </c>
      <c r="AI36" s="1130">
        <v>0</v>
      </c>
      <c r="AJ36" s="1130">
        <v>0</v>
      </c>
      <c r="AK36" s="1131">
        <v>0</v>
      </c>
      <c r="AL36" s="1129">
        <v>0</v>
      </c>
      <c r="AM36" s="1130">
        <v>0</v>
      </c>
      <c r="AN36" s="1130">
        <v>10</v>
      </c>
      <c r="AO36" s="1131">
        <v>0</v>
      </c>
      <c r="AP36" s="1129">
        <v>75</v>
      </c>
      <c r="AQ36" s="1130">
        <v>0</v>
      </c>
      <c r="AR36" s="1130">
        <v>10</v>
      </c>
      <c r="AS36" s="1131">
        <v>11</v>
      </c>
      <c r="AT36" s="1129">
        <v>0</v>
      </c>
      <c r="AU36" s="1130">
        <v>0</v>
      </c>
      <c r="AV36" s="1130">
        <v>22</v>
      </c>
      <c r="AW36" s="1131">
        <v>10</v>
      </c>
      <c r="AX36" s="1129">
        <v>10</v>
      </c>
      <c r="AY36" s="1130">
        <v>0</v>
      </c>
      <c r="AZ36" s="1130">
        <v>10</v>
      </c>
      <c r="BA36" s="1131">
        <v>0</v>
      </c>
      <c r="BB36" s="1133"/>
    </row>
    <row r="37" spans="1:54" s="1132" customFormat="1" ht="21.65" customHeight="1">
      <c r="A37" s="1128" t="s">
        <v>1867</v>
      </c>
      <c r="B37" s="1129">
        <v>0</v>
      </c>
      <c r="C37" s="1130">
        <v>0</v>
      </c>
      <c r="D37" s="1130">
        <v>0</v>
      </c>
      <c r="E37" s="1130">
        <v>0</v>
      </c>
      <c r="F37" s="1129">
        <v>0</v>
      </c>
      <c r="G37" s="1130">
        <v>0</v>
      </c>
      <c r="H37" s="1130">
        <v>43.741510859999998</v>
      </c>
      <c r="I37" s="1131">
        <v>90</v>
      </c>
      <c r="J37" s="1129">
        <v>0</v>
      </c>
      <c r="K37" s="1130">
        <v>0</v>
      </c>
      <c r="L37" s="1130">
        <v>0</v>
      </c>
      <c r="M37" s="1130">
        <v>0</v>
      </c>
      <c r="N37" s="1129">
        <v>0</v>
      </c>
      <c r="O37" s="1130">
        <v>0</v>
      </c>
      <c r="P37" s="1130">
        <v>0</v>
      </c>
      <c r="Q37" s="1131">
        <v>0</v>
      </c>
      <c r="R37" s="1129">
        <v>0</v>
      </c>
      <c r="S37" s="1130">
        <v>0</v>
      </c>
      <c r="T37" s="1130">
        <v>0</v>
      </c>
      <c r="U37" s="1131">
        <v>0</v>
      </c>
      <c r="V37" s="1129">
        <v>0</v>
      </c>
      <c r="W37" s="1130">
        <v>0</v>
      </c>
      <c r="X37" s="1130">
        <v>0</v>
      </c>
      <c r="Y37" s="1131">
        <v>0</v>
      </c>
      <c r="Z37" s="1129">
        <v>0</v>
      </c>
      <c r="AA37" s="1130">
        <v>0</v>
      </c>
      <c r="AB37" s="1130">
        <v>0</v>
      </c>
      <c r="AC37" s="1131">
        <v>0</v>
      </c>
      <c r="AD37" s="1129">
        <v>0</v>
      </c>
      <c r="AE37" s="1130">
        <v>0</v>
      </c>
      <c r="AF37" s="1130">
        <v>0</v>
      </c>
      <c r="AG37" s="1131">
        <v>0</v>
      </c>
      <c r="AH37" s="1129">
        <v>0</v>
      </c>
      <c r="AI37" s="1130">
        <v>50</v>
      </c>
      <c r="AJ37" s="1130">
        <v>0</v>
      </c>
      <c r="AK37" s="1131">
        <v>0</v>
      </c>
      <c r="AL37" s="1129">
        <v>0</v>
      </c>
      <c r="AM37" s="1130">
        <v>0</v>
      </c>
      <c r="AN37" s="1130">
        <v>0</v>
      </c>
      <c r="AO37" s="1131">
        <v>1.6038851399999998</v>
      </c>
      <c r="AP37" s="1129">
        <v>0</v>
      </c>
      <c r="AQ37" s="1130">
        <v>10</v>
      </c>
      <c r="AR37" s="1130">
        <v>0</v>
      </c>
      <c r="AS37" s="1131">
        <v>0</v>
      </c>
      <c r="AT37" s="1129">
        <v>0</v>
      </c>
      <c r="AU37" s="1130">
        <v>0</v>
      </c>
      <c r="AV37" s="1130">
        <v>0</v>
      </c>
      <c r="AW37" s="1131">
        <v>0</v>
      </c>
      <c r="AX37" s="1129">
        <v>0</v>
      </c>
      <c r="AY37" s="1130">
        <v>0</v>
      </c>
      <c r="AZ37" s="1130">
        <v>0</v>
      </c>
      <c r="BA37" s="1131">
        <v>0</v>
      </c>
      <c r="BB37" s="1133"/>
    </row>
    <row r="38" spans="1:54" s="1132" customFormat="1" ht="21.65" customHeight="1">
      <c r="A38" s="1128" t="s">
        <v>1868</v>
      </c>
      <c r="B38" s="1129">
        <v>15.620155489999998</v>
      </c>
      <c r="C38" s="1130">
        <v>3.75</v>
      </c>
      <c r="D38" s="1130">
        <v>12.102406670000001</v>
      </c>
      <c r="E38" s="1130">
        <v>11.05815117</v>
      </c>
      <c r="F38" s="1129">
        <v>32.606336630000001</v>
      </c>
      <c r="G38" s="1130">
        <v>6.759148409999999</v>
      </c>
      <c r="H38" s="1130">
        <v>6.3764641900000001</v>
      </c>
      <c r="I38" s="1131">
        <v>18.28847098</v>
      </c>
      <c r="J38" s="1129">
        <v>29.852854829999998</v>
      </c>
      <c r="K38" s="1130">
        <v>7.1858158400000001</v>
      </c>
      <c r="L38" s="1130">
        <v>1.0443880800000001</v>
      </c>
      <c r="M38" s="1130">
        <v>3.3473275300000003</v>
      </c>
      <c r="N38" s="1129">
        <v>11.18778067</v>
      </c>
      <c r="O38" s="1130">
        <v>11.22139013</v>
      </c>
      <c r="P38" s="1130">
        <v>6.1816984599999998</v>
      </c>
      <c r="Q38" s="1131">
        <v>9.3816276599999995</v>
      </c>
      <c r="R38" s="1129">
        <v>0.33038213</v>
      </c>
      <c r="S38" s="1130">
        <v>1.02970239</v>
      </c>
      <c r="T38" s="1130">
        <v>1.6443535100000002</v>
      </c>
      <c r="U38" s="1131">
        <v>2.7197071899999998</v>
      </c>
      <c r="V38" s="1129">
        <v>3.1007196299999999</v>
      </c>
      <c r="W38" s="1130">
        <v>18.104931300000001</v>
      </c>
      <c r="X38" s="1130">
        <v>1.9697864299999999</v>
      </c>
      <c r="Y38" s="1131">
        <v>8.3025064099999994</v>
      </c>
      <c r="Z38" s="1129">
        <v>0.94293843999999993</v>
      </c>
      <c r="AA38" s="1130">
        <v>0</v>
      </c>
      <c r="AB38" s="1130">
        <v>3.4602999999999999E-4</v>
      </c>
      <c r="AC38" s="1131">
        <v>0.45</v>
      </c>
      <c r="AD38" s="1129">
        <v>8.0649999999999995</v>
      </c>
      <c r="AE38" s="1130">
        <v>0.73827733000000006</v>
      </c>
      <c r="AF38" s="1130">
        <v>4.9803548000000006</v>
      </c>
      <c r="AG38" s="1131">
        <v>3.9773475999999999</v>
      </c>
      <c r="AH38" s="1129">
        <v>6.5846246700000002</v>
      </c>
      <c r="AI38" s="1130">
        <v>113.68778458</v>
      </c>
      <c r="AJ38" s="1130">
        <v>1.1791420800000001</v>
      </c>
      <c r="AK38" s="1131">
        <v>1.2550199999999999E-3</v>
      </c>
      <c r="AL38" s="1129">
        <v>1.0208051300000001</v>
      </c>
      <c r="AM38" s="1130">
        <v>22.496403430000001</v>
      </c>
      <c r="AN38" s="1130">
        <v>52.262050159999994</v>
      </c>
      <c r="AO38" s="1131">
        <v>3.58617345</v>
      </c>
      <c r="AP38" s="1129">
        <v>68.999530579999998</v>
      </c>
      <c r="AQ38" s="1130">
        <v>3.95909668</v>
      </c>
      <c r="AR38" s="1130">
        <v>0.99717146999999995</v>
      </c>
      <c r="AS38" s="1131">
        <v>4.1493509999999997E-2</v>
      </c>
      <c r="AT38" s="1129">
        <v>0</v>
      </c>
      <c r="AU38" s="1130">
        <v>0</v>
      </c>
      <c r="AV38" s="1130">
        <v>2.94896118</v>
      </c>
      <c r="AW38" s="1131">
        <v>0.49846288</v>
      </c>
      <c r="AX38" s="1129">
        <v>0</v>
      </c>
      <c r="AY38" s="1130">
        <v>0</v>
      </c>
      <c r="AZ38" s="1130">
        <v>0</v>
      </c>
      <c r="BA38" s="1131">
        <v>0.63392400000000004</v>
      </c>
      <c r="BB38" s="1133"/>
    </row>
    <row r="39" spans="1:54" s="1132" customFormat="1" ht="21.65" customHeight="1">
      <c r="A39" s="1128" t="s">
        <v>1869</v>
      </c>
      <c r="B39" s="1129">
        <v>0</v>
      </c>
      <c r="C39" s="1130">
        <v>0</v>
      </c>
      <c r="D39" s="1130">
        <v>0</v>
      </c>
      <c r="E39" s="1130">
        <v>0</v>
      </c>
      <c r="F39" s="1129">
        <v>0</v>
      </c>
      <c r="G39" s="1130">
        <v>0</v>
      </c>
      <c r="H39" s="1130">
        <v>0</v>
      </c>
      <c r="I39" s="1131">
        <v>0</v>
      </c>
      <c r="J39" s="1129">
        <v>0</v>
      </c>
      <c r="K39" s="1130">
        <v>0</v>
      </c>
      <c r="L39" s="1130">
        <v>0</v>
      </c>
      <c r="M39" s="1130">
        <v>0</v>
      </c>
      <c r="N39" s="1129">
        <v>0</v>
      </c>
      <c r="O39" s="1130">
        <v>0</v>
      </c>
      <c r="P39" s="1130">
        <v>0</v>
      </c>
      <c r="Q39" s="1131">
        <v>0</v>
      </c>
      <c r="R39" s="1129">
        <v>0</v>
      </c>
      <c r="S39" s="1130">
        <v>0</v>
      </c>
      <c r="T39" s="1130">
        <v>0</v>
      </c>
      <c r="U39" s="1131">
        <v>0</v>
      </c>
      <c r="V39" s="1129">
        <v>0</v>
      </c>
      <c r="W39" s="1130">
        <v>0</v>
      </c>
      <c r="X39" s="1130">
        <v>0</v>
      </c>
      <c r="Y39" s="1131">
        <v>0</v>
      </c>
      <c r="Z39" s="1129">
        <v>0</v>
      </c>
      <c r="AA39" s="1130">
        <v>0.999</v>
      </c>
      <c r="AB39" s="1130">
        <v>0</v>
      </c>
      <c r="AC39" s="1131">
        <v>0</v>
      </c>
      <c r="AD39" s="1129">
        <v>0</v>
      </c>
      <c r="AE39" s="1130">
        <v>0</v>
      </c>
      <c r="AF39" s="1130">
        <v>0</v>
      </c>
      <c r="AG39" s="1131">
        <v>0</v>
      </c>
      <c r="AH39" s="1129">
        <v>0</v>
      </c>
      <c r="AI39" s="1130">
        <v>0</v>
      </c>
      <c r="AJ39" s="1130">
        <v>0</v>
      </c>
      <c r="AK39" s="1131">
        <v>0</v>
      </c>
      <c r="AL39" s="1129">
        <v>0</v>
      </c>
      <c r="AM39" s="1130">
        <v>0</v>
      </c>
      <c r="AN39" s="1130">
        <v>1.75825813</v>
      </c>
      <c r="AO39" s="1131">
        <v>0</v>
      </c>
      <c r="AP39" s="1129">
        <v>0</v>
      </c>
      <c r="AQ39" s="1130">
        <v>0</v>
      </c>
      <c r="AR39" s="1130">
        <v>1.75825813</v>
      </c>
      <c r="AS39" s="1131">
        <v>0</v>
      </c>
      <c r="AT39" s="1129">
        <v>0</v>
      </c>
      <c r="AU39" s="1130">
        <v>0</v>
      </c>
      <c r="AV39" s="1130">
        <v>0</v>
      </c>
      <c r="AW39" s="1131">
        <v>4.7439271500000002</v>
      </c>
      <c r="AX39" s="1129">
        <v>0</v>
      </c>
      <c r="AY39" s="1130">
        <v>0</v>
      </c>
      <c r="AZ39" s="1130">
        <v>0</v>
      </c>
      <c r="BA39" s="1131">
        <v>0</v>
      </c>
      <c r="BB39" s="1133"/>
    </row>
    <row r="40" spans="1:54" s="1132" customFormat="1" ht="21.65" customHeight="1">
      <c r="A40" s="1128" t="s">
        <v>1870</v>
      </c>
      <c r="B40" s="1129">
        <v>1.95</v>
      </c>
      <c r="C40" s="1130">
        <v>0.65</v>
      </c>
      <c r="D40" s="1130">
        <v>5.4980000000000001E-2</v>
      </c>
      <c r="E40" s="1130">
        <v>0.81998000000000004</v>
      </c>
      <c r="F40" s="1129">
        <v>2.494E-2</v>
      </c>
      <c r="G40" s="1130">
        <v>3.9980000000000002E-2</v>
      </c>
      <c r="H40" s="1130">
        <v>0.13496</v>
      </c>
      <c r="I40" s="1131">
        <v>0</v>
      </c>
      <c r="J40" s="1129">
        <v>0.87974656000000007</v>
      </c>
      <c r="K40" s="1130">
        <v>1.168685</v>
      </c>
      <c r="L40" s="1130">
        <v>0.48992999999999998</v>
      </c>
      <c r="M40" s="1130">
        <v>0.22217267000000002</v>
      </c>
      <c r="N40" s="1129">
        <v>0.17599999999999999</v>
      </c>
      <c r="O40" s="1130">
        <v>0.14796500000000001</v>
      </c>
      <c r="P40" s="1130">
        <v>0.39840500000000001</v>
      </c>
      <c r="Q40" s="1131">
        <v>0.17646500000000001</v>
      </c>
      <c r="R40" s="1129">
        <v>0</v>
      </c>
      <c r="S40" s="1130">
        <v>0</v>
      </c>
      <c r="T40" s="1130">
        <v>0</v>
      </c>
      <c r="U40" s="1131">
        <v>0</v>
      </c>
      <c r="V40" s="1129">
        <v>5.0251259999999999E-2</v>
      </c>
      <c r="W40" s="1130">
        <v>0</v>
      </c>
      <c r="X40" s="1130">
        <v>0</v>
      </c>
      <c r="Y40" s="1131">
        <v>0.03</v>
      </c>
      <c r="Z40" s="1129">
        <v>0</v>
      </c>
      <c r="AA40" s="1130">
        <v>1.4574549999999999</v>
      </c>
      <c r="AB40" s="1130">
        <v>0.105129</v>
      </c>
      <c r="AC40" s="1131">
        <v>0</v>
      </c>
      <c r="AD40" s="1129">
        <v>4.2656954499999999</v>
      </c>
      <c r="AE40" s="1130">
        <v>1.3110677399999999</v>
      </c>
      <c r="AF40" s="1130">
        <v>1.1000000000000001</v>
      </c>
      <c r="AG40" s="1131">
        <v>1.4138449199999998</v>
      </c>
      <c r="AH40" s="1129">
        <v>0</v>
      </c>
      <c r="AI40" s="1130">
        <v>0</v>
      </c>
      <c r="AJ40" s="1130">
        <v>8.9999400000000005</v>
      </c>
      <c r="AK40" s="1131">
        <v>0.19997500000000001</v>
      </c>
      <c r="AL40" s="1129">
        <v>0</v>
      </c>
      <c r="AM40" s="1130">
        <v>0</v>
      </c>
      <c r="AN40" s="1130">
        <v>0.1125</v>
      </c>
      <c r="AO40" s="1131">
        <v>6.2999700000000001</v>
      </c>
      <c r="AP40" s="1129">
        <v>5.0999910000000002</v>
      </c>
      <c r="AQ40" s="1130">
        <v>6.9999820000000001</v>
      </c>
      <c r="AR40" s="1130">
        <v>0</v>
      </c>
      <c r="AS40" s="1131">
        <v>35.629560499999997</v>
      </c>
      <c r="AT40" s="1129">
        <v>22.847036379999999</v>
      </c>
      <c r="AU40" s="1130">
        <v>0.18001858000000001</v>
      </c>
      <c r="AV40" s="1130">
        <v>31.22584831</v>
      </c>
      <c r="AW40" s="1131">
        <v>24.516901430000001</v>
      </c>
      <c r="AX40" s="1129">
        <v>0.03</v>
      </c>
      <c r="AY40" s="1130">
        <v>6.0160844999999998</v>
      </c>
      <c r="AZ40" s="1130">
        <v>0</v>
      </c>
      <c r="BA40" s="1131">
        <v>2.379991</v>
      </c>
    </row>
    <row r="41" spans="1:54" s="1132" customFormat="1" ht="21.65" customHeight="1">
      <c r="A41" s="1128" t="s">
        <v>1871</v>
      </c>
      <c r="B41" s="1129"/>
      <c r="C41" s="1130"/>
      <c r="D41" s="1130"/>
      <c r="E41" s="1130"/>
      <c r="F41" s="1129"/>
      <c r="G41" s="1130"/>
      <c r="H41" s="1130"/>
      <c r="I41" s="1131"/>
      <c r="J41" s="1129"/>
      <c r="K41" s="1130"/>
      <c r="L41" s="1130"/>
      <c r="M41" s="1130"/>
      <c r="N41" s="1129"/>
      <c r="O41" s="1130"/>
      <c r="P41" s="1130"/>
      <c r="Q41" s="1131"/>
      <c r="R41" s="1129"/>
      <c r="S41" s="1130"/>
      <c r="T41" s="1130"/>
      <c r="U41" s="1131"/>
      <c r="V41" s="1129"/>
      <c r="W41" s="1130"/>
      <c r="X41" s="1130"/>
      <c r="Y41" s="1131"/>
      <c r="Z41" s="1129"/>
      <c r="AA41" s="1130"/>
      <c r="AB41" s="1130"/>
      <c r="AC41" s="1131"/>
      <c r="AD41" s="1129"/>
      <c r="AE41" s="1130"/>
      <c r="AF41" s="1130"/>
      <c r="AG41" s="1131"/>
      <c r="AH41" s="1129"/>
      <c r="AI41" s="1130"/>
      <c r="AJ41" s="1130"/>
      <c r="AK41" s="1131"/>
      <c r="AL41" s="1129"/>
      <c r="AM41" s="1130"/>
      <c r="AN41" s="1130"/>
      <c r="AO41" s="1131"/>
      <c r="AP41" s="1129"/>
      <c r="AQ41" s="1130"/>
      <c r="AR41" s="1130"/>
      <c r="AS41" s="1131"/>
      <c r="AT41" s="1129">
        <v>0</v>
      </c>
      <c r="AU41" s="1130">
        <v>0</v>
      </c>
      <c r="AV41" s="1130">
        <v>0</v>
      </c>
      <c r="AW41" s="1131">
        <v>0</v>
      </c>
      <c r="AX41" s="1129">
        <v>0</v>
      </c>
      <c r="AY41" s="1130">
        <v>0</v>
      </c>
      <c r="AZ41" s="1130">
        <v>0</v>
      </c>
      <c r="BA41" s="1131">
        <v>0</v>
      </c>
    </row>
    <row r="42" spans="1:54" s="1132" customFormat="1" ht="21.65" customHeight="1" thickBot="1">
      <c r="A42" s="1134" t="s">
        <v>1872</v>
      </c>
      <c r="B42" s="1135"/>
      <c r="C42" s="1136"/>
      <c r="D42" s="1136"/>
      <c r="E42" s="1136"/>
      <c r="F42" s="1135"/>
      <c r="G42" s="1136"/>
      <c r="H42" s="1136"/>
      <c r="I42" s="1137"/>
      <c r="J42" s="1135"/>
      <c r="K42" s="1136"/>
      <c r="L42" s="1136"/>
      <c r="M42" s="1136"/>
      <c r="N42" s="1135"/>
      <c r="O42" s="1136"/>
      <c r="P42" s="1136"/>
      <c r="Q42" s="1137"/>
      <c r="R42" s="1135"/>
      <c r="S42" s="1136"/>
      <c r="T42" s="1136"/>
      <c r="U42" s="1137"/>
      <c r="V42" s="1135"/>
      <c r="W42" s="1136"/>
      <c r="X42" s="1136"/>
      <c r="Y42" s="1137"/>
      <c r="Z42" s="1135"/>
      <c r="AA42" s="1136"/>
      <c r="AB42" s="1136"/>
      <c r="AC42" s="1137"/>
      <c r="AD42" s="1135"/>
      <c r="AE42" s="1136"/>
      <c r="AF42" s="1136"/>
      <c r="AG42" s="1137"/>
      <c r="AH42" s="1135"/>
      <c r="AI42" s="1136"/>
      <c r="AJ42" s="1136"/>
      <c r="AK42" s="1137"/>
      <c r="AL42" s="1135"/>
      <c r="AM42" s="1136"/>
      <c r="AN42" s="1136"/>
      <c r="AO42" s="1137"/>
      <c r="AP42" s="1135"/>
      <c r="AQ42" s="1136"/>
      <c r="AR42" s="1136"/>
      <c r="AS42" s="1137"/>
      <c r="AT42" s="1135"/>
      <c r="AU42" s="1136"/>
      <c r="AV42" s="1136"/>
      <c r="AW42" s="1137"/>
      <c r="AX42" s="1135">
        <v>0</v>
      </c>
      <c r="AY42" s="1136">
        <v>1.75701124</v>
      </c>
      <c r="AZ42" s="1136">
        <v>0</v>
      </c>
      <c r="BA42" s="1137">
        <v>0</v>
      </c>
    </row>
    <row r="43" spans="1:54" s="1132" customFormat="1" ht="21.65" customHeight="1">
      <c r="A43" s="1138" t="s">
        <v>1873</v>
      </c>
      <c r="B43" s="1139">
        <v>0.1597624</v>
      </c>
      <c r="C43" s="1140">
        <v>0.5627624</v>
      </c>
      <c r="D43" s="1140">
        <v>88.4</v>
      </c>
      <c r="E43" s="1140">
        <v>7.9946199999999995E-2</v>
      </c>
      <c r="F43" s="1139">
        <v>0</v>
      </c>
      <c r="G43" s="1140">
        <v>0</v>
      </c>
      <c r="H43" s="1140">
        <v>1.4164151299999999</v>
      </c>
      <c r="I43" s="1141">
        <v>4.9967999999999999E-2</v>
      </c>
      <c r="J43" s="1139">
        <v>0</v>
      </c>
      <c r="K43" s="1140">
        <v>0</v>
      </c>
      <c r="L43" s="1140">
        <v>175.06354855000001</v>
      </c>
      <c r="M43" s="1140">
        <v>6.2489999999999997E-2</v>
      </c>
      <c r="N43" s="1139">
        <v>24.829000000000001</v>
      </c>
      <c r="O43" s="1140">
        <v>58.706579020000007</v>
      </c>
      <c r="P43" s="1140">
        <v>0</v>
      </c>
      <c r="Q43" s="1141">
        <v>3.0264060000000002</v>
      </c>
      <c r="R43" s="1139">
        <v>0.54039899999999996</v>
      </c>
      <c r="S43" s="1140">
        <v>1.419789</v>
      </c>
      <c r="T43" s="1140">
        <v>51</v>
      </c>
      <c r="U43" s="1141">
        <v>282.12671999999998</v>
      </c>
      <c r="V43" s="1139">
        <v>0</v>
      </c>
      <c r="W43" s="1140">
        <v>73.219271800000001</v>
      </c>
      <c r="X43" s="1140">
        <v>58.273212430000001</v>
      </c>
      <c r="Y43" s="1141">
        <v>0</v>
      </c>
      <c r="Z43" s="1139">
        <v>3.75</v>
      </c>
      <c r="AA43" s="1140">
        <v>3.76193979</v>
      </c>
      <c r="AB43" s="1140">
        <v>1.5776306800000002</v>
      </c>
      <c r="AC43" s="1141">
        <v>0</v>
      </c>
      <c r="AD43" s="1139">
        <v>0</v>
      </c>
      <c r="AE43" s="1140">
        <v>0</v>
      </c>
      <c r="AF43" s="1140">
        <v>0</v>
      </c>
      <c r="AG43" s="1141">
        <v>0</v>
      </c>
      <c r="AH43" s="1139">
        <v>0</v>
      </c>
      <c r="AI43" s="1140">
        <v>0</v>
      </c>
      <c r="AJ43" s="1140">
        <v>0</v>
      </c>
      <c r="AK43" s="1141">
        <v>0</v>
      </c>
      <c r="AL43" s="1139">
        <v>0.15</v>
      </c>
      <c r="AM43" s="1140">
        <v>0</v>
      </c>
      <c r="AN43" s="1140">
        <v>251.1</v>
      </c>
      <c r="AO43" s="1141">
        <v>0</v>
      </c>
      <c r="AP43" s="1139">
        <v>0.15</v>
      </c>
      <c r="AQ43" s="1140">
        <v>0</v>
      </c>
      <c r="AR43" s="1140">
        <v>251.1</v>
      </c>
      <c r="AS43" s="1141">
        <v>0</v>
      </c>
      <c r="AT43" s="1139">
        <v>0</v>
      </c>
      <c r="AU43" s="1140">
        <v>1E-8</v>
      </c>
      <c r="AV43" s="1140">
        <v>0</v>
      </c>
      <c r="AW43" s="1141">
        <v>0</v>
      </c>
      <c r="AX43" s="1139">
        <v>0</v>
      </c>
      <c r="AY43" s="1140">
        <v>16.138210000000001</v>
      </c>
      <c r="AZ43" s="1140">
        <v>0</v>
      </c>
      <c r="BA43" s="1141">
        <v>0</v>
      </c>
    </row>
    <row r="44" spans="1:54" s="1132" customFormat="1" ht="21.65" customHeight="1">
      <c r="A44" s="1128" t="s">
        <v>1874</v>
      </c>
      <c r="B44" s="1129">
        <v>0</v>
      </c>
      <c r="C44" s="1130">
        <v>0</v>
      </c>
      <c r="D44" s="1130">
        <v>0</v>
      </c>
      <c r="E44" s="1130">
        <v>1.9450592600000001</v>
      </c>
      <c r="F44" s="1129">
        <v>1.03132599</v>
      </c>
      <c r="G44" s="1130">
        <v>0</v>
      </c>
      <c r="H44" s="1130">
        <v>0</v>
      </c>
      <c r="I44" s="1131">
        <v>0</v>
      </c>
      <c r="J44" s="1129">
        <v>0</v>
      </c>
      <c r="K44" s="1130">
        <v>0</v>
      </c>
      <c r="L44" s="1130">
        <v>0</v>
      </c>
      <c r="M44" s="1130">
        <v>6.794E-2</v>
      </c>
      <c r="N44" s="1129">
        <v>0</v>
      </c>
      <c r="O44" s="1130">
        <v>0</v>
      </c>
      <c r="P44" s="1130">
        <v>0</v>
      </c>
      <c r="Q44" s="1131">
        <v>0</v>
      </c>
      <c r="R44" s="1129">
        <v>0</v>
      </c>
      <c r="S44" s="1130">
        <v>0</v>
      </c>
      <c r="T44" s="1130">
        <v>0</v>
      </c>
      <c r="U44" s="1131">
        <v>0</v>
      </c>
      <c r="V44" s="1129">
        <v>0</v>
      </c>
      <c r="W44" s="1130">
        <v>0</v>
      </c>
      <c r="X44" s="1130">
        <v>0</v>
      </c>
      <c r="Y44" s="1131">
        <v>2.5188919999999997E-2</v>
      </c>
      <c r="Z44" s="1129">
        <v>0</v>
      </c>
      <c r="AA44" s="1130">
        <v>0</v>
      </c>
      <c r="AB44" s="1130">
        <v>0</v>
      </c>
      <c r="AC44" s="1131">
        <v>0</v>
      </c>
      <c r="AD44" s="1129">
        <v>2</v>
      </c>
      <c r="AE44" s="1130">
        <v>2</v>
      </c>
      <c r="AF44" s="1130">
        <v>8.6271429999999996E-2</v>
      </c>
      <c r="AG44" s="1131">
        <v>0.10640322000000001</v>
      </c>
      <c r="AH44" s="1129">
        <v>5</v>
      </c>
      <c r="AI44" s="1130">
        <v>0.12281499999999999</v>
      </c>
      <c r="AJ44" s="1130">
        <v>0</v>
      </c>
      <c r="AK44" s="1131">
        <v>0.14720900000000001</v>
      </c>
      <c r="AL44" s="1129">
        <v>0.28513022999999998</v>
      </c>
      <c r="AM44" s="1130">
        <v>0.14549599999999999</v>
      </c>
      <c r="AN44" s="1130">
        <v>7.915399390000001</v>
      </c>
      <c r="AO44" s="1131">
        <v>30.277473810000004</v>
      </c>
      <c r="AP44" s="1129">
        <v>4.5739148600000004</v>
      </c>
      <c r="AQ44" s="1130">
        <v>5.7505721400000001</v>
      </c>
      <c r="AR44" s="1130">
        <v>6.6920012099999999</v>
      </c>
      <c r="AS44" s="1131">
        <v>7.7044468899999998</v>
      </c>
      <c r="AT44" s="1129">
        <v>16.353075879999999</v>
      </c>
      <c r="AU44" s="1130">
        <v>8.2554624499999996</v>
      </c>
      <c r="AV44" s="1130">
        <v>5.8106365499999999</v>
      </c>
      <c r="AW44" s="1131">
        <v>0.36780574999999999</v>
      </c>
      <c r="AX44" s="1129">
        <v>0.52833209000000003</v>
      </c>
      <c r="AY44" s="1130">
        <v>3.2206653100000002</v>
      </c>
      <c r="AZ44" s="1130">
        <v>1.97447331</v>
      </c>
      <c r="BA44" s="1131">
        <v>0</v>
      </c>
    </row>
    <row r="45" spans="1:54" s="1132" customFormat="1" ht="21.65" customHeight="1">
      <c r="A45" s="1128" t="s">
        <v>1506</v>
      </c>
      <c r="B45" s="1129">
        <v>4.0200000000000001E-3</v>
      </c>
      <c r="C45" s="1130">
        <v>0.31245023</v>
      </c>
      <c r="D45" s="1130">
        <v>55.165415150000001</v>
      </c>
      <c r="E45" s="1130">
        <v>20.415711250000001</v>
      </c>
      <c r="F45" s="1129">
        <v>17.433512</v>
      </c>
      <c r="G45" s="1130">
        <v>15.324850269999999</v>
      </c>
      <c r="H45" s="1130">
        <v>3.59197955</v>
      </c>
      <c r="I45" s="1131">
        <v>50.022331100000002</v>
      </c>
      <c r="J45" s="1129">
        <v>2.2633400000000001E-2</v>
      </c>
      <c r="K45" s="1130">
        <v>17.35224345</v>
      </c>
      <c r="L45" s="1130">
        <v>27.653564560000003</v>
      </c>
      <c r="M45" s="1130">
        <v>25.372618619999997</v>
      </c>
      <c r="N45" s="1129">
        <v>15.65965834</v>
      </c>
      <c r="O45" s="1130">
        <v>35.925105760000008</v>
      </c>
      <c r="P45" s="1130">
        <v>13.133949660000001</v>
      </c>
      <c r="Q45" s="1131">
        <v>35.013416479999997</v>
      </c>
      <c r="R45" s="1129">
        <v>33.574689169999999</v>
      </c>
      <c r="S45" s="1130">
        <v>89.751545620000002</v>
      </c>
      <c r="T45" s="1130">
        <v>74.397065589999997</v>
      </c>
      <c r="U45" s="1131">
        <v>45.123467079999998</v>
      </c>
      <c r="V45" s="1129">
        <v>12.954275340000001</v>
      </c>
      <c r="W45" s="1130">
        <v>104.9667498</v>
      </c>
      <c r="X45" s="1130">
        <v>36.98389667</v>
      </c>
      <c r="Y45" s="1131">
        <v>7.0234218199999994</v>
      </c>
      <c r="Z45" s="1129">
        <v>7.1418303000000005</v>
      </c>
      <c r="AA45" s="1130">
        <v>40.286870950000001</v>
      </c>
      <c r="AB45" s="1130">
        <v>10.974364099999999</v>
      </c>
      <c r="AC45" s="1131">
        <v>18.7012258</v>
      </c>
      <c r="AD45" s="1129">
        <v>9.7549591400000004</v>
      </c>
      <c r="AE45" s="1130">
        <v>15.202533990000001</v>
      </c>
      <c r="AF45" s="1130">
        <v>44.037365510000001</v>
      </c>
      <c r="AG45" s="1131">
        <v>84.108228730000008</v>
      </c>
      <c r="AH45" s="1129">
        <v>40.497452750000001</v>
      </c>
      <c r="AI45" s="1130">
        <v>48.430222610000001</v>
      </c>
      <c r="AJ45" s="1130">
        <v>12.241360439999999</v>
      </c>
      <c r="AK45" s="1131">
        <v>13.20525922</v>
      </c>
      <c r="AL45" s="1129">
        <v>48.42590671</v>
      </c>
      <c r="AM45" s="1130">
        <v>31.043024150000001</v>
      </c>
      <c r="AN45" s="1130">
        <v>148.32372370999997</v>
      </c>
      <c r="AO45" s="1131">
        <v>53.325210980000001</v>
      </c>
      <c r="AP45" s="1129">
        <v>86.326618479999993</v>
      </c>
      <c r="AQ45" s="1130">
        <v>2.0894085599999999</v>
      </c>
      <c r="AR45" s="1130">
        <v>2.8236234499999999</v>
      </c>
      <c r="AS45" s="1131">
        <v>0.79971166000000005</v>
      </c>
      <c r="AT45" s="1129">
        <v>1.3947813800000002</v>
      </c>
      <c r="AU45" s="1130">
        <v>0.54716731000000007</v>
      </c>
      <c r="AV45" s="1130">
        <v>2.7621510499999999</v>
      </c>
      <c r="AW45" s="1131">
        <v>0</v>
      </c>
      <c r="AX45" s="1129">
        <v>0</v>
      </c>
      <c r="AY45" s="1130">
        <v>2.2770139999999999</v>
      </c>
      <c r="AZ45" s="1130">
        <v>1.52942932</v>
      </c>
      <c r="BA45" s="1131">
        <v>0.21284</v>
      </c>
    </row>
    <row r="46" spans="1:54" s="1132" customFormat="1" ht="21.65" customHeight="1">
      <c r="A46" s="1128" t="s">
        <v>1875</v>
      </c>
      <c r="B46" s="1129">
        <v>0</v>
      </c>
      <c r="C46" s="1130">
        <v>0</v>
      </c>
      <c r="D46" s="1130">
        <v>0</v>
      </c>
      <c r="E46" s="1130">
        <v>0</v>
      </c>
      <c r="F46" s="1129">
        <v>0</v>
      </c>
      <c r="G46" s="1130">
        <v>0</v>
      </c>
      <c r="H46" s="1130">
        <v>0</v>
      </c>
      <c r="I46" s="1131">
        <v>0</v>
      </c>
      <c r="J46" s="1129">
        <v>0</v>
      </c>
      <c r="K46" s="1130">
        <v>0</v>
      </c>
      <c r="L46" s="1130">
        <v>0</v>
      </c>
      <c r="M46" s="1130">
        <v>0</v>
      </c>
      <c r="N46" s="1129">
        <v>0</v>
      </c>
      <c r="O46" s="1130">
        <v>0</v>
      </c>
      <c r="P46" s="1130">
        <v>0</v>
      </c>
      <c r="Q46" s="1131">
        <v>0</v>
      </c>
      <c r="R46" s="1129">
        <v>0</v>
      </c>
      <c r="S46" s="1130">
        <v>0</v>
      </c>
      <c r="T46" s="1130">
        <v>0</v>
      </c>
      <c r="U46" s="1131">
        <v>1E-3</v>
      </c>
      <c r="V46" s="1129">
        <v>0</v>
      </c>
      <c r="W46" s="1130">
        <v>0</v>
      </c>
      <c r="X46" s="1130">
        <v>0</v>
      </c>
      <c r="Y46" s="1131">
        <v>0</v>
      </c>
      <c r="Z46" s="1129">
        <v>0</v>
      </c>
      <c r="AA46" s="1130">
        <v>0</v>
      </c>
      <c r="AB46" s="1130">
        <v>0</v>
      </c>
      <c r="AC46" s="1131">
        <v>0</v>
      </c>
      <c r="AD46" s="1129">
        <v>0</v>
      </c>
      <c r="AE46" s="1130">
        <v>0</v>
      </c>
      <c r="AF46" s="1130">
        <v>0</v>
      </c>
      <c r="AG46" s="1131">
        <v>0</v>
      </c>
      <c r="AH46" s="1129">
        <v>0</v>
      </c>
      <c r="AI46" s="1130">
        <v>0</v>
      </c>
      <c r="AJ46" s="1130">
        <v>0</v>
      </c>
      <c r="AK46" s="1131">
        <v>0</v>
      </c>
      <c r="AL46" s="1129">
        <v>0</v>
      </c>
      <c r="AM46" s="1130">
        <v>0</v>
      </c>
      <c r="AN46" s="1130">
        <v>0</v>
      </c>
      <c r="AO46" s="1131">
        <v>0</v>
      </c>
      <c r="AP46" s="1129">
        <v>0</v>
      </c>
      <c r="AQ46" s="1130">
        <v>0</v>
      </c>
      <c r="AR46" s="1130">
        <v>0</v>
      </c>
      <c r="AS46" s="1131">
        <v>0</v>
      </c>
      <c r="AT46" s="1129">
        <v>0</v>
      </c>
      <c r="AU46" s="1130">
        <v>0</v>
      </c>
      <c r="AV46" s="1130">
        <v>0</v>
      </c>
      <c r="AW46" s="1131">
        <v>0</v>
      </c>
      <c r="AX46" s="1129">
        <v>0</v>
      </c>
      <c r="AY46" s="1130">
        <v>0</v>
      </c>
      <c r="AZ46" s="1130">
        <v>0</v>
      </c>
      <c r="BA46" s="1131">
        <v>0</v>
      </c>
    </row>
    <row r="47" spans="1:54" s="1132" customFormat="1" ht="21.65" customHeight="1">
      <c r="A47" s="1128" t="s">
        <v>1876</v>
      </c>
      <c r="B47" s="1129">
        <v>0</v>
      </c>
      <c r="C47" s="1130">
        <v>0</v>
      </c>
      <c r="D47" s="1130">
        <v>0</v>
      </c>
      <c r="E47" s="1130">
        <v>0</v>
      </c>
      <c r="F47" s="1129">
        <v>0</v>
      </c>
      <c r="G47" s="1130">
        <v>0</v>
      </c>
      <c r="H47" s="1130">
        <v>0</v>
      </c>
      <c r="I47" s="1131">
        <v>0</v>
      </c>
      <c r="J47" s="1129">
        <v>0</v>
      </c>
      <c r="K47" s="1130">
        <v>0</v>
      </c>
      <c r="L47" s="1130">
        <v>0</v>
      </c>
      <c r="M47" s="1130">
        <v>0</v>
      </c>
      <c r="N47" s="1129">
        <v>0</v>
      </c>
      <c r="O47" s="1130">
        <v>0</v>
      </c>
      <c r="P47" s="1130">
        <v>0</v>
      </c>
      <c r="Q47" s="1131">
        <v>0</v>
      </c>
      <c r="R47" s="1129">
        <v>0</v>
      </c>
      <c r="S47" s="1130">
        <v>0</v>
      </c>
      <c r="T47" s="1130">
        <v>0</v>
      </c>
      <c r="U47" s="1131">
        <v>0</v>
      </c>
      <c r="V47" s="1129">
        <v>0</v>
      </c>
      <c r="W47" s="1130">
        <v>0</v>
      </c>
      <c r="X47" s="1130">
        <v>0</v>
      </c>
      <c r="Y47" s="1131">
        <v>0</v>
      </c>
      <c r="Z47" s="1129">
        <v>0</v>
      </c>
      <c r="AA47" s="1130">
        <v>0</v>
      </c>
      <c r="AB47" s="1130">
        <v>0</v>
      </c>
      <c r="AC47" s="1131">
        <v>0</v>
      </c>
      <c r="AD47" s="1129">
        <v>9.7871559999999996E-2</v>
      </c>
      <c r="AE47" s="1130">
        <v>0</v>
      </c>
      <c r="AF47" s="1130">
        <v>0</v>
      </c>
      <c r="AG47" s="1131">
        <v>0</v>
      </c>
      <c r="AH47" s="1129">
        <v>0</v>
      </c>
      <c r="AI47" s="1130">
        <v>0</v>
      </c>
      <c r="AJ47" s="1130">
        <v>0</v>
      </c>
      <c r="AK47" s="1131">
        <v>0</v>
      </c>
      <c r="AL47" s="1129">
        <v>0</v>
      </c>
      <c r="AM47" s="1130">
        <v>0</v>
      </c>
      <c r="AN47" s="1130">
        <v>0</v>
      </c>
      <c r="AO47" s="1131">
        <v>0</v>
      </c>
      <c r="AP47" s="1129">
        <v>0</v>
      </c>
      <c r="AQ47" s="1130">
        <v>0</v>
      </c>
      <c r="AR47" s="1130">
        <v>0</v>
      </c>
      <c r="AS47" s="1131">
        <v>0</v>
      </c>
      <c r="AT47" s="1129">
        <v>0</v>
      </c>
      <c r="AU47" s="1130">
        <v>0</v>
      </c>
      <c r="AV47" s="1130">
        <v>0</v>
      </c>
      <c r="AW47" s="1131">
        <v>0</v>
      </c>
      <c r="AX47" s="1129">
        <v>0</v>
      </c>
      <c r="AY47" s="1130">
        <v>0</v>
      </c>
      <c r="AZ47" s="1130">
        <v>0</v>
      </c>
      <c r="BA47" s="1131">
        <v>0</v>
      </c>
    </row>
    <row r="48" spans="1:54" s="1132" customFormat="1" ht="21.65" customHeight="1">
      <c r="A48" s="1128" t="s">
        <v>1877</v>
      </c>
      <c r="B48" s="1129">
        <v>0</v>
      </c>
      <c r="C48" s="1130">
        <v>0</v>
      </c>
      <c r="D48" s="1130">
        <v>0</v>
      </c>
      <c r="E48" s="1130">
        <v>0</v>
      </c>
      <c r="F48" s="1129">
        <v>0</v>
      </c>
      <c r="G48" s="1130">
        <v>0</v>
      </c>
      <c r="H48" s="1130">
        <v>0</v>
      </c>
      <c r="I48" s="1131">
        <v>0</v>
      </c>
      <c r="J48" s="1129">
        <v>0</v>
      </c>
      <c r="K48" s="1130">
        <v>0</v>
      </c>
      <c r="L48" s="1130">
        <v>0</v>
      </c>
      <c r="M48" s="1130">
        <v>0</v>
      </c>
      <c r="N48" s="1129">
        <v>0</v>
      </c>
      <c r="O48" s="1130">
        <v>0</v>
      </c>
      <c r="P48" s="1130">
        <v>0</v>
      </c>
      <c r="Q48" s="1131">
        <v>0</v>
      </c>
      <c r="R48" s="1129">
        <v>0</v>
      </c>
      <c r="S48" s="1130">
        <v>0</v>
      </c>
      <c r="T48" s="1130">
        <v>0</v>
      </c>
      <c r="U48" s="1131">
        <v>0</v>
      </c>
      <c r="V48" s="1129">
        <v>0</v>
      </c>
      <c r="W48" s="1130">
        <v>0</v>
      </c>
      <c r="X48" s="1130">
        <v>0</v>
      </c>
      <c r="Y48" s="1131">
        <v>0</v>
      </c>
      <c r="Z48" s="1129">
        <v>0</v>
      </c>
      <c r="AA48" s="1130">
        <v>0</v>
      </c>
      <c r="AB48" s="1130">
        <v>0</v>
      </c>
      <c r="AC48" s="1131">
        <v>0</v>
      </c>
      <c r="AD48" s="1129">
        <v>0</v>
      </c>
      <c r="AE48" s="1130">
        <v>0</v>
      </c>
      <c r="AF48" s="1130">
        <v>0</v>
      </c>
      <c r="AG48" s="1131">
        <v>0</v>
      </c>
      <c r="AH48" s="1129">
        <v>0</v>
      </c>
      <c r="AI48" s="1130">
        <v>0</v>
      </c>
      <c r="AJ48" s="1130">
        <v>0</v>
      </c>
      <c r="AK48" s="1131">
        <v>0</v>
      </c>
      <c r="AL48" s="1129">
        <v>0</v>
      </c>
      <c r="AM48" s="1130">
        <v>0</v>
      </c>
      <c r="AN48" s="1130">
        <v>0</v>
      </c>
      <c r="AO48" s="1131">
        <v>5.8477646400000003</v>
      </c>
      <c r="AP48" s="1129">
        <v>0</v>
      </c>
      <c r="AQ48" s="1130">
        <v>0</v>
      </c>
      <c r="AR48" s="1130">
        <v>0</v>
      </c>
      <c r="AS48" s="1131">
        <v>25.578626230000001</v>
      </c>
      <c r="AT48" s="1129">
        <v>0</v>
      </c>
      <c r="AU48" s="1130">
        <v>0</v>
      </c>
      <c r="AV48" s="1130">
        <v>0</v>
      </c>
      <c r="AW48" s="1131">
        <v>0</v>
      </c>
      <c r="AX48" s="1129">
        <v>0</v>
      </c>
      <c r="AY48" s="1130">
        <v>0</v>
      </c>
      <c r="AZ48" s="1130">
        <v>0</v>
      </c>
      <c r="BA48" s="1131">
        <v>0</v>
      </c>
    </row>
    <row r="49" spans="1:53" s="1132" customFormat="1" ht="21.65" customHeight="1">
      <c r="A49" s="1128" t="s">
        <v>1508</v>
      </c>
      <c r="B49" s="1129">
        <v>0.48958711999999999</v>
      </c>
      <c r="C49" s="1130">
        <v>16.295378929999998</v>
      </c>
      <c r="D49" s="1130">
        <v>36.113782219999997</v>
      </c>
      <c r="E49" s="1130">
        <v>9.4445529199999996</v>
      </c>
      <c r="F49" s="1129">
        <v>32.608478470000001</v>
      </c>
      <c r="G49" s="1130">
        <v>24.198740359999999</v>
      </c>
      <c r="H49" s="1130">
        <v>113.11610312000001</v>
      </c>
      <c r="I49" s="1131">
        <v>51.39082801</v>
      </c>
      <c r="J49" s="1129">
        <v>3.4900839000000001</v>
      </c>
      <c r="K49" s="1130">
        <v>5.4954000000000001</v>
      </c>
      <c r="L49" s="1130">
        <v>6.4102855500000002</v>
      </c>
      <c r="M49" s="1130">
        <v>4.8871164</v>
      </c>
      <c r="N49" s="1129">
        <v>54.868200000000002</v>
      </c>
      <c r="O49" s="1130">
        <v>21.690567999999999</v>
      </c>
      <c r="P49" s="1130">
        <v>157.03490336999999</v>
      </c>
      <c r="Q49" s="1131">
        <v>113.96604712</v>
      </c>
      <c r="R49" s="1129">
        <v>95.269403120000007</v>
      </c>
      <c r="S49" s="1130">
        <v>5.8867979399999992</v>
      </c>
      <c r="T49" s="1130">
        <v>12.745788619999999</v>
      </c>
      <c r="U49" s="1131">
        <v>74.982425969999994</v>
      </c>
      <c r="V49" s="1129">
        <v>25.598389020000003</v>
      </c>
      <c r="W49" s="1130">
        <v>11.843696300000001</v>
      </c>
      <c r="X49" s="1130">
        <v>7.4441571299999998</v>
      </c>
      <c r="Y49" s="1131">
        <v>6.8699673499999996</v>
      </c>
      <c r="Z49" s="1129">
        <v>12.8216213</v>
      </c>
      <c r="AA49" s="1130">
        <v>1.64717</v>
      </c>
      <c r="AB49" s="1130">
        <v>0.10783962</v>
      </c>
      <c r="AC49" s="1131">
        <v>0.79812601000000005</v>
      </c>
      <c r="AD49" s="1129">
        <v>7.7960000000000002E-2</v>
      </c>
      <c r="AE49" s="1130">
        <v>6.94965644</v>
      </c>
      <c r="AF49" s="1130">
        <v>5.64284345</v>
      </c>
      <c r="AG49" s="1131">
        <v>7.1402245400000002</v>
      </c>
      <c r="AH49" s="1129">
        <v>9.7712709000000011</v>
      </c>
      <c r="AI49" s="1130">
        <v>0.52085099999999995</v>
      </c>
      <c r="AJ49" s="1130">
        <v>1.8910331699999998</v>
      </c>
      <c r="AK49" s="1131">
        <v>1.16371476</v>
      </c>
      <c r="AL49" s="1129">
        <v>6.4284008500000001</v>
      </c>
      <c r="AM49" s="1130">
        <v>2.8380000000000001</v>
      </c>
      <c r="AN49" s="1130">
        <v>1.7</v>
      </c>
      <c r="AO49" s="1131">
        <v>7.6635286899999997</v>
      </c>
      <c r="AP49" s="1129">
        <v>4.3333340900000001</v>
      </c>
      <c r="AQ49" s="1130">
        <v>2.6504064999999999</v>
      </c>
      <c r="AR49" s="1130">
        <v>2.5421565899999998</v>
      </c>
      <c r="AS49" s="1131">
        <v>3.3398716199999998</v>
      </c>
      <c r="AT49" s="1129">
        <v>22.939322019999999</v>
      </c>
      <c r="AU49" s="1130">
        <v>1.3572411099999999</v>
      </c>
      <c r="AV49" s="1130">
        <v>0.109746</v>
      </c>
      <c r="AW49" s="1131">
        <v>0.13747999999999999</v>
      </c>
      <c r="AX49" s="1129">
        <v>1.18822644</v>
      </c>
      <c r="AY49" s="1130">
        <v>4.7</v>
      </c>
      <c r="AZ49" s="1130">
        <v>2.13435</v>
      </c>
      <c r="BA49" s="1131">
        <v>0.2</v>
      </c>
    </row>
    <row r="50" spans="1:53" s="1132" customFormat="1" ht="21.65" customHeight="1">
      <c r="A50" s="1128" t="s">
        <v>1516</v>
      </c>
      <c r="B50" s="1129">
        <v>1.67987</v>
      </c>
      <c r="C50" s="1130">
        <v>1</v>
      </c>
      <c r="D50" s="1130">
        <v>1.967749</v>
      </c>
      <c r="E50" s="1130">
        <v>8.4922730000000008</v>
      </c>
      <c r="F50" s="1129">
        <v>0</v>
      </c>
      <c r="G50" s="1130">
        <v>0</v>
      </c>
      <c r="H50" s="1130">
        <v>0</v>
      </c>
      <c r="I50" s="1131">
        <v>7.2951000000000002E-2</v>
      </c>
      <c r="J50" s="1129">
        <v>0</v>
      </c>
      <c r="K50" s="1130">
        <v>0</v>
      </c>
      <c r="L50" s="1130">
        <v>0.61996300000000004</v>
      </c>
      <c r="M50" s="1130">
        <v>0</v>
      </c>
      <c r="N50" s="1129">
        <v>0</v>
      </c>
      <c r="O50" s="1130">
        <v>0</v>
      </c>
      <c r="P50" s="1130">
        <v>0.10047</v>
      </c>
      <c r="Q50" s="1131">
        <v>0.65</v>
      </c>
      <c r="R50" s="1129">
        <v>1.9949999999999999E-2</v>
      </c>
      <c r="S50" s="1130">
        <v>0</v>
      </c>
      <c r="T50" s="1130">
        <v>6.9993E-2</v>
      </c>
      <c r="U50" s="1131">
        <v>0</v>
      </c>
      <c r="V50" s="1129">
        <v>0</v>
      </c>
      <c r="W50" s="1130">
        <v>0</v>
      </c>
      <c r="X50" s="1130">
        <v>9.6599999999999995E-4</v>
      </c>
      <c r="Y50" s="1131">
        <v>5.5E-2</v>
      </c>
      <c r="Z50" s="1129">
        <v>5.4969999999999998E-2</v>
      </c>
      <c r="AA50" s="1130">
        <v>0</v>
      </c>
      <c r="AB50" s="1130">
        <v>6.9989999999999997E-2</v>
      </c>
      <c r="AC50" s="1131">
        <v>0</v>
      </c>
      <c r="AD50" s="1129">
        <v>9.9989999999999996E-2</v>
      </c>
      <c r="AE50" s="1130">
        <v>0</v>
      </c>
      <c r="AF50" s="1130">
        <v>20</v>
      </c>
      <c r="AG50" s="1131">
        <v>0</v>
      </c>
      <c r="AH50" s="1129">
        <v>380.13796500000001</v>
      </c>
      <c r="AI50" s="1130">
        <v>156.30256963999997</v>
      </c>
      <c r="AJ50" s="1130">
        <v>90</v>
      </c>
      <c r="AK50" s="1131">
        <v>0</v>
      </c>
      <c r="AL50" s="1129">
        <v>0</v>
      </c>
      <c r="AM50" s="1130">
        <v>2.9999999999999997E-4</v>
      </c>
      <c r="AN50" s="1130">
        <v>0.255</v>
      </c>
      <c r="AO50" s="1131">
        <v>0</v>
      </c>
      <c r="AP50" s="1129">
        <v>22.574999999999999</v>
      </c>
      <c r="AQ50" s="1130">
        <v>0</v>
      </c>
      <c r="AR50" s="1130">
        <v>100</v>
      </c>
      <c r="AS50" s="1131">
        <v>4.7360793799999996</v>
      </c>
      <c r="AT50" s="1129">
        <v>4.4372039499999998</v>
      </c>
      <c r="AU50" s="1130">
        <v>0</v>
      </c>
      <c r="AV50" s="1130">
        <v>2.9964999999999999E-2</v>
      </c>
      <c r="AW50" s="1131">
        <v>0</v>
      </c>
      <c r="AX50" s="1129">
        <v>4.4372039499999998E-6</v>
      </c>
      <c r="AY50" s="1130">
        <v>0</v>
      </c>
      <c r="AZ50" s="1130">
        <v>2.9964999999999997E-8</v>
      </c>
      <c r="BA50" s="1131">
        <v>0</v>
      </c>
    </row>
    <row r="51" spans="1:53" s="1132" customFormat="1" ht="21.65" customHeight="1">
      <c r="A51" s="1128" t="s">
        <v>1878</v>
      </c>
      <c r="B51" s="1129">
        <v>0</v>
      </c>
      <c r="C51" s="1130">
        <v>3.85E-2</v>
      </c>
      <c r="D51" s="1130">
        <v>0</v>
      </c>
      <c r="E51" s="1130">
        <v>0</v>
      </c>
      <c r="F51" s="1129">
        <v>0</v>
      </c>
      <c r="G51" s="1130">
        <v>0</v>
      </c>
      <c r="H51" s="1130">
        <v>0</v>
      </c>
      <c r="I51" s="1131">
        <v>0</v>
      </c>
      <c r="J51" s="1129">
        <v>0</v>
      </c>
      <c r="K51" s="1130">
        <v>0</v>
      </c>
      <c r="L51" s="1130">
        <v>0</v>
      </c>
      <c r="M51" s="1130">
        <v>0</v>
      </c>
      <c r="N51" s="1129">
        <v>0</v>
      </c>
      <c r="O51" s="1130">
        <v>19.999972</v>
      </c>
      <c r="P51" s="1130">
        <v>3.4719160000000006E-2</v>
      </c>
      <c r="Q51" s="1131">
        <v>0</v>
      </c>
      <c r="R51" s="1129">
        <v>0</v>
      </c>
      <c r="S51" s="1130">
        <v>0</v>
      </c>
      <c r="T51" s="1130">
        <v>0</v>
      </c>
      <c r="U51" s="1131">
        <v>0</v>
      </c>
      <c r="V51" s="1129">
        <v>0</v>
      </c>
      <c r="W51" s="1130">
        <v>0</v>
      </c>
      <c r="X51" s="1130">
        <v>0</v>
      </c>
      <c r="Y51" s="1131">
        <v>0</v>
      </c>
      <c r="Z51" s="1129">
        <v>0</v>
      </c>
      <c r="AA51" s="1130">
        <v>0</v>
      </c>
      <c r="AB51" s="1130">
        <v>0</v>
      </c>
      <c r="AC51" s="1131">
        <v>3</v>
      </c>
      <c r="AD51" s="1129">
        <v>2</v>
      </c>
      <c r="AE51" s="1130">
        <v>0</v>
      </c>
      <c r="AF51" s="1130">
        <v>0</v>
      </c>
      <c r="AG51" s="1131">
        <v>6</v>
      </c>
      <c r="AH51" s="1129">
        <v>0</v>
      </c>
      <c r="AI51" s="1130">
        <v>0</v>
      </c>
      <c r="AJ51" s="1130">
        <v>0</v>
      </c>
      <c r="AK51" s="1131">
        <v>0</v>
      </c>
      <c r="AL51" s="1129">
        <v>0</v>
      </c>
      <c r="AM51" s="1130">
        <v>0</v>
      </c>
      <c r="AN51" s="1130">
        <v>29.3</v>
      </c>
      <c r="AO51" s="1131">
        <v>2.2999999999999998</v>
      </c>
      <c r="AP51" s="1129">
        <v>0</v>
      </c>
      <c r="AQ51" s="1130">
        <v>0</v>
      </c>
      <c r="AR51" s="1130">
        <v>29.3</v>
      </c>
      <c r="AS51" s="1131">
        <v>2.2999999999999998</v>
      </c>
      <c r="AT51" s="1129">
        <v>0</v>
      </c>
      <c r="AU51" s="1130">
        <v>0</v>
      </c>
      <c r="AV51" s="1130">
        <v>0</v>
      </c>
      <c r="AW51" s="1131">
        <v>0</v>
      </c>
      <c r="AX51" s="1129">
        <v>0</v>
      </c>
      <c r="AY51" s="1130">
        <v>0</v>
      </c>
      <c r="AZ51" s="1130">
        <v>0</v>
      </c>
      <c r="BA51" s="1131">
        <v>0</v>
      </c>
    </row>
    <row r="52" spans="1:53" s="1132" customFormat="1" ht="21.65" customHeight="1">
      <c r="A52" s="1128" t="s">
        <v>1879</v>
      </c>
      <c r="B52" s="1129">
        <v>0.83499999999999996</v>
      </c>
      <c r="C52" s="1130">
        <v>0</v>
      </c>
      <c r="D52" s="1130">
        <v>0</v>
      </c>
      <c r="E52" s="1130">
        <v>0</v>
      </c>
      <c r="F52" s="1129">
        <v>0</v>
      </c>
      <c r="G52" s="1130">
        <v>0</v>
      </c>
      <c r="H52" s="1130">
        <v>0</v>
      </c>
      <c r="I52" s="1131">
        <v>0.74995999999999996</v>
      </c>
      <c r="J52" s="1129">
        <v>117.28751800000001</v>
      </c>
      <c r="K52" s="1130">
        <v>0</v>
      </c>
      <c r="L52" s="1130">
        <v>0.56419299999999994</v>
      </c>
      <c r="M52" s="1130">
        <v>0.3</v>
      </c>
      <c r="N52" s="1129">
        <v>0</v>
      </c>
      <c r="O52" s="1130">
        <v>0</v>
      </c>
      <c r="P52" s="1130">
        <v>0</v>
      </c>
      <c r="Q52" s="1131">
        <v>0</v>
      </c>
      <c r="R52" s="1129">
        <v>1.244197</v>
      </c>
      <c r="S52" s="1130">
        <v>0</v>
      </c>
      <c r="T52" s="1130">
        <v>0</v>
      </c>
      <c r="U52" s="1131">
        <v>5</v>
      </c>
      <c r="V52" s="1129">
        <v>7.2599999999999998E-2</v>
      </c>
      <c r="W52" s="1130">
        <v>1.66047732</v>
      </c>
      <c r="X52" s="1130">
        <v>0</v>
      </c>
      <c r="Y52" s="1131">
        <v>0</v>
      </c>
      <c r="Z52" s="1129">
        <v>0</v>
      </c>
      <c r="AA52" s="1130">
        <v>0</v>
      </c>
      <c r="AB52" s="1130">
        <v>0</v>
      </c>
      <c r="AC52" s="1131">
        <v>0.2</v>
      </c>
      <c r="AD52" s="1129">
        <v>0.2</v>
      </c>
      <c r="AE52" s="1130">
        <v>0.21959999999999999</v>
      </c>
      <c r="AF52" s="1130">
        <v>0</v>
      </c>
      <c r="AG52" s="1131">
        <v>0</v>
      </c>
      <c r="AH52" s="1129">
        <v>45.71528756</v>
      </c>
      <c r="AI52" s="1130">
        <v>3.3999999999999998E-3</v>
      </c>
      <c r="AJ52" s="1130">
        <v>0</v>
      </c>
      <c r="AK52" s="1131">
        <v>0</v>
      </c>
      <c r="AL52" s="1129">
        <v>0.75</v>
      </c>
      <c r="AM52" s="1130">
        <v>1.45</v>
      </c>
      <c r="AN52" s="1130">
        <v>3</v>
      </c>
      <c r="AO52" s="1131">
        <v>1.01333333</v>
      </c>
      <c r="AP52" s="1129">
        <v>7.8</v>
      </c>
      <c r="AQ52" s="1130">
        <v>0.8</v>
      </c>
      <c r="AR52" s="1130">
        <v>0</v>
      </c>
      <c r="AS52" s="1131">
        <v>0</v>
      </c>
      <c r="AT52" s="1129">
        <v>0</v>
      </c>
      <c r="AU52" s="1130">
        <v>0</v>
      </c>
      <c r="AV52" s="1130">
        <v>0</v>
      </c>
      <c r="AW52" s="1131">
        <v>0</v>
      </c>
      <c r="AX52" s="1129">
        <v>0</v>
      </c>
      <c r="AY52" s="1130">
        <v>0</v>
      </c>
      <c r="AZ52" s="1130">
        <v>0</v>
      </c>
      <c r="BA52" s="1131">
        <v>0</v>
      </c>
    </row>
    <row r="53" spans="1:53" s="1132" customFormat="1" ht="21.65" customHeight="1">
      <c r="A53" s="1128" t="s">
        <v>1880</v>
      </c>
      <c r="B53" s="1129">
        <v>0</v>
      </c>
      <c r="C53" s="1130">
        <v>0</v>
      </c>
      <c r="D53" s="1130">
        <v>0</v>
      </c>
      <c r="E53" s="1130">
        <v>0</v>
      </c>
      <c r="F53" s="1129">
        <v>0</v>
      </c>
      <c r="G53" s="1130">
        <v>0</v>
      </c>
      <c r="H53" s="1130">
        <v>0</v>
      </c>
      <c r="I53" s="1131">
        <v>0</v>
      </c>
      <c r="J53" s="1129">
        <v>0</v>
      </c>
      <c r="K53" s="1130">
        <v>0</v>
      </c>
      <c r="L53" s="1130">
        <v>0</v>
      </c>
      <c r="M53" s="1130">
        <v>0</v>
      </c>
      <c r="N53" s="1129">
        <v>0</v>
      </c>
      <c r="O53" s="1130">
        <v>0</v>
      </c>
      <c r="P53" s="1130">
        <v>0</v>
      </c>
      <c r="Q53" s="1131">
        <v>0</v>
      </c>
      <c r="R53" s="1129">
        <v>0</v>
      </c>
      <c r="S53" s="1130">
        <v>0</v>
      </c>
      <c r="T53" s="1130">
        <v>0</v>
      </c>
      <c r="U53" s="1131">
        <v>0</v>
      </c>
      <c r="V53" s="1129">
        <v>0</v>
      </c>
      <c r="W53" s="1130">
        <v>0</v>
      </c>
      <c r="X53" s="1130">
        <v>0</v>
      </c>
      <c r="Y53" s="1131">
        <v>0</v>
      </c>
      <c r="Z53" s="1129">
        <v>0</v>
      </c>
      <c r="AA53" s="1130">
        <v>0</v>
      </c>
      <c r="AB53" s="1130">
        <v>0</v>
      </c>
      <c r="AC53" s="1131">
        <v>0</v>
      </c>
      <c r="AD53" s="1129">
        <v>0</v>
      </c>
      <c r="AE53" s="1130">
        <v>0</v>
      </c>
      <c r="AF53" s="1130">
        <v>0</v>
      </c>
      <c r="AG53" s="1131">
        <v>0</v>
      </c>
      <c r="AH53" s="1129">
        <v>0</v>
      </c>
      <c r="AI53" s="1130">
        <v>0</v>
      </c>
      <c r="AJ53" s="1130">
        <v>0</v>
      </c>
      <c r="AK53" s="1131">
        <v>0</v>
      </c>
      <c r="AL53" s="1129">
        <v>0</v>
      </c>
      <c r="AM53" s="1130">
        <v>0</v>
      </c>
      <c r="AN53" s="1130">
        <v>0</v>
      </c>
      <c r="AO53" s="1131">
        <v>0</v>
      </c>
      <c r="AP53" s="1129">
        <v>0</v>
      </c>
      <c r="AQ53" s="1130">
        <v>0</v>
      </c>
      <c r="AR53" s="1130">
        <v>0</v>
      </c>
      <c r="AS53" s="1131">
        <v>0</v>
      </c>
      <c r="AT53" s="1129">
        <v>0</v>
      </c>
      <c r="AU53" s="1130">
        <v>0</v>
      </c>
      <c r="AV53" s="1130">
        <v>0</v>
      </c>
      <c r="AW53" s="1131">
        <v>0</v>
      </c>
      <c r="AX53" s="1129">
        <v>0</v>
      </c>
      <c r="AY53" s="1130">
        <v>0</v>
      </c>
      <c r="AZ53" s="1130">
        <v>0</v>
      </c>
      <c r="BA53" s="1131">
        <v>0</v>
      </c>
    </row>
    <row r="54" spans="1:53" s="1132" customFormat="1" ht="21.65" customHeight="1">
      <c r="A54" s="1128" t="s">
        <v>1881</v>
      </c>
      <c r="B54" s="1129">
        <v>0</v>
      </c>
      <c r="C54" s="1130">
        <v>0</v>
      </c>
      <c r="D54" s="1130">
        <v>0</v>
      </c>
      <c r="E54" s="1130">
        <v>0</v>
      </c>
      <c r="F54" s="1129">
        <v>0</v>
      </c>
      <c r="G54" s="1130">
        <v>0</v>
      </c>
      <c r="H54" s="1130">
        <v>0</v>
      </c>
      <c r="I54" s="1131">
        <v>0</v>
      </c>
      <c r="J54" s="1129">
        <v>0</v>
      </c>
      <c r="K54" s="1130">
        <v>0</v>
      </c>
      <c r="L54" s="1130">
        <v>0</v>
      </c>
      <c r="M54" s="1130">
        <v>0</v>
      </c>
      <c r="N54" s="1129">
        <v>0</v>
      </c>
      <c r="O54" s="1130">
        <v>0</v>
      </c>
      <c r="P54" s="1130">
        <v>0</v>
      </c>
      <c r="Q54" s="1131">
        <v>0</v>
      </c>
      <c r="R54" s="1129">
        <v>0</v>
      </c>
      <c r="S54" s="1130">
        <v>0</v>
      </c>
      <c r="T54" s="1130">
        <v>0</v>
      </c>
      <c r="U54" s="1131">
        <v>0</v>
      </c>
      <c r="V54" s="1129">
        <v>0</v>
      </c>
      <c r="W54" s="1130">
        <v>0</v>
      </c>
      <c r="X54" s="1130">
        <v>0</v>
      </c>
      <c r="Y54" s="1131">
        <v>0.51997499999999997</v>
      </c>
      <c r="Z54" s="1129">
        <v>0</v>
      </c>
      <c r="AA54" s="1130">
        <v>0</v>
      </c>
      <c r="AB54" s="1130">
        <v>0</v>
      </c>
      <c r="AC54" s="1131">
        <v>0</v>
      </c>
      <c r="AD54" s="1129">
        <v>0</v>
      </c>
      <c r="AE54" s="1130">
        <v>0</v>
      </c>
      <c r="AF54" s="1130">
        <v>0</v>
      </c>
      <c r="AG54" s="1131">
        <v>0</v>
      </c>
      <c r="AH54" s="1129">
        <v>10</v>
      </c>
      <c r="AI54" s="1130">
        <v>0</v>
      </c>
      <c r="AJ54" s="1130">
        <v>0</v>
      </c>
      <c r="AK54" s="1131">
        <v>0</v>
      </c>
      <c r="AL54" s="1129">
        <v>0</v>
      </c>
      <c r="AM54" s="1130">
        <v>0</v>
      </c>
      <c r="AN54" s="1130">
        <v>0</v>
      </c>
      <c r="AO54" s="1131">
        <v>0</v>
      </c>
      <c r="AP54" s="1129">
        <v>0</v>
      </c>
      <c r="AQ54" s="1130">
        <v>0</v>
      </c>
      <c r="AR54" s="1130">
        <v>0</v>
      </c>
      <c r="AS54" s="1131">
        <v>0</v>
      </c>
      <c r="AT54" s="1129">
        <v>0</v>
      </c>
      <c r="AU54" s="1130">
        <v>20</v>
      </c>
      <c r="AV54" s="1130">
        <v>0</v>
      </c>
      <c r="AW54" s="1131">
        <v>10</v>
      </c>
      <c r="AX54" s="1129">
        <v>20</v>
      </c>
      <c r="AY54" s="1130">
        <v>0</v>
      </c>
      <c r="AZ54" s="1130">
        <v>0</v>
      </c>
      <c r="BA54" s="1131">
        <v>0</v>
      </c>
    </row>
    <row r="55" spans="1:53" s="1132" customFormat="1" ht="21.65" customHeight="1">
      <c r="A55" s="1128" t="s">
        <v>1882</v>
      </c>
      <c r="B55" s="1129">
        <v>5.1358402000000005</v>
      </c>
      <c r="C55" s="1130">
        <v>5.3447245399999996</v>
      </c>
      <c r="D55" s="1130">
        <v>12.60421934</v>
      </c>
      <c r="E55" s="1130">
        <v>16.91432163</v>
      </c>
      <c r="F55" s="1129">
        <v>2.6787115300000002</v>
      </c>
      <c r="G55" s="1130">
        <v>1.59431327</v>
      </c>
      <c r="H55" s="1130">
        <v>0.78215280000000009</v>
      </c>
      <c r="I55" s="1131">
        <v>9.6439119499999997</v>
      </c>
      <c r="J55" s="1129">
        <v>5.7377897100000004</v>
      </c>
      <c r="K55" s="1130">
        <v>10.879814250000001</v>
      </c>
      <c r="L55" s="1130">
        <v>7.2952126099999992</v>
      </c>
      <c r="M55" s="1130">
        <v>17.174494330000002</v>
      </c>
      <c r="N55" s="1129">
        <v>10.87612307</v>
      </c>
      <c r="O55" s="1130">
        <v>9.5370167900000009</v>
      </c>
      <c r="P55" s="1130">
        <v>45.711000140000003</v>
      </c>
      <c r="Q55" s="1131">
        <v>16.00735036</v>
      </c>
      <c r="R55" s="1129">
        <v>9.9091432699999995</v>
      </c>
      <c r="S55" s="1130">
        <v>4.1794783899999999</v>
      </c>
      <c r="T55" s="1130">
        <v>8.2477654900000008</v>
      </c>
      <c r="U55" s="1131">
        <v>132.95119843999998</v>
      </c>
      <c r="V55" s="1129">
        <v>3.3665453199999997</v>
      </c>
      <c r="W55" s="1130">
        <v>16.802089089999999</v>
      </c>
      <c r="X55" s="1130">
        <v>15.556487290000002</v>
      </c>
      <c r="Y55" s="1131">
        <v>5.0582056900000003</v>
      </c>
      <c r="Z55" s="1129">
        <v>0.58399486</v>
      </c>
      <c r="AA55" s="1130">
        <v>20.259058159999999</v>
      </c>
      <c r="AB55" s="1130">
        <v>9.6275486499999996</v>
      </c>
      <c r="AC55" s="1131">
        <v>29.686788750000002</v>
      </c>
      <c r="AD55" s="1129">
        <v>1.0111321200000001</v>
      </c>
      <c r="AE55" s="1130">
        <v>0.16489217</v>
      </c>
      <c r="AF55" s="1130">
        <v>6.9789258700000003</v>
      </c>
      <c r="AG55" s="1131">
        <v>9.4738191499999989</v>
      </c>
      <c r="AH55" s="1129">
        <v>27.344484829999999</v>
      </c>
      <c r="AI55" s="1130">
        <v>70.000353100000012</v>
      </c>
      <c r="AJ55" s="1130">
        <v>57.433102829999996</v>
      </c>
      <c r="AK55" s="1131">
        <v>29.34403257</v>
      </c>
      <c r="AL55" s="1129">
        <v>19.172622989999997</v>
      </c>
      <c r="AM55" s="1130">
        <v>12.614963339999999</v>
      </c>
      <c r="AN55" s="1130">
        <v>55.773953119999994</v>
      </c>
      <c r="AO55" s="1131">
        <v>79.145743799999991</v>
      </c>
      <c r="AP55" s="1129">
        <v>22.902958250000001</v>
      </c>
      <c r="AQ55" s="1130">
        <v>33.77884289</v>
      </c>
      <c r="AR55" s="1130">
        <v>20.509398340000001</v>
      </c>
      <c r="AS55" s="1131">
        <v>11.040344230000001</v>
      </c>
      <c r="AT55" s="1129">
        <v>28.623489879999997</v>
      </c>
      <c r="AU55" s="1130">
        <v>3.0044374700000001</v>
      </c>
      <c r="AV55" s="1130">
        <v>5.4755582700000005</v>
      </c>
      <c r="AW55" s="1131">
        <v>0.45695515000000003</v>
      </c>
      <c r="AX55" s="1129">
        <v>15.742078399999999</v>
      </c>
      <c r="AY55" s="1130">
        <v>23.124789030000002</v>
      </c>
      <c r="AZ55" s="1130">
        <v>106.39186508999998</v>
      </c>
      <c r="BA55" s="1131">
        <v>20.095804569999999</v>
      </c>
    </row>
    <row r="56" spans="1:53" s="1132" customFormat="1" ht="21.65" customHeight="1">
      <c r="A56" s="1128" t="s">
        <v>1883</v>
      </c>
      <c r="B56" s="1129">
        <v>0</v>
      </c>
      <c r="C56" s="1130">
        <v>0</v>
      </c>
      <c r="D56" s="1130">
        <v>0</v>
      </c>
      <c r="E56" s="1130">
        <v>0</v>
      </c>
      <c r="F56" s="1129">
        <v>0</v>
      </c>
      <c r="G56" s="1130">
        <v>0</v>
      </c>
      <c r="H56" s="1130">
        <v>0</v>
      </c>
      <c r="I56" s="1131">
        <v>0</v>
      </c>
      <c r="J56" s="1129">
        <v>0</v>
      </c>
      <c r="K56" s="1130">
        <v>0</v>
      </c>
      <c r="L56" s="1130">
        <v>0</v>
      </c>
      <c r="M56" s="1130">
        <v>0</v>
      </c>
      <c r="N56" s="1129">
        <v>0</v>
      </c>
      <c r="O56" s="1130">
        <v>0</v>
      </c>
      <c r="P56" s="1130">
        <v>0</v>
      </c>
      <c r="Q56" s="1131">
        <v>0</v>
      </c>
      <c r="R56" s="1129">
        <v>0</v>
      </c>
      <c r="S56" s="1130">
        <v>0</v>
      </c>
      <c r="T56" s="1130">
        <v>6.9855499999999999</v>
      </c>
      <c r="U56" s="1131">
        <v>0</v>
      </c>
      <c r="V56" s="1129">
        <v>0</v>
      </c>
      <c r="W56" s="1130">
        <v>0</v>
      </c>
      <c r="X56" s="1130">
        <v>0</v>
      </c>
      <c r="Y56" s="1131">
        <v>0</v>
      </c>
      <c r="Z56" s="1129">
        <v>0</v>
      </c>
      <c r="AA56" s="1130">
        <v>0</v>
      </c>
      <c r="AB56" s="1130">
        <v>0</v>
      </c>
      <c r="AC56" s="1131">
        <v>0</v>
      </c>
      <c r="AD56" s="1129">
        <v>0</v>
      </c>
      <c r="AE56" s="1130">
        <v>0</v>
      </c>
      <c r="AF56" s="1130">
        <v>0</v>
      </c>
      <c r="AG56" s="1131">
        <v>0</v>
      </c>
      <c r="AH56" s="1129">
        <v>0</v>
      </c>
      <c r="AI56" s="1130">
        <v>0</v>
      </c>
      <c r="AJ56" s="1130">
        <v>1.8E-5</v>
      </c>
      <c r="AK56" s="1131">
        <v>0</v>
      </c>
      <c r="AL56" s="1129">
        <v>2.9697999999999999E-2</v>
      </c>
      <c r="AM56" s="1130">
        <v>0</v>
      </c>
      <c r="AN56" s="1130">
        <v>0</v>
      </c>
      <c r="AO56" s="1131">
        <v>0</v>
      </c>
      <c r="AP56" s="1129">
        <v>2.9697999999999999E-2</v>
      </c>
      <c r="AQ56" s="1130">
        <v>0</v>
      </c>
      <c r="AR56" s="1130">
        <v>0</v>
      </c>
      <c r="AS56" s="1131">
        <v>0</v>
      </c>
      <c r="AT56" s="1129">
        <v>0</v>
      </c>
      <c r="AU56" s="1130">
        <v>0</v>
      </c>
      <c r="AV56" s="1130">
        <v>0.14399999999999999</v>
      </c>
      <c r="AW56" s="1131">
        <v>0</v>
      </c>
      <c r="AX56" s="1129">
        <v>0</v>
      </c>
      <c r="AY56" s="1130">
        <v>0</v>
      </c>
      <c r="AZ56" s="1130">
        <v>1.4399999999999999E-7</v>
      </c>
      <c r="BA56" s="1131">
        <v>0</v>
      </c>
    </row>
    <row r="57" spans="1:53" s="1132" customFormat="1" ht="21.65" customHeight="1">
      <c r="A57" s="1128" t="s">
        <v>1884</v>
      </c>
      <c r="B57" s="1129">
        <v>0</v>
      </c>
      <c r="C57" s="1130">
        <v>0</v>
      </c>
      <c r="D57" s="1130">
        <v>4.9974999999999999E-2</v>
      </c>
      <c r="E57" s="1130">
        <v>0</v>
      </c>
      <c r="F57" s="1129">
        <v>0</v>
      </c>
      <c r="G57" s="1130">
        <v>0</v>
      </c>
      <c r="H57" s="1130">
        <v>0</v>
      </c>
      <c r="I57" s="1131">
        <v>0</v>
      </c>
      <c r="J57" s="1129">
        <v>0</v>
      </c>
      <c r="K57" s="1130">
        <v>0</v>
      </c>
      <c r="L57" s="1130">
        <v>12.25</v>
      </c>
      <c r="M57" s="1130">
        <v>22</v>
      </c>
      <c r="N57" s="1129">
        <v>0</v>
      </c>
      <c r="O57" s="1130">
        <v>0</v>
      </c>
      <c r="P57" s="1130">
        <v>0</v>
      </c>
      <c r="Q57" s="1131">
        <v>0</v>
      </c>
      <c r="R57" s="1129">
        <v>0</v>
      </c>
      <c r="S57" s="1130">
        <v>0</v>
      </c>
      <c r="T57" s="1130">
        <v>0</v>
      </c>
      <c r="U57" s="1131">
        <v>0</v>
      </c>
      <c r="V57" s="1129">
        <v>0</v>
      </c>
      <c r="W57" s="1130">
        <v>0</v>
      </c>
      <c r="X57" s="1130">
        <v>0</v>
      </c>
      <c r="Y57" s="1131">
        <v>0</v>
      </c>
      <c r="Z57" s="1129">
        <v>0</v>
      </c>
      <c r="AA57" s="1130">
        <v>0</v>
      </c>
      <c r="AB57" s="1130">
        <v>0</v>
      </c>
      <c r="AC57" s="1131">
        <v>0</v>
      </c>
      <c r="AD57" s="1129">
        <v>0</v>
      </c>
      <c r="AE57" s="1130">
        <v>0</v>
      </c>
      <c r="AF57" s="1130">
        <v>0</v>
      </c>
      <c r="AG57" s="1131">
        <v>0</v>
      </c>
      <c r="AH57" s="1129">
        <v>0</v>
      </c>
      <c r="AI57" s="1130">
        <v>0</v>
      </c>
      <c r="AJ57" s="1130">
        <v>0</v>
      </c>
      <c r="AK57" s="1131">
        <v>0</v>
      </c>
      <c r="AL57" s="1129">
        <v>0</v>
      </c>
      <c r="AM57" s="1130">
        <v>0</v>
      </c>
      <c r="AN57" s="1130">
        <v>0</v>
      </c>
      <c r="AO57" s="1131">
        <v>0</v>
      </c>
      <c r="AP57" s="1129">
        <v>0</v>
      </c>
      <c r="AQ57" s="1130">
        <v>0</v>
      </c>
      <c r="AR57" s="1130">
        <v>0</v>
      </c>
      <c r="AS57" s="1131">
        <v>0</v>
      </c>
      <c r="AT57" s="1129">
        <v>0</v>
      </c>
      <c r="AU57" s="1130">
        <v>0</v>
      </c>
      <c r="AV57" s="1130">
        <v>0</v>
      </c>
      <c r="AW57" s="1131">
        <v>0</v>
      </c>
      <c r="AX57" s="1129">
        <v>0</v>
      </c>
      <c r="AY57" s="1130">
        <v>0</v>
      </c>
      <c r="AZ57" s="1130">
        <v>0</v>
      </c>
      <c r="BA57" s="1131">
        <v>0</v>
      </c>
    </row>
    <row r="58" spans="1:53" s="1132" customFormat="1" ht="21.65" customHeight="1">
      <c r="A58" s="1128" t="s">
        <v>1501</v>
      </c>
      <c r="B58" s="1129">
        <v>2.4980950600000003</v>
      </c>
      <c r="C58" s="1130">
        <v>7.1963120599999995</v>
      </c>
      <c r="D58" s="1130">
        <v>3.5696423200000003</v>
      </c>
      <c r="E58" s="1130">
        <v>3.6476630000000001</v>
      </c>
      <c r="F58" s="1129">
        <v>1.8634277800000001</v>
      </c>
      <c r="G58" s="1130">
        <v>1.91798</v>
      </c>
      <c r="H58" s="1130">
        <v>1.8219652</v>
      </c>
      <c r="I58" s="1131">
        <v>0.91690499999999997</v>
      </c>
      <c r="J58" s="1129">
        <v>3.7888389999999998</v>
      </c>
      <c r="K58" s="1130">
        <v>0.35131899999999999</v>
      </c>
      <c r="L58" s="1130">
        <v>2.2550582000000001</v>
      </c>
      <c r="M58" s="1130">
        <v>0.87508699999999995</v>
      </c>
      <c r="N58" s="1129">
        <v>1.1549529999999999</v>
      </c>
      <c r="O58" s="1130">
        <v>9.2342361200000003</v>
      </c>
      <c r="P58" s="1130">
        <v>11.9788879</v>
      </c>
      <c r="Q58" s="1131">
        <v>1.2028397</v>
      </c>
      <c r="R58" s="1129">
        <v>2.0175586999999999</v>
      </c>
      <c r="S58" s="1130">
        <v>0.22786288000000002</v>
      </c>
      <c r="T58" s="1130">
        <v>2.4121991499999997</v>
      </c>
      <c r="U58" s="1131">
        <v>1.6989799999999999</v>
      </c>
      <c r="V58" s="1129">
        <v>4.7175630000000002</v>
      </c>
      <c r="W58" s="1130">
        <v>0.22587052000000002</v>
      </c>
      <c r="X58" s="1130">
        <v>4.4999999999999998E-2</v>
      </c>
      <c r="Y58" s="1131">
        <v>0.2</v>
      </c>
      <c r="Z58" s="1129">
        <v>1.6043999999999999E-2</v>
      </c>
      <c r="AA58" s="1130">
        <v>0.47997499999999998</v>
      </c>
      <c r="AB58" s="1130">
        <v>0.59542339</v>
      </c>
      <c r="AC58" s="1131">
        <v>0</v>
      </c>
      <c r="AD58" s="1129">
        <v>11.101231</v>
      </c>
      <c r="AE58" s="1130">
        <v>7.4999999999999997E-2</v>
      </c>
      <c r="AF58" s="1130">
        <v>0.84950031000000004</v>
      </c>
      <c r="AG58" s="1131">
        <v>0.76706865000000002</v>
      </c>
      <c r="AH58" s="1129">
        <v>0.42</v>
      </c>
      <c r="AI58" s="1130">
        <v>1.6935439999999999</v>
      </c>
      <c r="AJ58" s="1130">
        <v>2.49742044</v>
      </c>
      <c r="AK58" s="1131">
        <v>0.42841074000000001</v>
      </c>
      <c r="AL58" s="1129">
        <v>0.61630700000000005</v>
      </c>
      <c r="AM58" s="1130">
        <v>0.93163775000000004</v>
      </c>
      <c r="AN58" s="1130">
        <v>5.0929017199999995</v>
      </c>
      <c r="AO58" s="1131">
        <v>2.0678260000000002</v>
      </c>
      <c r="AP58" s="1129">
        <v>0.41909999999999997</v>
      </c>
      <c r="AQ58" s="1130">
        <v>0.44516499999999998</v>
      </c>
      <c r="AR58" s="1130">
        <v>8.2313869200000003</v>
      </c>
      <c r="AS58" s="1131">
        <v>0</v>
      </c>
      <c r="AT58" s="1129">
        <v>3.8919051000000002</v>
      </c>
      <c r="AU58" s="1130">
        <v>0.35994604999999996</v>
      </c>
      <c r="AV58" s="1130">
        <v>1.2855077099999999</v>
      </c>
      <c r="AW58" s="1131">
        <v>0.35704599999999997</v>
      </c>
      <c r="AX58" s="1129">
        <v>1.499268</v>
      </c>
      <c r="AY58" s="1130">
        <v>0.10112699999999999</v>
      </c>
      <c r="AZ58" s="1130">
        <v>0.24111654000000002</v>
      </c>
      <c r="BA58" s="1131">
        <v>5.0099999999999999E-2</v>
      </c>
    </row>
    <row r="59" spans="1:53" s="1132" customFormat="1" ht="21.65" customHeight="1">
      <c r="A59" s="1128" t="s">
        <v>1513</v>
      </c>
      <c r="B59" s="1129">
        <v>0</v>
      </c>
      <c r="C59" s="1130">
        <v>0.39034600000000003</v>
      </c>
      <c r="D59" s="1130">
        <v>0</v>
      </c>
      <c r="E59" s="1130">
        <v>0</v>
      </c>
      <c r="F59" s="1129">
        <v>0</v>
      </c>
      <c r="G59" s="1130">
        <v>0</v>
      </c>
      <c r="H59" s="1130">
        <v>0</v>
      </c>
      <c r="I59" s="1131">
        <v>0</v>
      </c>
      <c r="J59" s="1129">
        <v>0</v>
      </c>
      <c r="K59" s="1130">
        <v>1.2E-2</v>
      </c>
      <c r="L59" s="1130">
        <v>0</v>
      </c>
      <c r="M59" s="1130">
        <v>0</v>
      </c>
      <c r="N59" s="1129">
        <v>0</v>
      </c>
      <c r="O59" s="1130">
        <v>0.03</v>
      </c>
      <c r="P59" s="1130">
        <v>0</v>
      </c>
      <c r="Q59" s="1131">
        <v>1.4999999999999999E-2</v>
      </c>
      <c r="R59" s="1129">
        <v>0</v>
      </c>
      <c r="S59" s="1130">
        <v>0.30597800000000003</v>
      </c>
      <c r="T59" s="1130">
        <v>0</v>
      </c>
      <c r="U59" s="1131">
        <v>0</v>
      </c>
      <c r="V59" s="1129">
        <v>0</v>
      </c>
      <c r="W59" s="1130">
        <v>0</v>
      </c>
      <c r="X59" s="1130">
        <v>0</v>
      </c>
      <c r="Y59" s="1131">
        <v>0</v>
      </c>
      <c r="Z59" s="1129">
        <v>0</v>
      </c>
      <c r="AA59" s="1130">
        <v>0</v>
      </c>
      <c r="AB59" s="1130">
        <v>0</v>
      </c>
      <c r="AC59" s="1131">
        <v>0</v>
      </c>
      <c r="AD59" s="1129">
        <v>0</v>
      </c>
      <c r="AE59" s="1130">
        <v>0</v>
      </c>
      <c r="AF59" s="1130">
        <v>0</v>
      </c>
      <c r="AG59" s="1131">
        <v>0</v>
      </c>
      <c r="AH59" s="1129">
        <v>0</v>
      </c>
      <c r="AI59" s="1130">
        <v>0</v>
      </c>
      <c r="AJ59" s="1130">
        <v>0</v>
      </c>
      <c r="AK59" s="1131">
        <v>2.9000000000000001E-2</v>
      </c>
      <c r="AL59" s="1129">
        <v>0</v>
      </c>
      <c r="AM59" s="1130">
        <v>0</v>
      </c>
      <c r="AN59" s="1130">
        <v>0.01</v>
      </c>
      <c r="AO59" s="1131">
        <v>5.5E-2</v>
      </c>
      <c r="AP59" s="1129">
        <v>0</v>
      </c>
      <c r="AQ59" s="1130">
        <v>0</v>
      </c>
      <c r="AR59" s="1130">
        <v>0.01</v>
      </c>
      <c r="AS59" s="1131">
        <v>5.5E-2</v>
      </c>
      <c r="AT59" s="1129">
        <v>0</v>
      </c>
      <c r="AU59" s="1130">
        <v>0</v>
      </c>
      <c r="AV59" s="1130">
        <v>0</v>
      </c>
      <c r="AW59" s="1131">
        <v>0</v>
      </c>
      <c r="AX59" s="1129">
        <v>0</v>
      </c>
      <c r="AY59" s="1130">
        <v>0</v>
      </c>
      <c r="AZ59" s="1130">
        <v>0</v>
      </c>
      <c r="BA59" s="1131">
        <v>0</v>
      </c>
    </row>
    <row r="60" spans="1:53" s="1132" customFormat="1" ht="21.65" customHeight="1">
      <c r="A60" s="1128" t="s">
        <v>1885</v>
      </c>
      <c r="B60" s="1129"/>
      <c r="C60" s="1130"/>
      <c r="D60" s="1130"/>
      <c r="E60" s="1130"/>
      <c r="F60" s="1129"/>
      <c r="G60" s="1130"/>
      <c r="H60" s="1130"/>
      <c r="I60" s="1131"/>
      <c r="J60" s="1129"/>
      <c r="K60" s="1130"/>
      <c r="L60" s="1130"/>
      <c r="M60" s="1130"/>
      <c r="N60" s="1129"/>
      <c r="O60" s="1130"/>
      <c r="P60" s="1130"/>
      <c r="Q60" s="1131"/>
      <c r="R60" s="1129"/>
      <c r="S60" s="1130"/>
      <c r="T60" s="1130"/>
      <c r="U60" s="1131"/>
      <c r="V60" s="1129"/>
      <c r="W60" s="1130"/>
      <c r="X60" s="1130"/>
      <c r="Y60" s="1131"/>
      <c r="Z60" s="1129"/>
      <c r="AA60" s="1130"/>
      <c r="AB60" s="1130"/>
      <c r="AC60" s="1131"/>
      <c r="AD60" s="1129"/>
      <c r="AE60" s="1130"/>
      <c r="AF60" s="1130"/>
      <c r="AG60" s="1131"/>
      <c r="AH60" s="1129"/>
      <c r="AI60" s="1130"/>
      <c r="AJ60" s="1130"/>
      <c r="AK60" s="1131"/>
      <c r="AL60" s="1129"/>
      <c r="AM60" s="1130"/>
      <c r="AN60" s="1130"/>
      <c r="AO60" s="1131"/>
      <c r="AP60" s="1129">
        <v>0</v>
      </c>
      <c r="AQ60" s="1130">
        <v>0</v>
      </c>
      <c r="AR60" s="1130">
        <v>0</v>
      </c>
      <c r="AS60" s="1131">
        <v>4.5572599999999996E-3</v>
      </c>
      <c r="AT60" s="1129">
        <v>0</v>
      </c>
      <c r="AU60" s="1130">
        <v>0</v>
      </c>
      <c r="AV60" s="1130">
        <v>0</v>
      </c>
      <c r="AW60" s="1131">
        <v>0</v>
      </c>
      <c r="AX60" s="1129">
        <v>0</v>
      </c>
      <c r="AY60" s="1130">
        <v>0</v>
      </c>
      <c r="AZ60" s="1130">
        <v>0</v>
      </c>
      <c r="BA60" s="1131">
        <v>0</v>
      </c>
    </row>
    <row r="61" spans="1:53" s="1132" customFormat="1" ht="21.65" customHeight="1">
      <c r="A61" s="1128" t="s">
        <v>1886</v>
      </c>
      <c r="B61" s="1129">
        <v>6.6666000000000003E-2</v>
      </c>
      <c r="C61" s="1130">
        <v>0</v>
      </c>
      <c r="D61" s="1130">
        <v>0</v>
      </c>
      <c r="E61" s="1130">
        <v>0</v>
      </c>
      <c r="F61" s="1129">
        <v>0</v>
      </c>
      <c r="G61" s="1130">
        <v>0</v>
      </c>
      <c r="H61" s="1130">
        <v>0</v>
      </c>
      <c r="I61" s="1131">
        <v>0</v>
      </c>
      <c r="J61" s="1129">
        <v>7.4020519999999992E-2</v>
      </c>
      <c r="K61" s="1130">
        <v>1.3722E-2</v>
      </c>
      <c r="L61" s="1130">
        <v>0</v>
      </c>
      <c r="M61" s="1130">
        <v>9.6600000000000002E-3</v>
      </c>
      <c r="N61" s="1129">
        <v>3.7477499999999997E-2</v>
      </c>
      <c r="O61" s="1130">
        <v>8.0955000000000003E-3</v>
      </c>
      <c r="P61" s="1130">
        <v>4.5849999999999997E-3</v>
      </c>
      <c r="Q61" s="1131">
        <v>1.7306499999999999E-2</v>
      </c>
      <c r="R61" s="1129">
        <v>0.11486730000000001</v>
      </c>
      <c r="S61" s="1130">
        <v>0.99129750000000005</v>
      </c>
      <c r="T61" s="1130">
        <v>3.008137E-2</v>
      </c>
      <c r="U61" s="1131">
        <v>1.9834459999999998E-2</v>
      </c>
      <c r="V61" s="1129">
        <v>2.6274849999999999E-2</v>
      </c>
      <c r="W61" s="1130">
        <v>5.1120000000000002E-3</v>
      </c>
      <c r="X61" s="1130">
        <v>0</v>
      </c>
      <c r="Y61" s="1131">
        <v>2.0767000000000002</v>
      </c>
      <c r="Z61" s="1129">
        <v>0</v>
      </c>
      <c r="AA61" s="1130">
        <v>0</v>
      </c>
      <c r="AB61" s="1130">
        <v>0.1130868</v>
      </c>
      <c r="AC61" s="1131">
        <v>0</v>
      </c>
      <c r="AD61" s="1129">
        <v>0.58490538000000003</v>
      </c>
      <c r="AE61" s="1130">
        <v>0.13497314000000002</v>
      </c>
      <c r="AF61" s="1130">
        <v>0.21947021</v>
      </c>
      <c r="AG61" s="1131">
        <v>0</v>
      </c>
      <c r="AH61" s="1129">
        <v>0</v>
      </c>
      <c r="AI61" s="1130">
        <v>0</v>
      </c>
      <c r="AJ61" s="1130">
        <v>0</v>
      </c>
      <c r="AK61" s="1131">
        <v>2.9975000000000002E-2</v>
      </c>
      <c r="AL61" s="1129">
        <v>0</v>
      </c>
      <c r="AM61" s="1130">
        <v>0</v>
      </c>
      <c r="AN61" s="1130">
        <v>0.49735914000000003</v>
      </c>
      <c r="AO61" s="1131">
        <v>0.49706805999999998</v>
      </c>
      <c r="AP61" s="1129">
        <v>22.269874999999999</v>
      </c>
      <c r="AQ61" s="1130">
        <v>2.6315789999999999E-2</v>
      </c>
      <c r="AR61" s="1130">
        <v>13</v>
      </c>
      <c r="AS61" s="1131">
        <v>0</v>
      </c>
      <c r="AT61" s="1129">
        <v>0.34129846999999996</v>
      </c>
      <c r="AU61" s="1130">
        <v>0</v>
      </c>
      <c r="AV61" s="1130">
        <v>0</v>
      </c>
      <c r="AW61" s="1131">
        <v>0.34999000000000002</v>
      </c>
      <c r="AX61" s="1129">
        <v>0.75542900000000002</v>
      </c>
      <c r="AY61" s="1130">
        <v>0</v>
      </c>
      <c r="AZ61" s="1130">
        <v>0.39999000000000001</v>
      </c>
      <c r="BA61" s="1131">
        <v>0.39999000000000001</v>
      </c>
    </row>
    <row r="62" spans="1:53" s="1132" customFormat="1" ht="21.65" customHeight="1">
      <c r="A62" s="1128" t="s">
        <v>1887</v>
      </c>
      <c r="B62" s="1129">
        <v>0</v>
      </c>
      <c r="C62" s="1130">
        <v>0.15495999999999999</v>
      </c>
      <c r="D62" s="1130">
        <v>0</v>
      </c>
      <c r="E62" s="1130">
        <v>0.2</v>
      </c>
      <c r="F62" s="1129">
        <v>2.6026946299999998</v>
      </c>
      <c r="G62" s="1130">
        <v>0.3</v>
      </c>
      <c r="H62" s="1130">
        <v>5.1164899899999998</v>
      </c>
      <c r="I62" s="1131">
        <v>11.493040499999999</v>
      </c>
      <c r="J62" s="1129">
        <v>55.333733960000004</v>
      </c>
      <c r="K62" s="1130">
        <v>15.861124999999999</v>
      </c>
      <c r="L62" s="1130">
        <v>16.324254539999998</v>
      </c>
      <c r="M62" s="1130">
        <v>16.46510404</v>
      </c>
      <c r="N62" s="1129">
        <v>122.40643734</v>
      </c>
      <c r="O62" s="1130">
        <v>128.50568989999999</v>
      </c>
      <c r="P62" s="1130">
        <v>26.498645599999996</v>
      </c>
      <c r="Q62" s="1131">
        <v>10.999993</v>
      </c>
      <c r="R62" s="1129">
        <v>98.87782</v>
      </c>
      <c r="S62" s="1130">
        <v>14.381811769999999</v>
      </c>
      <c r="T62" s="1130">
        <v>10.63979468</v>
      </c>
      <c r="U62" s="1131">
        <v>19.958641739999997</v>
      </c>
      <c r="V62" s="1129">
        <v>5.1329812300000004</v>
      </c>
      <c r="W62" s="1130">
        <v>18.603637120000002</v>
      </c>
      <c r="X62" s="1130">
        <v>5.8187723299999998</v>
      </c>
      <c r="Y62" s="1131">
        <v>0</v>
      </c>
      <c r="Z62" s="1129">
        <v>0</v>
      </c>
      <c r="AA62" s="1130">
        <v>0</v>
      </c>
      <c r="AB62" s="1130">
        <v>0</v>
      </c>
      <c r="AC62" s="1131">
        <v>1.5299739999999999</v>
      </c>
      <c r="AD62" s="1129">
        <v>0</v>
      </c>
      <c r="AE62" s="1130">
        <v>0</v>
      </c>
      <c r="AF62" s="1130">
        <v>0</v>
      </c>
      <c r="AG62" s="1131">
        <v>0</v>
      </c>
      <c r="AH62" s="1129">
        <v>39.999974000000002</v>
      </c>
      <c r="AI62" s="1130">
        <v>0.25</v>
      </c>
      <c r="AJ62" s="1130">
        <v>0.80018005000000003</v>
      </c>
      <c r="AK62" s="1131">
        <v>12.998549070000001</v>
      </c>
      <c r="AL62" s="1129">
        <v>4.2441855000000004</v>
      </c>
      <c r="AM62" s="1130">
        <v>2.75</v>
      </c>
      <c r="AN62" s="1130">
        <v>16.449870000000001</v>
      </c>
      <c r="AO62" s="1131">
        <v>10.999968000000001</v>
      </c>
      <c r="AP62" s="1129">
        <v>9.9999749999999992</v>
      </c>
      <c r="AQ62" s="1130">
        <v>1.38421784</v>
      </c>
      <c r="AR62" s="1130">
        <v>19.859819999999999</v>
      </c>
      <c r="AS62" s="1131">
        <v>2.50196</v>
      </c>
      <c r="AT62" s="1129">
        <v>0</v>
      </c>
      <c r="AU62" s="1130">
        <v>0</v>
      </c>
      <c r="AV62" s="1130">
        <v>0</v>
      </c>
      <c r="AW62" s="1131">
        <v>0</v>
      </c>
      <c r="AX62" s="1129">
        <v>0</v>
      </c>
      <c r="AY62" s="1130">
        <v>0.5</v>
      </c>
      <c r="AZ62" s="1130">
        <v>18.49988544</v>
      </c>
      <c r="BA62" s="1131">
        <v>0</v>
      </c>
    </row>
    <row r="63" spans="1:53" s="1132" customFormat="1" ht="21.65" customHeight="1">
      <c r="A63" s="1128" t="s">
        <v>1888</v>
      </c>
      <c r="B63" s="1129">
        <v>0.24995800000000001</v>
      </c>
      <c r="C63" s="1130">
        <v>3.9965000000000001E-2</v>
      </c>
      <c r="D63" s="1130">
        <v>0.22773579999999999</v>
      </c>
      <c r="E63" s="1130">
        <v>0</v>
      </c>
      <c r="F63" s="1129">
        <v>0</v>
      </c>
      <c r="G63" s="1130">
        <v>0</v>
      </c>
      <c r="H63" s="1130">
        <v>0</v>
      </c>
      <c r="I63" s="1131">
        <v>0</v>
      </c>
      <c r="J63" s="1129">
        <v>0</v>
      </c>
      <c r="K63" s="1130">
        <v>0.105568</v>
      </c>
      <c r="L63" s="1130">
        <v>0.05</v>
      </c>
      <c r="M63" s="1130">
        <v>0.05</v>
      </c>
      <c r="N63" s="1129">
        <v>0</v>
      </c>
      <c r="O63" s="1130">
        <v>0</v>
      </c>
      <c r="P63" s="1130">
        <v>0</v>
      </c>
      <c r="Q63" s="1131">
        <v>0</v>
      </c>
      <c r="R63" s="1129">
        <v>0</v>
      </c>
      <c r="S63" s="1130">
        <v>0</v>
      </c>
      <c r="T63" s="1130">
        <v>0</v>
      </c>
      <c r="U63" s="1131">
        <v>0</v>
      </c>
      <c r="V63" s="1129">
        <v>0</v>
      </c>
      <c r="W63" s="1130">
        <v>0</v>
      </c>
      <c r="X63" s="1130">
        <v>0</v>
      </c>
      <c r="Y63" s="1131">
        <v>0.59993700000000005</v>
      </c>
      <c r="Z63" s="1129">
        <v>4.9649999999999998E-3</v>
      </c>
      <c r="AA63" s="1130">
        <v>0</v>
      </c>
      <c r="AB63" s="1130">
        <v>0</v>
      </c>
      <c r="AC63" s="1131">
        <v>0</v>
      </c>
      <c r="AD63" s="1129">
        <v>0</v>
      </c>
      <c r="AE63" s="1130">
        <v>0</v>
      </c>
      <c r="AF63" s="1130">
        <v>0</v>
      </c>
      <c r="AG63" s="1131">
        <v>0</v>
      </c>
      <c r="AH63" s="1129">
        <v>4.9750000000000003E-3</v>
      </c>
      <c r="AI63" s="1130">
        <v>0</v>
      </c>
      <c r="AJ63" s="1130">
        <v>1.9805000000000002E-4</v>
      </c>
      <c r="AK63" s="1131">
        <v>1.9440704900000001</v>
      </c>
      <c r="AL63" s="1129">
        <v>2.7170794200000001</v>
      </c>
      <c r="AM63" s="1130">
        <v>0.34642988000000002</v>
      </c>
      <c r="AN63" s="1130">
        <v>1.8188900000000001E-3</v>
      </c>
      <c r="AO63" s="1131">
        <v>1.8288540000000002E-2</v>
      </c>
      <c r="AP63" s="1129">
        <v>0</v>
      </c>
      <c r="AQ63" s="1130">
        <v>0</v>
      </c>
      <c r="AR63" s="1130">
        <v>1.8188900000000001E-3</v>
      </c>
      <c r="AS63" s="1131">
        <v>5.0000000000000001E-3</v>
      </c>
      <c r="AT63" s="1129">
        <v>0</v>
      </c>
      <c r="AU63" s="1130">
        <v>0</v>
      </c>
      <c r="AV63" s="1130">
        <v>0</v>
      </c>
      <c r="AW63" s="1131">
        <v>2.2350099999999998E-2</v>
      </c>
      <c r="AX63" s="1129">
        <v>2.0836439999999998E-2</v>
      </c>
      <c r="AY63" s="1130">
        <v>0</v>
      </c>
      <c r="AZ63" s="1130">
        <v>7.3161130000000005E-2</v>
      </c>
      <c r="BA63" s="1131">
        <v>0</v>
      </c>
    </row>
    <row r="64" spans="1:53" s="1132" customFormat="1" ht="21.65" customHeight="1">
      <c r="A64" s="1128" t="s">
        <v>1515</v>
      </c>
      <c r="B64" s="1129">
        <v>0.62672641000000007</v>
      </c>
      <c r="C64" s="1130">
        <v>1.04910777</v>
      </c>
      <c r="D64" s="1130">
        <v>3.7803000000000003E-2</v>
      </c>
      <c r="E64" s="1130">
        <v>7.7513270000000009E-2</v>
      </c>
      <c r="F64" s="1129">
        <v>0.20499999999999999</v>
      </c>
      <c r="G64" s="1130">
        <v>0</v>
      </c>
      <c r="H64" s="1130">
        <v>4.0291519999999997E-2</v>
      </c>
      <c r="I64" s="1131">
        <v>0.189975</v>
      </c>
      <c r="J64" s="1129">
        <v>0</v>
      </c>
      <c r="K64" s="1130">
        <v>3.6887830000000003E-2</v>
      </c>
      <c r="L64" s="1130">
        <v>1.336125</v>
      </c>
      <c r="M64" s="1130">
        <v>0.60536183999999993</v>
      </c>
      <c r="N64" s="1129">
        <v>6.6153000000000003E-2</v>
      </c>
      <c r="O64" s="1130">
        <v>1.28895E-2</v>
      </c>
      <c r="P64" s="1130">
        <v>0</v>
      </c>
      <c r="Q64" s="1131">
        <v>0</v>
      </c>
      <c r="R64" s="1129">
        <v>9.035697999999999E-2</v>
      </c>
      <c r="S64" s="1130">
        <v>9.1606740000000006E-2</v>
      </c>
      <c r="T64" s="1130">
        <v>0.16119235000000001</v>
      </c>
      <c r="U64" s="1131">
        <v>0</v>
      </c>
      <c r="V64" s="1129">
        <v>0</v>
      </c>
      <c r="W64" s="1130">
        <v>0.27166185999999998</v>
      </c>
      <c r="X64" s="1130">
        <v>3.0454020000000002E-2</v>
      </c>
      <c r="Y64" s="1131">
        <v>3.0642708599999997</v>
      </c>
      <c r="Z64" s="1129">
        <v>0.58799999999999997</v>
      </c>
      <c r="AA64" s="1130">
        <v>0</v>
      </c>
      <c r="AB64" s="1130">
        <v>0.61053267</v>
      </c>
      <c r="AC64" s="1131">
        <v>1.1099385899999998</v>
      </c>
      <c r="AD64" s="1129">
        <v>1.4290898999999999</v>
      </c>
      <c r="AE64" s="1130">
        <v>0</v>
      </c>
      <c r="AF64" s="1130">
        <v>8.9134899999999996E-3</v>
      </c>
      <c r="AG64" s="1131">
        <v>0.89088000000000001</v>
      </c>
      <c r="AH64" s="1129">
        <v>0.15311804999999998</v>
      </c>
      <c r="AI64" s="1130">
        <v>0.95122005000000009</v>
      </c>
      <c r="AJ64" s="1130">
        <v>0.43684040999999996</v>
      </c>
      <c r="AK64" s="1131">
        <v>0.10087486</v>
      </c>
      <c r="AL64" s="1129">
        <v>2.1428220000000001E-2</v>
      </c>
      <c r="AM64" s="1130">
        <v>0.27292746999999995</v>
      </c>
      <c r="AN64" s="1130">
        <v>1.2664623899999998</v>
      </c>
      <c r="AO64" s="1131">
        <v>0.65308385999999996</v>
      </c>
      <c r="AP64" s="1129">
        <v>1.83464183</v>
      </c>
      <c r="AQ64" s="1130">
        <v>0.1341299</v>
      </c>
      <c r="AR64" s="1130">
        <v>1.20645607</v>
      </c>
      <c r="AS64" s="1131">
        <v>0.14972615</v>
      </c>
      <c r="AT64" s="1129">
        <v>7.1714429999999996E-2</v>
      </c>
      <c r="AU64" s="1130">
        <v>7.3179640000000004E-2</v>
      </c>
      <c r="AV64" s="1130">
        <v>0</v>
      </c>
      <c r="AW64" s="1131">
        <v>6.9318419999999992E-2</v>
      </c>
      <c r="AX64" s="1129">
        <v>0</v>
      </c>
      <c r="AY64" s="1130">
        <v>0</v>
      </c>
      <c r="AZ64" s="1130">
        <v>0.10106180000000001</v>
      </c>
      <c r="BA64" s="1131">
        <v>0</v>
      </c>
    </row>
    <row r="65" spans="1:53" s="1132" customFormat="1" ht="21.65" customHeight="1">
      <c r="A65" s="1128" t="s">
        <v>1510</v>
      </c>
      <c r="B65" s="1129">
        <v>3.9471999999999997E-3</v>
      </c>
      <c r="C65" s="1130">
        <v>10.94935452</v>
      </c>
      <c r="D65" s="1130">
        <v>0</v>
      </c>
      <c r="E65" s="1130">
        <v>0</v>
      </c>
      <c r="F65" s="1129">
        <v>3</v>
      </c>
      <c r="G65" s="1130">
        <v>0</v>
      </c>
      <c r="H65" s="1130">
        <v>0</v>
      </c>
      <c r="I65" s="1131">
        <v>0.69099999999999995</v>
      </c>
      <c r="J65" s="1129">
        <v>1.6407999999999999E-2</v>
      </c>
      <c r="K65" s="1130">
        <v>0</v>
      </c>
      <c r="L65" s="1130">
        <v>0</v>
      </c>
      <c r="M65" s="1130">
        <v>2.59565E-2</v>
      </c>
      <c r="N65" s="1129">
        <v>0.02</v>
      </c>
      <c r="O65" s="1130">
        <v>0.31826900000000002</v>
      </c>
      <c r="P65" s="1130">
        <v>8.9899999999999997E-3</v>
      </c>
      <c r="Q65" s="1131">
        <v>0.02</v>
      </c>
      <c r="R65" s="1129">
        <v>3.0513599999999995E-3</v>
      </c>
      <c r="S65" s="1130">
        <v>8.05991E-3</v>
      </c>
      <c r="T65" s="1130">
        <v>1.1904800000000001E-3</v>
      </c>
      <c r="U65" s="1131">
        <v>0.63735248999999994</v>
      </c>
      <c r="V65" s="1129">
        <v>1.7929200000000001E-3</v>
      </c>
      <c r="W65" s="1130">
        <v>0.95</v>
      </c>
      <c r="X65" s="1130">
        <v>1.527299</v>
      </c>
      <c r="Y65" s="1131">
        <v>5.0000000000000001E-4</v>
      </c>
      <c r="Z65" s="1129">
        <v>0</v>
      </c>
      <c r="AA65" s="1130">
        <v>0</v>
      </c>
      <c r="AB65" s="1130">
        <v>1</v>
      </c>
      <c r="AC65" s="1131">
        <v>1.1475000000000001E-2</v>
      </c>
      <c r="AD65" s="1129">
        <v>2.7700000000000001E-4</v>
      </c>
      <c r="AE65" s="1130">
        <v>-4.2670000000000003E-5</v>
      </c>
      <c r="AF65" s="1130">
        <v>0</v>
      </c>
      <c r="AG65" s="1131">
        <v>0</v>
      </c>
      <c r="AH65" s="1129">
        <v>0</v>
      </c>
      <c r="AI65" s="1130">
        <v>2.199306</v>
      </c>
      <c r="AJ65" s="1130">
        <v>0</v>
      </c>
      <c r="AK65" s="1131">
        <v>0</v>
      </c>
      <c r="AL65" s="1129">
        <v>1E-4</v>
      </c>
      <c r="AM65" s="1130">
        <v>0.46882822999999996</v>
      </c>
      <c r="AN65" s="1130">
        <v>1.1083457400000001</v>
      </c>
      <c r="AO65" s="1131">
        <v>0</v>
      </c>
      <c r="AP65" s="1129">
        <v>3.0000000000000001E-3</v>
      </c>
      <c r="AQ65" s="1130">
        <v>1E-3</v>
      </c>
      <c r="AR65" s="1130">
        <v>0</v>
      </c>
      <c r="AS65" s="1131">
        <v>0</v>
      </c>
      <c r="AT65" s="1129">
        <v>0</v>
      </c>
      <c r="AU65" s="1130">
        <v>0</v>
      </c>
      <c r="AV65" s="1130">
        <v>0</v>
      </c>
      <c r="AW65" s="1131">
        <v>2.4330900000000003E-2</v>
      </c>
      <c r="AX65" s="1129">
        <v>0.24038461999999999</v>
      </c>
      <c r="AY65" s="1130">
        <v>0</v>
      </c>
      <c r="AZ65" s="1130">
        <v>0</v>
      </c>
      <c r="BA65" s="1131">
        <v>4.4451807699999994</v>
      </c>
    </row>
    <row r="66" spans="1:53" s="1132" customFormat="1" ht="21.65" customHeight="1">
      <c r="A66" s="1128" t="s">
        <v>1889</v>
      </c>
      <c r="B66" s="1129">
        <v>0</v>
      </c>
      <c r="C66" s="1130">
        <v>0</v>
      </c>
      <c r="D66" s="1130">
        <v>0</v>
      </c>
      <c r="E66" s="1130">
        <v>0</v>
      </c>
      <c r="F66" s="1129">
        <v>0</v>
      </c>
      <c r="G66" s="1130">
        <v>0</v>
      </c>
      <c r="H66" s="1130">
        <v>0</v>
      </c>
      <c r="I66" s="1131">
        <v>0</v>
      </c>
      <c r="J66" s="1129">
        <v>0</v>
      </c>
      <c r="K66" s="1130">
        <v>0</v>
      </c>
      <c r="L66" s="1130">
        <v>0</v>
      </c>
      <c r="M66" s="1130">
        <v>0</v>
      </c>
      <c r="N66" s="1129">
        <v>0</v>
      </c>
      <c r="O66" s="1130">
        <v>0</v>
      </c>
      <c r="P66" s="1130">
        <v>0</v>
      </c>
      <c r="Q66" s="1131">
        <v>0</v>
      </c>
      <c r="R66" s="1129">
        <v>0</v>
      </c>
      <c r="S66" s="1130">
        <v>0</v>
      </c>
      <c r="T66" s="1130">
        <v>0</v>
      </c>
      <c r="U66" s="1131">
        <v>0</v>
      </c>
      <c r="V66" s="1129">
        <v>0</v>
      </c>
      <c r="W66" s="1130">
        <v>0</v>
      </c>
      <c r="X66" s="1130">
        <v>0</v>
      </c>
      <c r="Y66" s="1131">
        <v>0</v>
      </c>
      <c r="Z66" s="1129">
        <v>0</v>
      </c>
      <c r="AA66" s="1130">
        <v>0</v>
      </c>
      <c r="AB66" s="1130">
        <v>0</v>
      </c>
      <c r="AC66" s="1131">
        <v>0</v>
      </c>
      <c r="AD66" s="1129">
        <v>0</v>
      </c>
      <c r="AE66" s="1130">
        <v>0</v>
      </c>
      <c r="AF66" s="1130">
        <v>0</v>
      </c>
      <c r="AG66" s="1131">
        <v>0</v>
      </c>
      <c r="AH66" s="1129">
        <v>0</v>
      </c>
      <c r="AI66" s="1130">
        <v>0</v>
      </c>
      <c r="AJ66" s="1130">
        <v>0</v>
      </c>
      <c r="AK66" s="1131">
        <v>0</v>
      </c>
      <c r="AL66" s="1129">
        <v>0</v>
      </c>
      <c r="AM66" s="1130">
        <v>0</v>
      </c>
      <c r="AN66" s="1130">
        <v>0</v>
      </c>
      <c r="AO66" s="1131">
        <v>0</v>
      </c>
      <c r="AP66" s="1129">
        <v>0</v>
      </c>
      <c r="AQ66" s="1130">
        <v>0</v>
      </c>
      <c r="AR66" s="1130">
        <v>0</v>
      </c>
      <c r="AS66" s="1131">
        <v>0</v>
      </c>
      <c r="AT66" s="1129">
        <v>0</v>
      </c>
      <c r="AU66" s="1130">
        <v>0</v>
      </c>
      <c r="AV66" s="1130">
        <v>0</v>
      </c>
      <c r="AW66" s="1131">
        <v>0</v>
      </c>
      <c r="AX66" s="1129">
        <v>0</v>
      </c>
      <c r="AY66" s="1130">
        <v>0</v>
      </c>
      <c r="AZ66" s="1130">
        <v>0</v>
      </c>
      <c r="BA66" s="1131">
        <v>0</v>
      </c>
    </row>
    <row r="67" spans="1:53" s="1132" customFormat="1" ht="21.65" customHeight="1">
      <c r="A67" s="1128" t="s">
        <v>1890</v>
      </c>
      <c r="B67" s="1129">
        <v>2.4999549999999999</v>
      </c>
      <c r="C67" s="1130">
        <v>0.12</v>
      </c>
      <c r="D67" s="1130">
        <v>0</v>
      </c>
      <c r="E67" s="1130">
        <v>4.5200449999999996</v>
      </c>
      <c r="F67" s="1129">
        <v>5.8706170000000002</v>
      </c>
      <c r="G67" s="1130">
        <v>7.4875000000000002E-3</v>
      </c>
      <c r="H67" s="1130">
        <v>8.0000000000000002E-3</v>
      </c>
      <c r="I67" s="1131">
        <v>0.14000000000000001</v>
      </c>
      <c r="J67" s="1129">
        <v>6.8974999999999995E-2</v>
      </c>
      <c r="K67" s="1130">
        <v>4.9974999999999999E-2</v>
      </c>
      <c r="L67" s="1130">
        <v>6.5422400000000006E-2</v>
      </c>
      <c r="M67" s="1130">
        <v>0.3</v>
      </c>
      <c r="N67" s="1129">
        <v>0.96920830000000002</v>
      </c>
      <c r="O67" s="1130">
        <v>0.54995799999999995</v>
      </c>
      <c r="P67" s="1130">
        <v>0</v>
      </c>
      <c r="Q67" s="1131">
        <v>0</v>
      </c>
      <c r="R67" s="1129">
        <v>0.23000198999999999</v>
      </c>
      <c r="S67" s="1130">
        <v>0.54619574000000004</v>
      </c>
      <c r="T67" s="1130">
        <v>0.5469986</v>
      </c>
      <c r="U67" s="1131">
        <v>0</v>
      </c>
      <c r="V67" s="1129">
        <v>0</v>
      </c>
      <c r="W67" s="1130">
        <v>2.165135E-2</v>
      </c>
      <c r="X67" s="1130">
        <v>0</v>
      </c>
      <c r="Y67" s="1131">
        <v>1.352662</v>
      </c>
      <c r="Z67" s="1129">
        <v>0.05</v>
      </c>
      <c r="AA67" s="1130">
        <v>0.65776325999999996</v>
      </c>
      <c r="AB67" s="1130">
        <v>0.54301777000000007</v>
      </c>
      <c r="AC67" s="1131">
        <v>1.6845970000000002E-2</v>
      </c>
      <c r="AD67" s="1129">
        <v>0.4776242</v>
      </c>
      <c r="AE67" s="1130">
        <v>1.7000000000000001E-2</v>
      </c>
      <c r="AF67" s="1130">
        <v>0</v>
      </c>
      <c r="AG67" s="1131">
        <v>4.0556700000000001</v>
      </c>
      <c r="AH67" s="1129">
        <v>0.12423397999999999</v>
      </c>
      <c r="AI67" s="1130">
        <v>0</v>
      </c>
      <c r="AJ67" s="1130">
        <v>2.3470000000000001E-2</v>
      </c>
      <c r="AK67" s="1131">
        <v>0.33084654999999996</v>
      </c>
      <c r="AL67" s="1129">
        <v>1.0349999999999999</v>
      </c>
      <c r="AM67" s="1130">
        <v>5.1060549999999996</v>
      </c>
      <c r="AN67" s="1130">
        <v>7.0000000000000007E-2</v>
      </c>
      <c r="AO67" s="1131">
        <v>23.346061550000002</v>
      </c>
      <c r="AP67" s="1129">
        <v>20.585899999999999</v>
      </c>
      <c r="AQ67" s="1130">
        <v>0</v>
      </c>
      <c r="AR67" s="1130">
        <v>0.10736808</v>
      </c>
      <c r="AS67" s="1131">
        <v>0</v>
      </c>
      <c r="AT67" s="1129">
        <v>0.17003464000000001</v>
      </c>
      <c r="AU67" s="1130">
        <v>0</v>
      </c>
      <c r="AV67" s="1130">
        <v>0</v>
      </c>
      <c r="AW67" s="1131">
        <v>0</v>
      </c>
      <c r="AX67" s="1129">
        <v>0</v>
      </c>
      <c r="AY67" s="1130">
        <v>6.3178999999999996E-3</v>
      </c>
      <c r="AZ67" s="1130">
        <v>0</v>
      </c>
      <c r="BA67" s="1131">
        <v>0</v>
      </c>
    </row>
    <row r="68" spans="1:53" s="1132" customFormat="1" ht="21.65" customHeight="1">
      <c r="A68" s="1128" t="s">
        <v>1891</v>
      </c>
      <c r="B68" s="1129">
        <v>0</v>
      </c>
      <c r="C68" s="1130">
        <v>0</v>
      </c>
      <c r="D68" s="1130">
        <v>0</v>
      </c>
      <c r="E68" s="1130">
        <v>0</v>
      </c>
      <c r="F68" s="1129">
        <v>0</v>
      </c>
      <c r="G68" s="1130">
        <v>0</v>
      </c>
      <c r="H68" s="1130">
        <v>0</v>
      </c>
      <c r="I68" s="1131">
        <v>0</v>
      </c>
      <c r="J68" s="1129">
        <v>0</v>
      </c>
      <c r="K68" s="1130">
        <v>0</v>
      </c>
      <c r="L68" s="1130">
        <v>0</v>
      </c>
      <c r="M68" s="1130">
        <v>0</v>
      </c>
      <c r="N68" s="1129">
        <v>0</v>
      </c>
      <c r="O68" s="1130">
        <v>0</v>
      </c>
      <c r="P68" s="1130">
        <v>0</v>
      </c>
      <c r="Q68" s="1131">
        <v>0</v>
      </c>
      <c r="R68" s="1129">
        <v>0</v>
      </c>
      <c r="S68" s="1130">
        <v>0</v>
      </c>
      <c r="T68" s="1130">
        <v>0</v>
      </c>
      <c r="U68" s="1131">
        <v>0</v>
      </c>
      <c r="V68" s="1129">
        <v>0.59909575999999998</v>
      </c>
      <c r="W68" s="1130">
        <v>0</v>
      </c>
      <c r="X68" s="1130">
        <v>0</v>
      </c>
      <c r="Y68" s="1131">
        <v>0</v>
      </c>
      <c r="Z68" s="1129">
        <v>0</v>
      </c>
      <c r="AA68" s="1130">
        <v>0</v>
      </c>
      <c r="AB68" s="1130">
        <v>0</v>
      </c>
      <c r="AC68" s="1131">
        <v>0</v>
      </c>
      <c r="AD68" s="1129">
        <v>0</v>
      </c>
      <c r="AE68" s="1130">
        <v>0</v>
      </c>
      <c r="AF68" s="1130">
        <v>0</v>
      </c>
      <c r="AG68" s="1131">
        <v>0</v>
      </c>
      <c r="AH68" s="1129">
        <v>0</v>
      </c>
      <c r="AI68" s="1130">
        <v>0</v>
      </c>
      <c r="AJ68" s="1130">
        <v>0</v>
      </c>
      <c r="AK68" s="1131">
        <v>0</v>
      </c>
      <c r="AL68" s="1129">
        <v>0</v>
      </c>
      <c r="AM68" s="1130">
        <v>0</v>
      </c>
      <c r="AN68" s="1130">
        <v>0</v>
      </c>
      <c r="AO68" s="1131">
        <v>0</v>
      </c>
      <c r="AP68" s="1129">
        <v>0</v>
      </c>
      <c r="AQ68" s="1130">
        <v>0</v>
      </c>
      <c r="AR68" s="1130">
        <v>0</v>
      </c>
      <c r="AS68" s="1131">
        <v>0</v>
      </c>
      <c r="AT68" s="1129">
        <v>0</v>
      </c>
      <c r="AU68" s="1130">
        <v>0</v>
      </c>
      <c r="AV68" s="1130">
        <v>0</v>
      </c>
      <c r="AW68" s="1131">
        <v>0</v>
      </c>
      <c r="AX68" s="1129">
        <v>0</v>
      </c>
      <c r="AY68" s="1130">
        <v>0</v>
      </c>
      <c r="AZ68" s="1130">
        <v>0</v>
      </c>
      <c r="BA68" s="1131">
        <v>0</v>
      </c>
    </row>
    <row r="69" spans="1:53" s="1132" customFormat="1" ht="21.65" customHeight="1">
      <c r="A69" s="1128" t="s">
        <v>1892</v>
      </c>
      <c r="B69" s="1129">
        <v>0</v>
      </c>
      <c r="C69" s="1130">
        <v>0</v>
      </c>
      <c r="D69" s="1130">
        <v>0</v>
      </c>
      <c r="E69" s="1130">
        <v>0</v>
      </c>
      <c r="F69" s="1129">
        <v>0</v>
      </c>
      <c r="G69" s="1130">
        <v>0</v>
      </c>
      <c r="H69" s="1130">
        <v>0</v>
      </c>
      <c r="I69" s="1131">
        <v>0</v>
      </c>
      <c r="J69" s="1129">
        <v>9.5848000000000003E-2</v>
      </c>
      <c r="K69" s="1130">
        <v>0</v>
      </c>
      <c r="L69" s="1130">
        <v>0</v>
      </c>
      <c r="M69" s="1130">
        <v>0</v>
      </c>
      <c r="N69" s="1129">
        <v>0</v>
      </c>
      <c r="O69" s="1130">
        <v>0</v>
      </c>
      <c r="P69" s="1130">
        <v>0</v>
      </c>
      <c r="Q69" s="1131">
        <v>0</v>
      </c>
      <c r="R69" s="1129">
        <v>0</v>
      </c>
      <c r="S69" s="1130">
        <v>0</v>
      </c>
      <c r="T69" s="1130">
        <v>0</v>
      </c>
      <c r="U69" s="1131">
        <v>0.6</v>
      </c>
      <c r="V69" s="1129">
        <v>0.35</v>
      </c>
      <c r="W69" s="1130">
        <v>0</v>
      </c>
      <c r="X69" s="1130">
        <v>0</v>
      </c>
      <c r="Y69" s="1131">
        <v>0</v>
      </c>
      <c r="Z69" s="1129">
        <v>0</v>
      </c>
      <c r="AA69" s="1130">
        <v>0</v>
      </c>
      <c r="AB69" s="1130">
        <v>0</v>
      </c>
      <c r="AC69" s="1131">
        <v>0</v>
      </c>
      <c r="AD69" s="1129">
        <v>0</v>
      </c>
      <c r="AE69" s="1130">
        <v>0</v>
      </c>
      <c r="AF69" s="1130">
        <v>0</v>
      </c>
      <c r="AG69" s="1131">
        <v>0</v>
      </c>
      <c r="AH69" s="1129">
        <v>0</v>
      </c>
      <c r="AI69" s="1130">
        <v>0.17</v>
      </c>
      <c r="AJ69" s="1130">
        <v>0</v>
      </c>
      <c r="AK69" s="1131">
        <v>0</v>
      </c>
      <c r="AL69" s="1129">
        <v>0</v>
      </c>
      <c r="AM69" s="1130">
        <v>0</v>
      </c>
      <c r="AN69" s="1130">
        <v>0</v>
      </c>
      <c r="AO69" s="1131">
        <v>0</v>
      </c>
      <c r="AP69" s="1129">
        <v>0</v>
      </c>
      <c r="AQ69" s="1130">
        <v>0.1</v>
      </c>
      <c r="AR69" s="1130">
        <v>0</v>
      </c>
      <c r="AS69" s="1131">
        <v>0</v>
      </c>
      <c r="AT69" s="1129">
        <v>0</v>
      </c>
      <c r="AU69" s="1130">
        <v>0</v>
      </c>
      <c r="AV69" s="1130">
        <v>0</v>
      </c>
      <c r="AW69" s="1131">
        <v>0</v>
      </c>
      <c r="AX69" s="1129">
        <v>0</v>
      </c>
      <c r="AY69" s="1130">
        <v>0</v>
      </c>
      <c r="AZ69" s="1130">
        <v>0</v>
      </c>
      <c r="BA69" s="1131">
        <v>0</v>
      </c>
    </row>
    <row r="70" spans="1:53" s="1132" customFormat="1" ht="21.65" customHeight="1">
      <c r="A70" s="1128" t="s">
        <v>1893</v>
      </c>
      <c r="B70" s="1129">
        <v>0</v>
      </c>
      <c r="C70" s="1130">
        <v>0</v>
      </c>
      <c r="D70" s="1130">
        <v>0</v>
      </c>
      <c r="E70" s="1130">
        <v>0</v>
      </c>
      <c r="F70" s="1129">
        <v>0</v>
      </c>
      <c r="G70" s="1130">
        <v>0</v>
      </c>
      <c r="H70" s="1130">
        <v>0</v>
      </c>
      <c r="I70" s="1131">
        <v>0</v>
      </c>
      <c r="J70" s="1129">
        <v>0</v>
      </c>
      <c r="K70" s="1130">
        <v>0</v>
      </c>
      <c r="L70" s="1130">
        <v>0.64300000000000002</v>
      </c>
      <c r="M70" s="1130">
        <v>1.738</v>
      </c>
      <c r="N70" s="1129">
        <v>0.222</v>
      </c>
      <c r="O70" s="1130">
        <v>0.222</v>
      </c>
      <c r="P70" s="1130">
        <v>0</v>
      </c>
      <c r="Q70" s="1131">
        <v>0</v>
      </c>
      <c r="R70" s="1129">
        <v>0</v>
      </c>
      <c r="S70" s="1130">
        <v>0</v>
      </c>
      <c r="T70" s="1130">
        <v>0</v>
      </c>
      <c r="U70" s="1131">
        <v>0</v>
      </c>
      <c r="V70" s="1129">
        <v>0</v>
      </c>
      <c r="W70" s="1130">
        <v>0</v>
      </c>
      <c r="X70" s="1130">
        <v>0</v>
      </c>
      <c r="Y70" s="1131">
        <v>0</v>
      </c>
      <c r="Z70" s="1129">
        <v>0</v>
      </c>
      <c r="AA70" s="1130">
        <v>0</v>
      </c>
      <c r="AB70" s="1130">
        <v>0</v>
      </c>
      <c r="AC70" s="1131">
        <v>0</v>
      </c>
      <c r="AD70" s="1129">
        <v>0</v>
      </c>
      <c r="AE70" s="1130">
        <v>0</v>
      </c>
      <c r="AF70" s="1130">
        <v>0</v>
      </c>
      <c r="AG70" s="1131">
        <v>0</v>
      </c>
      <c r="AH70" s="1129">
        <v>0</v>
      </c>
      <c r="AI70" s="1130">
        <v>0</v>
      </c>
      <c r="AJ70" s="1130">
        <v>0</v>
      </c>
      <c r="AK70" s="1131">
        <v>9.2990330100000005</v>
      </c>
      <c r="AL70" s="1129">
        <v>0</v>
      </c>
      <c r="AM70" s="1130">
        <v>0</v>
      </c>
      <c r="AN70" s="1130">
        <v>0.2</v>
      </c>
      <c r="AO70" s="1131">
        <v>0</v>
      </c>
      <c r="AP70" s="1129">
        <v>0.12681400000000001</v>
      </c>
      <c r="AQ70" s="1130">
        <v>1.20645351</v>
      </c>
      <c r="AR70" s="1130">
        <v>0</v>
      </c>
      <c r="AS70" s="1131">
        <v>0.13666800000000001</v>
      </c>
      <c r="AT70" s="1129">
        <v>5.5212999999999998E-2</v>
      </c>
      <c r="AU70" s="1130">
        <v>0.105</v>
      </c>
      <c r="AV70" s="1130">
        <v>0</v>
      </c>
      <c r="AW70" s="1131">
        <v>0</v>
      </c>
      <c r="AX70" s="1129">
        <v>5.5212999999999999E-8</v>
      </c>
      <c r="AY70" s="1130">
        <v>1.05E-7</v>
      </c>
      <c r="AZ70" s="1130">
        <v>0</v>
      </c>
      <c r="BA70" s="1131">
        <v>0</v>
      </c>
    </row>
    <row r="71" spans="1:53" s="1132" customFormat="1" ht="21.65" customHeight="1">
      <c r="A71" s="1128" t="s">
        <v>1894</v>
      </c>
      <c r="B71" s="1129">
        <v>0</v>
      </c>
      <c r="C71" s="1130">
        <v>0</v>
      </c>
      <c r="D71" s="1130">
        <v>0</v>
      </c>
      <c r="E71" s="1130">
        <v>0</v>
      </c>
      <c r="F71" s="1129">
        <v>0</v>
      </c>
      <c r="G71" s="1130">
        <v>0</v>
      </c>
      <c r="H71" s="1130">
        <v>0</v>
      </c>
      <c r="I71" s="1131">
        <v>0</v>
      </c>
      <c r="J71" s="1129">
        <v>0</v>
      </c>
      <c r="K71" s="1130">
        <v>2.4465619599999999</v>
      </c>
      <c r="L71" s="1130">
        <v>0</v>
      </c>
      <c r="M71" s="1130">
        <v>0.32122075999999999</v>
      </c>
      <c r="N71" s="1129">
        <v>0</v>
      </c>
      <c r="O71" s="1130">
        <v>0</v>
      </c>
      <c r="P71" s="1130">
        <v>0</v>
      </c>
      <c r="Q71" s="1131">
        <v>0.49984407000000003</v>
      </c>
      <c r="R71" s="1129">
        <v>0.92500000000000004</v>
      </c>
      <c r="S71" s="1130">
        <v>2.2246887900000001</v>
      </c>
      <c r="T71" s="1130">
        <v>0</v>
      </c>
      <c r="U71" s="1131">
        <v>0</v>
      </c>
      <c r="V71" s="1129">
        <v>0</v>
      </c>
      <c r="W71" s="1130">
        <v>0</v>
      </c>
      <c r="X71" s="1130">
        <v>0</v>
      </c>
      <c r="Y71" s="1131">
        <v>0</v>
      </c>
      <c r="Z71" s="1129">
        <v>0</v>
      </c>
      <c r="AA71" s="1130">
        <v>0</v>
      </c>
      <c r="AB71" s="1130">
        <v>0</v>
      </c>
      <c r="AC71" s="1131">
        <v>0</v>
      </c>
      <c r="AD71" s="1129">
        <v>0</v>
      </c>
      <c r="AE71" s="1130">
        <v>0</v>
      </c>
      <c r="AF71" s="1130">
        <v>0</v>
      </c>
      <c r="AG71" s="1131">
        <v>0</v>
      </c>
      <c r="AH71" s="1129">
        <v>0</v>
      </c>
      <c r="AI71" s="1130">
        <v>0</v>
      </c>
      <c r="AJ71" s="1130">
        <v>0</v>
      </c>
      <c r="AK71" s="1131">
        <v>0</v>
      </c>
      <c r="AL71" s="1129">
        <v>0</v>
      </c>
      <c r="AM71" s="1130">
        <v>0</v>
      </c>
      <c r="AN71" s="1130">
        <v>0</v>
      </c>
      <c r="AO71" s="1131">
        <v>0</v>
      </c>
      <c r="AP71" s="1129">
        <v>0.28055555999999998</v>
      </c>
      <c r="AQ71" s="1130">
        <v>9.0399999999999994E-2</v>
      </c>
      <c r="AR71" s="1130">
        <v>0</v>
      </c>
      <c r="AS71" s="1131">
        <v>0</v>
      </c>
      <c r="AT71" s="1129">
        <v>0</v>
      </c>
      <c r="AU71" s="1130">
        <v>0</v>
      </c>
      <c r="AV71" s="1130">
        <v>0</v>
      </c>
      <c r="AW71" s="1131">
        <v>0</v>
      </c>
      <c r="AX71" s="1129">
        <v>0</v>
      </c>
      <c r="AY71" s="1130">
        <v>0</v>
      </c>
      <c r="AZ71" s="1130">
        <v>0</v>
      </c>
      <c r="BA71" s="1131">
        <v>0</v>
      </c>
    </row>
    <row r="72" spans="1:53" s="1132" customFormat="1" ht="21.65" customHeight="1">
      <c r="A72" s="1128" t="s">
        <v>1895</v>
      </c>
      <c r="B72" s="1129">
        <v>10.833030410000001</v>
      </c>
      <c r="C72" s="1130">
        <v>11.71223779</v>
      </c>
      <c r="D72" s="1130">
        <v>2.457554</v>
      </c>
      <c r="E72" s="1130">
        <v>11.7048386</v>
      </c>
      <c r="F72" s="1129">
        <v>14.297948999999999</v>
      </c>
      <c r="G72" s="1130">
        <v>2.6202230000000002</v>
      </c>
      <c r="H72" s="1130">
        <v>12.172599999999999</v>
      </c>
      <c r="I72" s="1131">
        <v>9.0075459999999996</v>
      </c>
      <c r="J72" s="1129">
        <v>4.91654766</v>
      </c>
      <c r="K72" s="1130">
        <v>4.2647110000000001</v>
      </c>
      <c r="L72" s="1130">
        <v>9.2517052</v>
      </c>
      <c r="M72" s="1130">
        <v>20.19971</v>
      </c>
      <c r="N72" s="1129">
        <v>8.9408980000000007</v>
      </c>
      <c r="O72" s="1130">
        <v>8.7586740500000015</v>
      </c>
      <c r="P72" s="1130">
        <v>25.304395550000002</v>
      </c>
      <c r="Q72" s="1131">
        <v>15.686812399999999</v>
      </c>
      <c r="R72" s="1129">
        <v>3.2877000000000001</v>
      </c>
      <c r="S72" s="1130">
        <v>27.814979000000001</v>
      </c>
      <c r="T72" s="1130">
        <v>8.8296299999999999</v>
      </c>
      <c r="U72" s="1131">
        <v>1.9998174</v>
      </c>
      <c r="V72" s="1129">
        <v>2.250893</v>
      </c>
      <c r="W72" s="1130">
        <v>1.776975</v>
      </c>
      <c r="X72" s="1130">
        <v>2.9084172000000001</v>
      </c>
      <c r="Y72" s="1131">
        <v>7.0618340000000002</v>
      </c>
      <c r="Z72" s="1129">
        <v>2.5199400000000001</v>
      </c>
      <c r="AA72" s="1130">
        <v>1.3650906200000001</v>
      </c>
      <c r="AB72" s="1130">
        <v>0.76812040000000004</v>
      </c>
      <c r="AC72" s="1131">
        <v>1.09494</v>
      </c>
      <c r="AD72" s="1129">
        <v>0.57316999999999996</v>
      </c>
      <c r="AE72" s="1130">
        <v>0.87882891000000007</v>
      </c>
      <c r="AF72" s="1130">
        <v>7.0539690600000009</v>
      </c>
      <c r="AG72" s="1131">
        <v>6.3155987400000004</v>
      </c>
      <c r="AH72" s="1129">
        <v>3.8384703600000005</v>
      </c>
      <c r="AI72" s="1130">
        <v>5.8390217300000007</v>
      </c>
      <c r="AJ72" s="1130">
        <v>3.839035</v>
      </c>
      <c r="AK72" s="1131">
        <v>1.0976090000000001</v>
      </c>
      <c r="AL72" s="1129">
        <v>1.1649700000000001</v>
      </c>
      <c r="AM72" s="1130">
        <v>2.2517459999999998</v>
      </c>
      <c r="AN72" s="1130">
        <v>3.3713220000000002</v>
      </c>
      <c r="AO72" s="1131">
        <v>2.9478819999999999</v>
      </c>
      <c r="AP72" s="1129">
        <v>0.629023</v>
      </c>
      <c r="AQ72" s="1130">
        <v>1.079915</v>
      </c>
      <c r="AR72" s="1130">
        <v>2.6286900000000002</v>
      </c>
      <c r="AS72" s="1131">
        <v>2.7199999999999998E-2</v>
      </c>
      <c r="AT72" s="1129">
        <v>0.161855</v>
      </c>
      <c r="AU72" s="1130">
        <v>3.6944999999999999E-2</v>
      </c>
      <c r="AV72" s="1130">
        <v>2.13496</v>
      </c>
      <c r="AW72" s="1131">
        <v>0</v>
      </c>
      <c r="AX72" s="1129">
        <v>1.6951499999999999</v>
      </c>
      <c r="AY72" s="1130">
        <v>4.9965000000000002E-2</v>
      </c>
      <c r="AZ72" s="1130">
        <v>1.0622069999999999</v>
      </c>
      <c r="BA72" s="1131">
        <v>1.9377930000000001</v>
      </c>
    </row>
    <row r="73" spans="1:53" s="1132" customFormat="1" ht="21.65" customHeight="1">
      <c r="A73" s="1128" t="s">
        <v>1896</v>
      </c>
      <c r="B73" s="1129">
        <v>0</v>
      </c>
      <c r="C73" s="1130">
        <v>0</v>
      </c>
      <c r="D73" s="1130">
        <v>0</v>
      </c>
      <c r="E73" s="1130">
        <v>0</v>
      </c>
      <c r="F73" s="1129">
        <v>0</v>
      </c>
      <c r="G73" s="1130">
        <v>0</v>
      </c>
      <c r="H73" s="1130">
        <v>0</v>
      </c>
      <c r="I73" s="1131">
        <v>0</v>
      </c>
      <c r="J73" s="1129">
        <v>0</v>
      </c>
      <c r="K73" s="1130">
        <v>0</v>
      </c>
      <c r="L73" s="1130">
        <v>0</v>
      </c>
      <c r="M73" s="1130">
        <v>0</v>
      </c>
      <c r="N73" s="1129">
        <v>0</v>
      </c>
      <c r="O73" s="1130">
        <v>0</v>
      </c>
      <c r="P73" s="1130">
        <v>0</v>
      </c>
      <c r="Q73" s="1131">
        <v>2.9680000000000002E-3</v>
      </c>
      <c r="R73" s="1129">
        <v>4.9750000000000003E-3</v>
      </c>
      <c r="S73" s="1130">
        <v>0</v>
      </c>
      <c r="T73" s="1130">
        <v>5.45E-3</v>
      </c>
      <c r="U73" s="1131">
        <v>0</v>
      </c>
      <c r="V73" s="1129">
        <v>0</v>
      </c>
      <c r="W73" s="1130">
        <v>0</v>
      </c>
      <c r="X73" s="1130">
        <v>1.2999999999999999E-2</v>
      </c>
      <c r="Y73" s="1131">
        <v>0</v>
      </c>
      <c r="Z73" s="1129">
        <v>0</v>
      </c>
      <c r="AA73" s="1130">
        <v>0</v>
      </c>
      <c r="AB73" s="1130">
        <v>0</v>
      </c>
      <c r="AC73" s="1131">
        <v>0</v>
      </c>
      <c r="AD73" s="1129">
        <v>0</v>
      </c>
      <c r="AE73" s="1130">
        <v>0</v>
      </c>
      <c r="AF73" s="1130">
        <v>0</v>
      </c>
      <c r="AG73" s="1131">
        <v>0</v>
      </c>
      <c r="AH73" s="1129">
        <v>9</v>
      </c>
      <c r="AI73" s="1130">
        <v>0</v>
      </c>
      <c r="AJ73" s="1130">
        <v>0</v>
      </c>
      <c r="AK73" s="1131">
        <v>0</v>
      </c>
      <c r="AL73" s="1129">
        <v>0</v>
      </c>
      <c r="AM73" s="1130">
        <v>0</v>
      </c>
      <c r="AN73" s="1130">
        <v>0</v>
      </c>
      <c r="AO73" s="1131">
        <v>0</v>
      </c>
      <c r="AP73" s="1129">
        <v>0</v>
      </c>
      <c r="AQ73" s="1130">
        <v>0</v>
      </c>
      <c r="AR73" s="1130">
        <v>0</v>
      </c>
      <c r="AS73" s="1131">
        <v>0</v>
      </c>
      <c r="AT73" s="1129">
        <v>0</v>
      </c>
      <c r="AU73" s="1130">
        <v>0</v>
      </c>
      <c r="AV73" s="1130">
        <v>0</v>
      </c>
      <c r="AW73" s="1131">
        <v>0</v>
      </c>
      <c r="AX73" s="1129">
        <v>0</v>
      </c>
      <c r="AY73" s="1130">
        <v>0</v>
      </c>
      <c r="AZ73" s="1130">
        <v>0</v>
      </c>
      <c r="BA73" s="1131">
        <v>0</v>
      </c>
    </row>
    <row r="74" spans="1:53" s="1132" customFormat="1" ht="21.65" customHeight="1">
      <c r="A74" s="1128" t="s">
        <v>1897</v>
      </c>
      <c r="B74" s="1129">
        <v>0</v>
      </c>
      <c r="C74" s="1130">
        <v>0</v>
      </c>
      <c r="D74" s="1130">
        <v>0</v>
      </c>
      <c r="E74" s="1130">
        <v>0</v>
      </c>
      <c r="F74" s="1129">
        <v>0</v>
      </c>
      <c r="G74" s="1130">
        <v>0</v>
      </c>
      <c r="H74" s="1130">
        <v>0</v>
      </c>
      <c r="I74" s="1131">
        <v>0</v>
      </c>
      <c r="J74" s="1129">
        <v>0</v>
      </c>
      <c r="K74" s="1130">
        <v>0</v>
      </c>
      <c r="L74" s="1130">
        <v>0</v>
      </c>
      <c r="M74" s="1130">
        <v>0</v>
      </c>
      <c r="N74" s="1129">
        <v>0</v>
      </c>
      <c r="O74" s="1130">
        <v>0</v>
      </c>
      <c r="P74" s="1130">
        <v>0</v>
      </c>
      <c r="Q74" s="1131">
        <v>0</v>
      </c>
      <c r="R74" s="1129">
        <v>0</v>
      </c>
      <c r="S74" s="1130">
        <v>0</v>
      </c>
      <c r="T74" s="1130">
        <v>0</v>
      </c>
      <c r="U74" s="1131">
        <v>0</v>
      </c>
      <c r="V74" s="1129">
        <v>0</v>
      </c>
      <c r="W74" s="1130">
        <v>0</v>
      </c>
      <c r="X74" s="1130">
        <v>0</v>
      </c>
      <c r="Y74" s="1131">
        <v>0</v>
      </c>
      <c r="Z74" s="1129">
        <v>0</v>
      </c>
      <c r="AA74" s="1130">
        <v>0</v>
      </c>
      <c r="AB74" s="1130">
        <v>0</v>
      </c>
      <c r="AC74" s="1131">
        <v>0</v>
      </c>
      <c r="AD74" s="1129">
        <v>0</v>
      </c>
      <c r="AE74" s="1130">
        <v>0</v>
      </c>
      <c r="AF74" s="1130">
        <v>0</v>
      </c>
      <c r="AG74" s="1131">
        <v>0</v>
      </c>
      <c r="AH74" s="1129">
        <v>0</v>
      </c>
      <c r="AI74" s="1130">
        <v>0</v>
      </c>
      <c r="AJ74" s="1130">
        <v>0</v>
      </c>
      <c r="AK74" s="1131">
        <v>0</v>
      </c>
      <c r="AL74" s="1129">
        <v>0</v>
      </c>
      <c r="AM74" s="1130">
        <v>0</v>
      </c>
      <c r="AN74" s="1130">
        <v>0</v>
      </c>
      <c r="AO74" s="1131">
        <v>0</v>
      </c>
      <c r="AP74" s="1129">
        <v>0</v>
      </c>
      <c r="AQ74" s="1130">
        <v>0</v>
      </c>
      <c r="AR74" s="1130">
        <v>0</v>
      </c>
      <c r="AS74" s="1131">
        <v>0</v>
      </c>
      <c r="AT74" s="1129">
        <v>0</v>
      </c>
      <c r="AU74" s="1130">
        <v>0</v>
      </c>
      <c r="AV74" s="1130">
        <v>0</v>
      </c>
      <c r="AW74" s="1131">
        <v>0</v>
      </c>
      <c r="AX74" s="1129">
        <v>0</v>
      </c>
      <c r="AY74" s="1130">
        <v>0</v>
      </c>
      <c r="AZ74" s="1130">
        <v>0</v>
      </c>
      <c r="BA74" s="1131">
        <v>0</v>
      </c>
    </row>
    <row r="75" spans="1:53" s="1132" customFormat="1" ht="21.65" customHeight="1">
      <c r="A75" s="1128" t="s">
        <v>1898</v>
      </c>
      <c r="B75" s="1129">
        <v>0</v>
      </c>
      <c r="C75" s="1130">
        <v>0.45</v>
      </c>
      <c r="D75" s="1130">
        <v>0</v>
      </c>
      <c r="E75" s="1130">
        <v>7.4999999999999997E-2</v>
      </c>
      <c r="F75" s="1129">
        <v>0</v>
      </c>
      <c r="G75" s="1130">
        <v>0</v>
      </c>
      <c r="H75" s="1130">
        <v>2</v>
      </c>
      <c r="I75" s="1131">
        <v>0</v>
      </c>
      <c r="J75" s="1129">
        <v>0</v>
      </c>
      <c r="K75" s="1130">
        <v>0</v>
      </c>
      <c r="L75" s="1130">
        <v>0</v>
      </c>
      <c r="M75" s="1130">
        <v>0</v>
      </c>
      <c r="N75" s="1129">
        <v>1.4439836699999999</v>
      </c>
      <c r="O75" s="1130">
        <v>0</v>
      </c>
      <c r="P75" s="1130">
        <v>0</v>
      </c>
      <c r="Q75" s="1131">
        <v>0</v>
      </c>
      <c r="R75" s="1129">
        <v>0</v>
      </c>
      <c r="S75" s="1130">
        <v>0</v>
      </c>
      <c r="T75" s="1130">
        <v>0</v>
      </c>
      <c r="U75" s="1131">
        <v>0</v>
      </c>
      <c r="V75" s="1129">
        <v>0</v>
      </c>
      <c r="W75" s="1130">
        <v>0</v>
      </c>
      <c r="X75" s="1130">
        <v>0</v>
      </c>
      <c r="Y75" s="1131">
        <v>0</v>
      </c>
      <c r="Z75" s="1129">
        <v>0</v>
      </c>
      <c r="AA75" s="1130">
        <v>0</v>
      </c>
      <c r="AB75" s="1130">
        <v>0</v>
      </c>
      <c r="AC75" s="1131">
        <v>0</v>
      </c>
      <c r="AD75" s="1129">
        <v>0</v>
      </c>
      <c r="AE75" s="1130">
        <v>0</v>
      </c>
      <c r="AF75" s="1130">
        <v>0</v>
      </c>
      <c r="AG75" s="1131">
        <v>0</v>
      </c>
      <c r="AH75" s="1129">
        <v>0</v>
      </c>
      <c r="AI75" s="1130">
        <v>0</v>
      </c>
      <c r="AJ75" s="1130">
        <v>0</v>
      </c>
      <c r="AK75" s="1131">
        <v>0</v>
      </c>
      <c r="AL75" s="1129">
        <v>0</v>
      </c>
      <c r="AM75" s="1130">
        <v>0</v>
      </c>
      <c r="AN75" s="1130">
        <v>0</v>
      </c>
      <c r="AO75" s="1131">
        <v>0</v>
      </c>
      <c r="AP75" s="1129">
        <v>0</v>
      </c>
      <c r="AQ75" s="1130">
        <v>0</v>
      </c>
      <c r="AR75" s="1130">
        <v>0</v>
      </c>
      <c r="AS75" s="1131">
        <v>0</v>
      </c>
      <c r="AT75" s="1129">
        <v>0</v>
      </c>
      <c r="AU75" s="1130">
        <v>0</v>
      </c>
      <c r="AV75" s="1130">
        <v>0</v>
      </c>
      <c r="AW75" s="1131">
        <v>0</v>
      </c>
      <c r="AX75" s="1129">
        <v>0</v>
      </c>
      <c r="AY75" s="1130">
        <v>0</v>
      </c>
      <c r="AZ75" s="1130">
        <v>0</v>
      </c>
      <c r="BA75" s="1131">
        <v>0</v>
      </c>
    </row>
    <row r="76" spans="1:53" s="1132" customFormat="1" ht="21.65" customHeight="1">
      <c r="A76" s="1128" t="s">
        <v>1899</v>
      </c>
      <c r="B76" s="1129">
        <v>1.7417379799999999</v>
      </c>
      <c r="C76" s="1130">
        <v>2.4844643900000003</v>
      </c>
      <c r="D76" s="1130">
        <v>100.8322005</v>
      </c>
      <c r="E76" s="1130">
        <v>16.775210670000003</v>
      </c>
      <c r="F76" s="1129">
        <v>10.592615370000001</v>
      </c>
      <c r="G76" s="1130">
        <v>2.9837760499999999</v>
      </c>
      <c r="H76" s="1130">
        <v>5.5216411500000007</v>
      </c>
      <c r="I76" s="1131">
        <v>6.125131539999999</v>
      </c>
      <c r="J76" s="1129">
        <v>11.110645550000001</v>
      </c>
      <c r="K76" s="1130">
        <v>9.0403958499999995</v>
      </c>
      <c r="L76" s="1130">
        <v>12.979637179999999</v>
      </c>
      <c r="M76" s="1130">
        <v>8.95488207</v>
      </c>
      <c r="N76" s="1129">
        <v>10.878560289999999</v>
      </c>
      <c r="O76" s="1130">
        <v>10.26813449</v>
      </c>
      <c r="P76" s="1130">
        <v>40.553553480000005</v>
      </c>
      <c r="Q76" s="1131">
        <v>11.68053327</v>
      </c>
      <c r="R76" s="1129">
        <v>19.841517539999998</v>
      </c>
      <c r="S76" s="1130">
        <v>18.716476060000002</v>
      </c>
      <c r="T76" s="1130">
        <v>22.754182030000003</v>
      </c>
      <c r="U76" s="1131">
        <v>16.484542080000001</v>
      </c>
      <c r="V76" s="1129">
        <v>15.56792641</v>
      </c>
      <c r="W76" s="1130">
        <v>7.5780194099999996</v>
      </c>
      <c r="X76" s="1130">
        <v>21.438661230000001</v>
      </c>
      <c r="Y76" s="1131">
        <v>3.1458855899999998</v>
      </c>
      <c r="Z76" s="1129">
        <v>19.354553510000002</v>
      </c>
      <c r="AA76" s="1130">
        <v>9.4787583499999997</v>
      </c>
      <c r="AB76" s="1130">
        <v>4.6659608300000004</v>
      </c>
      <c r="AC76" s="1131">
        <v>106.55330399</v>
      </c>
      <c r="AD76" s="1129">
        <v>12.12772197</v>
      </c>
      <c r="AE76" s="1130">
        <v>15.380199339999999</v>
      </c>
      <c r="AF76" s="1130">
        <v>27.559969460000001</v>
      </c>
      <c r="AG76" s="1131">
        <v>61.945971239999999</v>
      </c>
      <c r="AH76" s="1129">
        <v>73.695549060000005</v>
      </c>
      <c r="AI76" s="1130">
        <v>69.367825149999987</v>
      </c>
      <c r="AJ76" s="1130">
        <v>44.904467939999996</v>
      </c>
      <c r="AK76" s="1131">
        <v>28.055164240000003</v>
      </c>
      <c r="AL76" s="1129">
        <v>41.820749840000005</v>
      </c>
      <c r="AM76" s="1130">
        <v>46.028428220000009</v>
      </c>
      <c r="AN76" s="1130">
        <v>23.73600047</v>
      </c>
      <c r="AO76" s="1131">
        <v>15.35237416</v>
      </c>
      <c r="AP76" s="1129">
        <v>27.06245375</v>
      </c>
      <c r="AQ76" s="1130">
        <v>0.57978974999999999</v>
      </c>
      <c r="AR76" s="1130">
        <v>10.5360558</v>
      </c>
      <c r="AS76" s="1131">
        <v>13.10733312</v>
      </c>
      <c r="AT76" s="1129">
        <v>8.6531158000000001</v>
      </c>
      <c r="AU76" s="1130">
        <v>2.3781048300000003</v>
      </c>
      <c r="AV76" s="1130">
        <v>1.1251707099999999</v>
      </c>
      <c r="AW76" s="1131">
        <v>61.887626279999992</v>
      </c>
      <c r="AX76" s="1129">
        <v>3.5693849100000001</v>
      </c>
      <c r="AY76" s="1130">
        <v>26.272659259999998</v>
      </c>
      <c r="AZ76" s="1130">
        <v>2.7106565800000002</v>
      </c>
      <c r="BA76" s="1131">
        <v>3.0848622800000003</v>
      </c>
    </row>
    <row r="77" spans="1:53" s="1132" customFormat="1" ht="21.65" customHeight="1">
      <c r="A77" s="1128" t="s">
        <v>1900</v>
      </c>
      <c r="B77" s="1129"/>
      <c r="C77" s="1130"/>
      <c r="D77" s="1130"/>
      <c r="E77" s="1130"/>
      <c r="F77" s="1129"/>
      <c r="G77" s="1130"/>
      <c r="H77" s="1130"/>
      <c r="I77" s="1131"/>
      <c r="J77" s="1129"/>
      <c r="K77" s="1130"/>
      <c r="L77" s="1130"/>
      <c r="M77" s="1130"/>
      <c r="N77" s="1129"/>
      <c r="O77" s="1130"/>
      <c r="P77" s="1130"/>
      <c r="Q77" s="1131"/>
      <c r="R77" s="1129"/>
      <c r="S77" s="1130"/>
      <c r="T77" s="1130"/>
      <c r="U77" s="1131"/>
      <c r="V77" s="1129"/>
      <c r="W77" s="1130"/>
      <c r="X77" s="1130"/>
      <c r="Y77" s="1131"/>
      <c r="Z77" s="1129"/>
      <c r="AA77" s="1130"/>
      <c r="AB77" s="1130"/>
      <c r="AC77" s="1131"/>
      <c r="AD77" s="1129"/>
      <c r="AE77" s="1130"/>
      <c r="AF77" s="1130"/>
      <c r="AG77" s="1131"/>
      <c r="AH77" s="1129"/>
      <c r="AI77" s="1130"/>
      <c r="AJ77" s="1130"/>
      <c r="AK77" s="1131"/>
      <c r="AL77" s="1129"/>
      <c r="AM77" s="1130"/>
      <c r="AN77" s="1130"/>
      <c r="AO77" s="1131"/>
      <c r="AP77" s="1129">
        <v>0</v>
      </c>
      <c r="AQ77" s="1130">
        <v>1.789785</v>
      </c>
      <c r="AR77" s="1130">
        <v>0</v>
      </c>
      <c r="AS77" s="1131">
        <v>0</v>
      </c>
      <c r="AT77" s="1129">
        <v>0</v>
      </c>
      <c r="AU77" s="1130">
        <v>0</v>
      </c>
      <c r="AV77" s="1130">
        <v>0</v>
      </c>
      <c r="AW77" s="1131">
        <v>0</v>
      </c>
      <c r="AX77" s="1129">
        <v>0</v>
      </c>
      <c r="AY77" s="1130">
        <v>0</v>
      </c>
      <c r="AZ77" s="1130">
        <v>0</v>
      </c>
      <c r="BA77" s="1131">
        <v>0</v>
      </c>
    </row>
    <row r="78" spans="1:53" s="1132" customFormat="1" ht="21.65" customHeight="1">
      <c r="A78" s="1128" t="s">
        <v>1901</v>
      </c>
      <c r="B78" s="1129">
        <v>2.8000000000000001E-2</v>
      </c>
      <c r="C78" s="1130">
        <v>1.2E-2</v>
      </c>
      <c r="D78" s="1130">
        <v>1.498E-2</v>
      </c>
      <c r="E78" s="1130">
        <v>0.10667177999999999</v>
      </c>
      <c r="F78" s="1129">
        <v>7.0000000000000007E-2</v>
      </c>
      <c r="G78" s="1130">
        <v>0.16</v>
      </c>
      <c r="H78" s="1130">
        <v>0</v>
      </c>
      <c r="I78" s="1131">
        <v>0</v>
      </c>
      <c r="J78" s="1129">
        <v>0.55900000000000005</v>
      </c>
      <c r="K78" s="1130">
        <v>0.15</v>
      </c>
      <c r="L78" s="1130">
        <v>0</v>
      </c>
      <c r="M78" s="1130">
        <v>0</v>
      </c>
      <c r="N78" s="1129">
        <v>0</v>
      </c>
      <c r="O78" s="1130">
        <v>0</v>
      </c>
      <c r="P78" s="1130">
        <v>0</v>
      </c>
      <c r="Q78" s="1131">
        <v>0</v>
      </c>
      <c r="R78" s="1129">
        <v>1.1857256</v>
      </c>
      <c r="S78" s="1130">
        <v>2.9999549999999999</v>
      </c>
      <c r="T78" s="1130">
        <v>0</v>
      </c>
      <c r="U78" s="1131">
        <v>0</v>
      </c>
      <c r="V78" s="1129">
        <v>0</v>
      </c>
      <c r="W78" s="1130">
        <v>0</v>
      </c>
      <c r="X78" s="1130">
        <v>0</v>
      </c>
      <c r="Y78" s="1131">
        <v>0</v>
      </c>
      <c r="Z78" s="1129">
        <v>0</v>
      </c>
      <c r="AA78" s="1130">
        <v>0</v>
      </c>
      <c r="AB78" s="1130">
        <v>0</v>
      </c>
      <c r="AC78" s="1131">
        <v>0</v>
      </c>
      <c r="AD78" s="1129">
        <v>0</v>
      </c>
      <c r="AE78" s="1130">
        <v>5.3249999999999999E-2</v>
      </c>
      <c r="AF78" s="1130">
        <v>0</v>
      </c>
      <c r="AG78" s="1131">
        <v>2.6795650000000001E-2</v>
      </c>
      <c r="AH78" s="1129">
        <v>1E-4</v>
      </c>
      <c r="AI78" s="1130">
        <v>0</v>
      </c>
      <c r="AJ78" s="1130">
        <v>0</v>
      </c>
      <c r="AK78" s="1131">
        <v>1.1201E-3</v>
      </c>
      <c r="AL78" s="1129">
        <v>0</v>
      </c>
      <c r="AM78" s="1130">
        <v>0</v>
      </c>
      <c r="AN78" s="1130">
        <v>0</v>
      </c>
      <c r="AO78" s="1131">
        <v>0.12584805999999998</v>
      </c>
      <c r="AP78" s="1129">
        <v>0</v>
      </c>
      <c r="AQ78" s="1130">
        <v>0</v>
      </c>
      <c r="AR78" s="1130">
        <v>0</v>
      </c>
      <c r="AS78" s="1131">
        <v>0.12584805999999998</v>
      </c>
      <c r="AT78" s="1129">
        <v>0</v>
      </c>
      <c r="AU78" s="1130">
        <v>0</v>
      </c>
      <c r="AV78" s="1130">
        <v>0.1</v>
      </c>
      <c r="AW78" s="1142">
        <v>0</v>
      </c>
      <c r="AX78" s="1129">
        <v>0</v>
      </c>
      <c r="AY78" s="1130">
        <v>0.05</v>
      </c>
      <c r="AZ78" s="1130">
        <v>0</v>
      </c>
      <c r="BA78" s="1142">
        <v>0</v>
      </c>
    </row>
    <row r="79" spans="1:53" s="1132" customFormat="1" ht="21.65" customHeight="1" thickBot="1">
      <c r="A79" s="1134" t="s">
        <v>1902</v>
      </c>
      <c r="B79" s="1135">
        <v>0</v>
      </c>
      <c r="C79" s="1136">
        <v>0</v>
      </c>
      <c r="D79" s="1136">
        <v>0</v>
      </c>
      <c r="E79" s="1136">
        <v>0</v>
      </c>
      <c r="F79" s="1135">
        <v>0</v>
      </c>
      <c r="G79" s="1136">
        <v>0</v>
      </c>
      <c r="H79" s="1136">
        <v>0</v>
      </c>
      <c r="I79" s="1137">
        <v>0</v>
      </c>
      <c r="J79" s="1135">
        <v>0</v>
      </c>
      <c r="K79" s="1136">
        <v>0</v>
      </c>
      <c r="L79" s="1136">
        <v>0</v>
      </c>
      <c r="M79" s="1136">
        <v>0</v>
      </c>
      <c r="N79" s="1135">
        <v>0</v>
      </c>
      <c r="O79" s="1136">
        <v>0</v>
      </c>
      <c r="P79" s="1136">
        <v>0</v>
      </c>
      <c r="Q79" s="1137">
        <v>0</v>
      </c>
      <c r="R79" s="1135">
        <v>0</v>
      </c>
      <c r="S79" s="1136">
        <v>0</v>
      </c>
      <c r="T79" s="1136">
        <v>1.1166450000000001</v>
      </c>
      <c r="U79" s="1137">
        <v>0</v>
      </c>
      <c r="V79" s="1135">
        <v>0.21940000000000001</v>
      </c>
      <c r="W79" s="1136">
        <v>0</v>
      </c>
      <c r="X79" s="1136">
        <v>0</v>
      </c>
      <c r="Y79" s="1137">
        <v>0</v>
      </c>
      <c r="Z79" s="1135">
        <v>0</v>
      </c>
      <c r="AA79" s="1136">
        <v>0</v>
      </c>
      <c r="AB79" s="1136">
        <v>0.11165</v>
      </c>
      <c r="AC79" s="1137">
        <v>0</v>
      </c>
      <c r="AD79" s="1135">
        <v>0</v>
      </c>
      <c r="AE79" s="1136">
        <v>0</v>
      </c>
      <c r="AF79" s="1136">
        <v>0</v>
      </c>
      <c r="AG79" s="1137">
        <v>0</v>
      </c>
      <c r="AH79" s="1135">
        <v>0</v>
      </c>
      <c r="AI79" s="1136">
        <v>0</v>
      </c>
      <c r="AJ79" s="1136">
        <v>0</v>
      </c>
      <c r="AK79" s="1137">
        <v>0</v>
      </c>
      <c r="AL79" s="1135">
        <v>0.12642455</v>
      </c>
      <c r="AM79" s="1136">
        <v>0.05</v>
      </c>
      <c r="AN79" s="1136">
        <v>0</v>
      </c>
      <c r="AO79" s="1137">
        <v>0.241508</v>
      </c>
      <c r="AP79" s="1135">
        <v>0.12642455</v>
      </c>
      <c r="AQ79" s="1136">
        <v>0.05</v>
      </c>
      <c r="AR79" s="1136">
        <v>1.405E-2</v>
      </c>
      <c r="AS79" s="1137">
        <v>0.107364</v>
      </c>
      <c r="AT79" s="1135">
        <v>3.8350000000000002E-2</v>
      </c>
      <c r="AU79" s="1136">
        <v>0</v>
      </c>
      <c r="AV79" s="1136">
        <v>4.4948000000000002E-2</v>
      </c>
      <c r="AW79" s="1137">
        <v>0.34367339000000002</v>
      </c>
      <c r="AX79" s="1135">
        <v>0</v>
      </c>
      <c r="AY79" s="1136">
        <v>1.1514236499999999</v>
      </c>
      <c r="AZ79" s="1136">
        <v>1.0126495</v>
      </c>
      <c r="BA79" s="1137">
        <v>0.25961129999999999</v>
      </c>
    </row>
    <row r="80" spans="1:53" s="1132" customFormat="1" ht="21.65" customHeight="1">
      <c r="A80" s="1138" t="s">
        <v>1903</v>
      </c>
      <c r="B80" s="1139">
        <v>0</v>
      </c>
      <c r="C80" s="1140">
        <v>0</v>
      </c>
      <c r="D80" s="1140">
        <v>0</v>
      </c>
      <c r="E80" s="1140">
        <v>0</v>
      </c>
      <c r="F80" s="1139">
        <v>0</v>
      </c>
      <c r="G80" s="1140">
        <v>0</v>
      </c>
      <c r="H80" s="1140">
        <v>0</v>
      </c>
      <c r="I80" s="1141">
        <v>0</v>
      </c>
      <c r="J80" s="1139">
        <v>0</v>
      </c>
      <c r="K80" s="1140">
        <v>0</v>
      </c>
      <c r="L80" s="1140">
        <v>0</v>
      </c>
      <c r="M80" s="1140">
        <v>0</v>
      </c>
      <c r="N80" s="1139">
        <v>0</v>
      </c>
      <c r="O80" s="1140">
        <v>0</v>
      </c>
      <c r="P80" s="1140">
        <v>0</v>
      </c>
      <c r="Q80" s="1141">
        <v>0</v>
      </c>
      <c r="R80" s="1139">
        <v>0</v>
      </c>
      <c r="S80" s="1140">
        <v>0</v>
      </c>
      <c r="T80" s="1140">
        <v>0</v>
      </c>
      <c r="U80" s="1141">
        <v>0</v>
      </c>
      <c r="V80" s="1139">
        <v>0</v>
      </c>
      <c r="W80" s="1140">
        <v>0</v>
      </c>
      <c r="X80" s="1140">
        <v>0</v>
      </c>
      <c r="Y80" s="1141">
        <v>0</v>
      </c>
      <c r="Z80" s="1139">
        <v>0.313</v>
      </c>
      <c r="AA80" s="1140">
        <v>0</v>
      </c>
      <c r="AB80" s="1140">
        <v>0</v>
      </c>
      <c r="AC80" s="1141">
        <v>5.1200000000000002E-2</v>
      </c>
      <c r="AD80" s="1139">
        <v>0</v>
      </c>
      <c r="AE80" s="1140">
        <v>0</v>
      </c>
      <c r="AF80" s="1140">
        <v>0</v>
      </c>
      <c r="AG80" s="1141">
        <v>2.6855600000000002</v>
      </c>
      <c r="AH80" s="1139">
        <v>0.89493</v>
      </c>
      <c r="AI80" s="1140">
        <v>1.8608899999999999</v>
      </c>
      <c r="AJ80" s="1140">
        <v>0.46809000000000001</v>
      </c>
      <c r="AK80" s="1141">
        <v>2.134487</v>
      </c>
      <c r="AL80" s="1139">
        <v>0</v>
      </c>
      <c r="AM80" s="1140">
        <v>1.9937777800000001</v>
      </c>
      <c r="AN80" s="1140">
        <v>0.83</v>
      </c>
      <c r="AO80" s="1141">
        <v>3.0050634999999999</v>
      </c>
      <c r="AP80" s="1129">
        <v>0</v>
      </c>
      <c r="AQ80" s="1130">
        <v>1.9937777800000001</v>
      </c>
      <c r="AR80" s="1130">
        <v>0.71778500000000001</v>
      </c>
      <c r="AS80" s="1131">
        <v>0</v>
      </c>
      <c r="AT80" s="1129">
        <v>0</v>
      </c>
      <c r="AU80" s="1130">
        <v>0</v>
      </c>
      <c r="AV80" s="1130">
        <v>0</v>
      </c>
      <c r="AW80" s="1131">
        <v>0</v>
      </c>
      <c r="AX80" s="1139">
        <v>0</v>
      </c>
      <c r="AY80" s="1140">
        <v>0</v>
      </c>
      <c r="AZ80" s="1140">
        <v>0</v>
      </c>
      <c r="BA80" s="1141">
        <v>0</v>
      </c>
    </row>
    <row r="81" spans="1:53" s="1132" customFormat="1" ht="21.65" customHeight="1">
      <c r="A81" s="1128" t="s">
        <v>1904</v>
      </c>
      <c r="B81" s="1129">
        <v>0</v>
      </c>
      <c r="C81" s="1130">
        <v>0</v>
      </c>
      <c r="D81" s="1130">
        <v>0</v>
      </c>
      <c r="E81" s="1130">
        <v>0</v>
      </c>
      <c r="F81" s="1129">
        <v>0</v>
      </c>
      <c r="G81" s="1130">
        <v>0</v>
      </c>
      <c r="H81" s="1130">
        <v>0</v>
      </c>
      <c r="I81" s="1131">
        <v>0</v>
      </c>
      <c r="J81" s="1129">
        <v>0.122845</v>
      </c>
      <c r="K81" s="1130">
        <v>0</v>
      </c>
      <c r="L81" s="1130">
        <v>0</v>
      </c>
      <c r="M81" s="1130">
        <v>0</v>
      </c>
      <c r="N81" s="1129">
        <v>0</v>
      </c>
      <c r="O81" s="1130">
        <v>0</v>
      </c>
      <c r="P81" s="1130">
        <v>0</v>
      </c>
      <c r="Q81" s="1131">
        <v>0.12496</v>
      </c>
      <c r="R81" s="1129">
        <v>0</v>
      </c>
      <c r="S81" s="1130">
        <v>0</v>
      </c>
      <c r="T81" s="1130">
        <v>2.3630369999999998</v>
      </c>
      <c r="U81" s="1131">
        <v>0.87705299999999997</v>
      </c>
      <c r="V81" s="1129">
        <v>0</v>
      </c>
      <c r="W81" s="1130">
        <v>0</v>
      </c>
      <c r="X81" s="1130">
        <v>0</v>
      </c>
      <c r="Y81" s="1131">
        <v>0</v>
      </c>
      <c r="Z81" s="1129">
        <v>0</v>
      </c>
      <c r="AA81" s="1130">
        <v>0</v>
      </c>
      <c r="AB81" s="1130">
        <v>0</v>
      </c>
      <c r="AC81" s="1131">
        <v>0</v>
      </c>
      <c r="AD81" s="1129">
        <v>0</v>
      </c>
      <c r="AE81" s="1130">
        <v>0</v>
      </c>
      <c r="AF81" s="1130">
        <v>0</v>
      </c>
      <c r="AG81" s="1131">
        <v>0</v>
      </c>
      <c r="AH81" s="1129">
        <v>0</v>
      </c>
      <c r="AI81" s="1130">
        <v>0</v>
      </c>
      <c r="AJ81" s="1130">
        <v>0</v>
      </c>
      <c r="AK81" s="1131">
        <v>0</v>
      </c>
      <c r="AL81" s="1129">
        <v>0.15</v>
      </c>
      <c r="AM81" s="1130">
        <v>0</v>
      </c>
      <c r="AN81" s="1130">
        <v>0</v>
      </c>
      <c r="AO81" s="1131">
        <v>0</v>
      </c>
      <c r="AP81" s="1129">
        <v>0</v>
      </c>
      <c r="AQ81" s="1130">
        <v>0</v>
      </c>
      <c r="AR81" s="1130">
        <v>0</v>
      </c>
      <c r="AS81" s="1131">
        <v>0</v>
      </c>
      <c r="AT81" s="1129">
        <v>0</v>
      </c>
      <c r="AU81" s="1130">
        <v>0</v>
      </c>
      <c r="AV81" s="1130">
        <v>0</v>
      </c>
      <c r="AW81" s="1131">
        <v>0</v>
      </c>
      <c r="AX81" s="1129">
        <v>0</v>
      </c>
      <c r="AY81" s="1130">
        <v>0</v>
      </c>
      <c r="AZ81" s="1130">
        <v>0</v>
      </c>
      <c r="BA81" s="1131">
        <v>0</v>
      </c>
    </row>
    <row r="82" spans="1:53" s="1132" customFormat="1" ht="21.65" customHeight="1">
      <c r="A82" s="1128" t="s">
        <v>1905</v>
      </c>
      <c r="B82" s="1129">
        <v>23.384848000000002</v>
      </c>
      <c r="C82" s="1130">
        <v>72.59885328</v>
      </c>
      <c r="D82" s="1130">
        <v>28.483992220000001</v>
      </c>
      <c r="E82" s="1130">
        <v>36.840144909999999</v>
      </c>
      <c r="F82" s="1129">
        <v>64.625330680000005</v>
      </c>
      <c r="G82" s="1130">
        <v>60.058319109999999</v>
      </c>
      <c r="H82" s="1130">
        <v>18.808433269999998</v>
      </c>
      <c r="I82" s="1131">
        <v>134.79703052000002</v>
      </c>
      <c r="J82" s="1129">
        <v>117.397167</v>
      </c>
      <c r="K82" s="1130">
        <v>61.423898570000006</v>
      </c>
      <c r="L82" s="1130">
        <v>157.90540813999999</v>
      </c>
      <c r="M82" s="1130">
        <v>125.66878862999999</v>
      </c>
      <c r="N82" s="1129">
        <v>120.10819136000001</v>
      </c>
      <c r="O82" s="1130">
        <v>155.402886</v>
      </c>
      <c r="P82" s="1130">
        <v>315.91010693999999</v>
      </c>
      <c r="Q82" s="1131">
        <v>142.42950553</v>
      </c>
      <c r="R82" s="1129">
        <v>107.19985963000001</v>
      </c>
      <c r="S82" s="1130">
        <v>79.335486920000008</v>
      </c>
      <c r="T82" s="1130">
        <v>210.36996753</v>
      </c>
      <c r="U82" s="1131">
        <v>99.081973689999998</v>
      </c>
      <c r="V82" s="1129">
        <v>122.66320490000001</v>
      </c>
      <c r="W82" s="1130">
        <v>107.88081140999999</v>
      </c>
      <c r="X82" s="1130">
        <v>113.51172602999999</v>
      </c>
      <c r="Y82" s="1131">
        <v>212.66542182000001</v>
      </c>
      <c r="Z82" s="1129">
        <v>55.818111999999999</v>
      </c>
      <c r="AA82" s="1130">
        <v>32.765892309999998</v>
      </c>
      <c r="AB82" s="1130">
        <v>20.652493539999998</v>
      </c>
      <c r="AC82" s="1131">
        <v>27.292757340000001</v>
      </c>
      <c r="AD82" s="1129">
        <v>71.404953280000001</v>
      </c>
      <c r="AE82" s="1130">
        <v>65.594984760000003</v>
      </c>
      <c r="AF82" s="1130">
        <v>229.90781896999999</v>
      </c>
      <c r="AG82" s="1131">
        <v>351.74565996000001</v>
      </c>
      <c r="AH82" s="1129">
        <v>370.54712909</v>
      </c>
      <c r="AI82" s="1130">
        <v>27.460017799999996</v>
      </c>
      <c r="AJ82" s="1130">
        <v>99.326510490000004</v>
      </c>
      <c r="AK82" s="1131">
        <v>87.247020190000001</v>
      </c>
      <c r="AL82" s="1129">
        <v>268.96726808</v>
      </c>
      <c r="AM82" s="1130">
        <v>130.41658941</v>
      </c>
      <c r="AN82" s="1130">
        <v>154.91335858000002</v>
      </c>
      <c r="AO82" s="1131">
        <v>78.305552789999993</v>
      </c>
      <c r="AP82" s="1129">
        <v>224.78390637999999</v>
      </c>
      <c r="AQ82" s="1130">
        <v>16.525877550000001</v>
      </c>
      <c r="AR82" s="1130">
        <v>60.533211940000001</v>
      </c>
      <c r="AS82" s="1131">
        <v>64.846900480000002</v>
      </c>
      <c r="AT82" s="1129">
        <v>33.175796800000001</v>
      </c>
      <c r="AU82" s="1130">
        <v>10.00102066</v>
      </c>
      <c r="AV82" s="1130">
        <v>36.27565603</v>
      </c>
      <c r="AW82" s="1131">
        <v>611.45339285</v>
      </c>
      <c r="AX82" s="1129">
        <v>81.502132450000005</v>
      </c>
      <c r="AY82" s="1130">
        <v>42.908102469999996</v>
      </c>
      <c r="AZ82" s="1130">
        <v>42.727898909999993</v>
      </c>
      <c r="BA82" s="1131">
        <v>41.518936319999995</v>
      </c>
    </row>
    <row r="83" spans="1:53" s="1132" customFormat="1" ht="21.65" customHeight="1">
      <c r="A83" s="1128" t="s">
        <v>1906</v>
      </c>
      <c r="B83" s="1129">
        <v>0.74172183999999997</v>
      </c>
      <c r="C83" s="1130">
        <v>0</v>
      </c>
      <c r="D83" s="1130">
        <v>0</v>
      </c>
      <c r="E83" s="1130">
        <v>0</v>
      </c>
      <c r="F83" s="1129">
        <v>0</v>
      </c>
      <c r="G83" s="1130">
        <v>0</v>
      </c>
      <c r="H83" s="1130">
        <v>0</v>
      </c>
      <c r="I83" s="1131">
        <v>0</v>
      </c>
      <c r="J83" s="1129">
        <v>0</v>
      </c>
      <c r="K83" s="1130">
        <v>0</v>
      </c>
      <c r="L83" s="1130">
        <v>0</v>
      </c>
      <c r="M83" s="1130">
        <v>0</v>
      </c>
      <c r="N83" s="1129">
        <v>0</v>
      </c>
      <c r="O83" s="1130">
        <v>0</v>
      </c>
      <c r="P83" s="1130">
        <v>0</v>
      </c>
      <c r="Q83" s="1131">
        <v>0</v>
      </c>
      <c r="R83" s="1129">
        <v>0</v>
      </c>
      <c r="S83" s="1130">
        <v>0</v>
      </c>
      <c r="T83" s="1130">
        <v>0</v>
      </c>
      <c r="U83" s="1131">
        <v>0</v>
      </c>
      <c r="V83" s="1129">
        <v>0</v>
      </c>
      <c r="W83" s="1130">
        <v>0</v>
      </c>
      <c r="X83" s="1130">
        <v>0</v>
      </c>
      <c r="Y83" s="1131">
        <v>0</v>
      </c>
      <c r="Z83" s="1129">
        <v>0</v>
      </c>
      <c r="AA83" s="1130">
        <v>0</v>
      </c>
      <c r="AB83" s="1130">
        <v>0</v>
      </c>
      <c r="AC83" s="1131">
        <v>0</v>
      </c>
      <c r="AD83" s="1129">
        <v>0</v>
      </c>
      <c r="AE83" s="1130">
        <v>0</v>
      </c>
      <c r="AF83" s="1130">
        <v>0</v>
      </c>
      <c r="AG83" s="1131">
        <v>0</v>
      </c>
      <c r="AH83" s="1129">
        <v>0</v>
      </c>
      <c r="AI83" s="1130">
        <v>0</v>
      </c>
      <c r="AJ83" s="1130">
        <v>0</v>
      </c>
      <c r="AK83" s="1131">
        <v>0.19662183000000003</v>
      </c>
      <c r="AL83" s="1129">
        <v>0</v>
      </c>
      <c r="AM83" s="1130">
        <v>0</v>
      </c>
      <c r="AN83" s="1130">
        <v>0</v>
      </c>
      <c r="AO83" s="1131">
        <v>6.3975000000000004E-2</v>
      </c>
      <c r="AP83" s="1129">
        <v>0.199985</v>
      </c>
      <c r="AQ83" s="1130">
        <v>4.9974999999999999E-2</v>
      </c>
      <c r="AR83" s="1130">
        <v>0</v>
      </c>
      <c r="AS83" s="1131">
        <v>0</v>
      </c>
      <c r="AT83" s="1129">
        <v>0.31476799999999999</v>
      </c>
      <c r="AU83" s="1130">
        <v>0</v>
      </c>
      <c r="AV83" s="1130">
        <v>0.17494000000000001</v>
      </c>
      <c r="AW83" s="1131">
        <v>0.23</v>
      </c>
      <c r="AX83" s="1129">
        <v>0</v>
      </c>
      <c r="AY83" s="1130">
        <v>0.05</v>
      </c>
      <c r="AZ83" s="1130">
        <v>0.65</v>
      </c>
      <c r="BA83" s="1131">
        <v>0</v>
      </c>
    </row>
    <row r="84" spans="1:53" s="1132" customFormat="1" ht="21.65" customHeight="1">
      <c r="A84" s="1128" t="s">
        <v>1907</v>
      </c>
      <c r="B84" s="1129">
        <v>0</v>
      </c>
      <c r="C84" s="1130">
        <v>0</v>
      </c>
      <c r="D84" s="1130">
        <v>0</v>
      </c>
      <c r="E84" s="1130">
        <v>0</v>
      </c>
      <c r="F84" s="1129">
        <v>0.14000000000000001</v>
      </c>
      <c r="G84" s="1130">
        <v>0</v>
      </c>
      <c r="H84" s="1130">
        <v>0</v>
      </c>
      <c r="I84" s="1131">
        <v>0</v>
      </c>
      <c r="J84" s="1129">
        <v>0</v>
      </c>
      <c r="K84" s="1130">
        <v>0</v>
      </c>
      <c r="L84" s="1130">
        <v>0</v>
      </c>
      <c r="M84" s="1130">
        <v>0</v>
      </c>
      <c r="N84" s="1129">
        <v>0</v>
      </c>
      <c r="O84" s="1130">
        <v>0</v>
      </c>
      <c r="P84" s="1130">
        <v>0.1</v>
      </c>
      <c r="Q84" s="1131">
        <v>0</v>
      </c>
      <c r="R84" s="1129">
        <v>0</v>
      </c>
      <c r="S84" s="1130">
        <v>0</v>
      </c>
      <c r="T84" s="1130">
        <v>0</v>
      </c>
      <c r="U84" s="1131">
        <v>0</v>
      </c>
      <c r="V84" s="1129">
        <v>0</v>
      </c>
      <c r="W84" s="1130">
        <v>0.5</v>
      </c>
      <c r="X84" s="1130">
        <v>0</v>
      </c>
      <c r="Y84" s="1131">
        <v>0</v>
      </c>
      <c r="Z84" s="1129">
        <v>0</v>
      </c>
      <c r="AA84" s="1130">
        <v>0</v>
      </c>
      <c r="AB84" s="1130">
        <v>0</v>
      </c>
      <c r="AC84" s="1131">
        <v>0</v>
      </c>
      <c r="AD84" s="1129">
        <v>0</v>
      </c>
      <c r="AE84" s="1130">
        <v>0</v>
      </c>
      <c r="AF84" s="1130">
        <v>0</v>
      </c>
      <c r="AG84" s="1131">
        <v>0</v>
      </c>
      <c r="AH84" s="1129">
        <v>0</v>
      </c>
      <c r="AI84" s="1130">
        <v>0</v>
      </c>
      <c r="AJ84" s="1130">
        <v>0</v>
      </c>
      <c r="AK84" s="1131">
        <v>0</v>
      </c>
      <c r="AL84" s="1129">
        <v>0</v>
      </c>
      <c r="AM84" s="1130">
        <v>0</v>
      </c>
      <c r="AN84" s="1130">
        <v>0</v>
      </c>
      <c r="AO84" s="1131">
        <v>0</v>
      </c>
      <c r="AP84" s="1129">
        <v>0</v>
      </c>
      <c r="AQ84" s="1130">
        <v>0</v>
      </c>
      <c r="AR84" s="1130">
        <v>0</v>
      </c>
      <c r="AS84" s="1131">
        <v>0</v>
      </c>
      <c r="AT84" s="1129">
        <v>0</v>
      </c>
      <c r="AU84" s="1130">
        <v>0</v>
      </c>
      <c r="AV84" s="1130">
        <v>0</v>
      </c>
      <c r="AW84" s="1131">
        <v>0</v>
      </c>
      <c r="AX84" s="1129">
        <v>0</v>
      </c>
      <c r="AY84" s="1130">
        <v>0</v>
      </c>
      <c r="AZ84" s="1130">
        <v>0</v>
      </c>
      <c r="BA84" s="1131">
        <v>0</v>
      </c>
    </row>
    <row r="85" spans="1:53" s="1132" customFormat="1" ht="21.65" customHeight="1">
      <c r="A85" s="1128" t="s">
        <v>1908</v>
      </c>
      <c r="B85" s="1129">
        <v>0</v>
      </c>
      <c r="C85" s="1130">
        <v>0</v>
      </c>
      <c r="D85" s="1130">
        <v>0</v>
      </c>
      <c r="E85" s="1130">
        <v>11.6</v>
      </c>
      <c r="F85" s="1129">
        <v>0</v>
      </c>
      <c r="G85" s="1130">
        <v>0</v>
      </c>
      <c r="H85" s="1130">
        <v>0</v>
      </c>
      <c r="I85" s="1131">
        <v>0</v>
      </c>
      <c r="J85" s="1129">
        <v>0</v>
      </c>
      <c r="K85" s="1130">
        <v>0</v>
      </c>
      <c r="L85" s="1130">
        <v>0</v>
      </c>
      <c r="M85" s="1130">
        <v>14.748951160000001</v>
      </c>
      <c r="N85" s="1129">
        <v>0</v>
      </c>
      <c r="O85" s="1130">
        <v>0</v>
      </c>
      <c r="P85" s="1130">
        <v>1</v>
      </c>
      <c r="Q85" s="1131">
        <v>2.5000000000000001E-3</v>
      </c>
      <c r="R85" s="1129">
        <v>0</v>
      </c>
      <c r="S85" s="1130">
        <v>0</v>
      </c>
      <c r="T85" s="1130">
        <v>0</v>
      </c>
      <c r="U85" s="1131">
        <v>0</v>
      </c>
      <c r="V85" s="1129">
        <v>11.549965</v>
      </c>
      <c r="W85" s="1130">
        <v>0</v>
      </c>
      <c r="X85" s="1130">
        <v>1.65</v>
      </c>
      <c r="Y85" s="1131">
        <v>0</v>
      </c>
      <c r="Z85" s="1129">
        <v>1.2641218200000002</v>
      </c>
      <c r="AA85" s="1130">
        <v>1.3213000000000001E-2</v>
      </c>
      <c r="AB85" s="1130">
        <v>1.0597014899999999</v>
      </c>
      <c r="AC85" s="1131">
        <v>1.09302118</v>
      </c>
      <c r="AD85" s="1129">
        <v>7.2134485000000002</v>
      </c>
      <c r="AE85" s="1130">
        <v>0</v>
      </c>
      <c r="AF85" s="1130">
        <v>0</v>
      </c>
      <c r="AG85" s="1131">
        <v>0</v>
      </c>
      <c r="AH85" s="1129">
        <v>0</v>
      </c>
      <c r="AI85" s="1130">
        <v>40.09513458</v>
      </c>
      <c r="AJ85" s="1130">
        <v>2.3171144299999997</v>
      </c>
      <c r="AK85" s="1131">
        <v>0.72</v>
      </c>
      <c r="AL85" s="1129">
        <v>0</v>
      </c>
      <c r="AM85" s="1130">
        <v>1.9220820000000001</v>
      </c>
      <c r="AN85" s="1130">
        <v>3.2398020000000001</v>
      </c>
      <c r="AO85" s="1131">
        <v>10.62762</v>
      </c>
      <c r="AP85" s="1129">
        <v>2.1776330000000002</v>
      </c>
      <c r="AQ85" s="1130">
        <v>0.84872210000000003</v>
      </c>
      <c r="AR85" s="1130">
        <v>0.87984507999999995</v>
      </c>
      <c r="AS85" s="1131">
        <v>5.0176229899999996</v>
      </c>
      <c r="AT85" s="1129">
        <v>2.9999400000000001</v>
      </c>
      <c r="AU85" s="1130">
        <v>2.5397569999999998</v>
      </c>
      <c r="AV85" s="1130">
        <v>6.9998060000000004</v>
      </c>
      <c r="AW85" s="1131">
        <v>0.24428800000000001</v>
      </c>
      <c r="AX85" s="1129">
        <v>2.5980750000000001</v>
      </c>
      <c r="AY85" s="1130">
        <v>3.2131936799999998</v>
      </c>
      <c r="AZ85" s="1130">
        <v>14.656736789999998</v>
      </c>
      <c r="BA85" s="1131">
        <v>1.7999400000000001</v>
      </c>
    </row>
    <row r="86" spans="1:53" s="1132" customFormat="1" ht="21.65" customHeight="1">
      <c r="A86" s="1128" t="s">
        <v>1909</v>
      </c>
      <c r="B86" s="1129">
        <v>0</v>
      </c>
      <c r="C86" s="1130">
        <v>0</v>
      </c>
      <c r="D86" s="1130">
        <v>0</v>
      </c>
      <c r="E86" s="1130">
        <v>0</v>
      </c>
      <c r="F86" s="1129">
        <v>0</v>
      </c>
      <c r="G86" s="1130">
        <v>0</v>
      </c>
      <c r="H86" s="1130">
        <v>0</v>
      </c>
      <c r="I86" s="1131">
        <v>0</v>
      </c>
      <c r="J86" s="1129">
        <v>0</v>
      </c>
      <c r="K86" s="1130">
        <v>0</v>
      </c>
      <c r="L86" s="1130">
        <v>0</v>
      </c>
      <c r="M86" s="1130">
        <v>0</v>
      </c>
      <c r="N86" s="1129">
        <v>0</v>
      </c>
      <c r="O86" s="1130">
        <v>0</v>
      </c>
      <c r="P86" s="1130">
        <v>0</v>
      </c>
      <c r="Q86" s="1131">
        <v>0</v>
      </c>
      <c r="R86" s="1129">
        <v>0</v>
      </c>
      <c r="S86" s="1130">
        <v>0</v>
      </c>
      <c r="T86" s="1130">
        <v>0</v>
      </c>
      <c r="U86" s="1131">
        <v>0</v>
      </c>
      <c r="V86" s="1129">
        <v>0</v>
      </c>
      <c r="W86" s="1130">
        <v>0</v>
      </c>
      <c r="X86" s="1130">
        <v>0</v>
      </c>
      <c r="Y86" s="1131">
        <v>0</v>
      </c>
      <c r="Z86" s="1129">
        <v>0</v>
      </c>
      <c r="AA86" s="1130">
        <v>0</v>
      </c>
      <c r="AB86" s="1130">
        <v>0</v>
      </c>
      <c r="AC86" s="1131">
        <v>0</v>
      </c>
      <c r="AD86" s="1129">
        <v>0</v>
      </c>
      <c r="AE86" s="1130">
        <v>0</v>
      </c>
      <c r="AF86" s="1130">
        <v>0</v>
      </c>
      <c r="AG86" s="1131">
        <v>0</v>
      </c>
      <c r="AH86" s="1129">
        <v>5</v>
      </c>
      <c r="AI86" s="1130">
        <v>1.9970000000000001</v>
      </c>
      <c r="AJ86" s="1130">
        <v>0</v>
      </c>
      <c r="AK86" s="1131">
        <v>0</v>
      </c>
      <c r="AL86" s="1129">
        <v>0</v>
      </c>
      <c r="AM86" s="1130">
        <v>0</v>
      </c>
      <c r="AN86" s="1130">
        <v>0</v>
      </c>
      <c r="AO86" s="1131">
        <v>0</v>
      </c>
      <c r="AP86" s="1129">
        <v>0</v>
      </c>
      <c r="AQ86" s="1130">
        <v>0</v>
      </c>
      <c r="AR86" s="1130">
        <v>0</v>
      </c>
      <c r="AS86" s="1131">
        <v>0</v>
      </c>
      <c r="AT86" s="1129">
        <v>0</v>
      </c>
      <c r="AU86" s="1130">
        <v>0</v>
      </c>
      <c r="AV86" s="1130">
        <v>0</v>
      </c>
      <c r="AW86" s="1131">
        <v>0</v>
      </c>
      <c r="AX86" s="1129">
        <v>0</v>
      </c>
      <c r="AY86" s="1130">
        <v>0</v>
      </c>
      <c r="AZ86" s="1130">
        <v>0</v>
      </c>
      <c r="BA86" s="1131">
        <v>0</v>
      </c>
    </row>
    <row r="87" spans="1:53" s="1132" customFormat="1" ht="21.65" customHeight="1">
      <c r="A87" s="1128" t="s">
        <v>1910</v>
      </c>
      <c r="B87" s="1129">
        <v>0</v>
      </c>
      <c r="C87" s="1130">
        <v>0</v>
      </c>
      <c r="D87" s="1130">
        <v>0</v>
      </c>
      <c r="E87" s="1130">
        <v>0</v>
      </c>
      <c r="F87" s="1129">
        <v>0</v>
      </c>
      <c r="G87" s="1130">
        <v>0</v>
      </c>
      <c r="H87" s="1130">
        <v>0</v>
      </c>
      <c r="I87" s="1131">
        <v>0</v>
      </c>
      <c r="J87" s="1129">
        <v>0</v>
      </c>
      <c r="K87" s="1130">
        <v>0</v>
      </c>
      <c r="L87" s="1130">
        <v>0</v>
      </c>
      <c r="M87" s="1130">
        <v>0</v>
      </c>
      <c r="N87" s="1129">
        <v>0</v>
      </c>
      <c r="O87" s="1130">
        <v>0</v>
      </c>
      <c r="P87" s="1130">
        <v>0</v>
      </c>
      <c r="Q87" s="1131">
        <v>0</v>
      </c>
      <c r="R87" s="1129">
        <v>0</v>
      </c>
      <c r="S87" s="1130">
        <v>0</v>
      </c>
      <c r="T87" s="1130">
        <v>0</v>
      </c>
      <c r="U87" s="1131">
        <v>0</v>
      </c>
      <c r="V87" s="1129">
        <v>0</v>
      </c>
      <c r="W87" s="1130">
        <v>0</v>
      </c>
      <c r="X87" s="1130">
        <v>0</v>
      </c>
      <c r="Y87" s="1131">
        <v>0</v>
      </c>
      <c r="Z87" s="1129">
        <v>0</v>
      </c>
      <c r="AA87" s="1130">
        <v>0</v>
      </c>
      <c r="AB87" s="1130">
        <v>0</v>
      </c>
      <c r="AC87" s="1131">
        <v>0</v>
      </c>
      <c r="AD87" s="1129">
        <v>5.91506679</v>
      </c>
      <c r="AE87" s="1130">
        <v>0</v>
      </c>
      <c r="AF87" s="1130">
        <v>0</v>
      </c>
      <c r="AG87" s="1131">
        <v>0</v>
      </c>
      <c r="AH87" s="1129">
        <v>0</v>
      </c>
      <c r="AI87" s="1130">
        <v>0</v>
      </c>
      <c r="AJ87" s="1130">
        <v>0</v>
      </c>
      <c r="AK87" s="1131">
        <v>0</v>
      </c>
      <c r="AL87" s="1129">
        <v>0</v>
      </c>
      <c r="AM87" s="1130">
        <v>0</v>
      </c>
      <c r="AN87" s="1130">
        <v>0</v>
      </c>
      <c r="AO87" s="1131">
        <v>0</v>
      </c>
      <c r="AP87" s="1129">
        <v>0</v>
      </c>
      <c r="AQ87" s="1130">
        <v>0</v>
      </c>
      <c r="AR87" s="1130">
        <v>0</v>
      </c>
      <c r="AS87" s="1131">
        <v>0</v>
      </c>
      <c r="AT87" s="1129">
        <v>0</v>
      </c>
      <c r="AU87" s="1130">
        <v>0</v>
      </c>
      <c r="AV87" s="1130">
        <v>0</v>
      </c>
      <c r="AW87" s="1131">
        <v>0</v>
      </c>
      <c r="AX87" s="1129">
        <v>0</v>
      </c>
      <c r="AY87" s="1130">
        <v>0</v>
      </c>
      <c r="AZ87" s="1130">
        <v>0</v>
      </c>
      <c r="BA87" s="1131">
        <v>0</v>
      </c>
    </row>
    <row r="88" spans="1:53" s="1132" customFormat="1" ht="21.65" customHeight="1">
      <c r="A88" s="1128" t="s">
        <v>1503</v>
      </c>
      <c r="B88" s="1129">
        <v>17.13420859</v>
      </c>
      <c r="C88" s="1130">
        <v>253.75358476999997</v>
      </c>
      <c r="D88" s="1130">
        <v>88.021266969999999</v>
      </c>
      <c r="E88" s="1130">
        <v>3.4715361499999999</v>
      </c>
      <c r="F88" s="1129">
        <v>168.41604178</v>
      </c>
      <c r="G88" s="1130">
        <v>501.38139458000001</v>
      </c>
      <c r="H88" s="1130">
        <v>74.939407340000002</v>
      </c>
      <c r="I88" s="1131">
        <v>20.971159649999997</v>
      </c>
      <c r="J88" s="1129">
        <v>105.02220863000001</v>
      </c>
      <c r="K88" s="1130">
        <v>34.560373870000006</v>
      </c>
      <c r="L88" s="1130">
        <v>5.6416201299999997</v>
      </c>
      <c r="M88" s="1130">
        <v>61.932356340000005</v>
      </c>
      <c r="N88" s="1129">
        <v>119.43200579999998</v>
      </c>
      <c r="O88" s="1130">
        <v>47.590203850000002</v>
      </c>
      <c r="P88" s="1130">
        <v>68.602833070000003</v>
      </c>
      <c r="Q88" s="1131">
        <v>27.536678990000002</v>
      </c>
      <c r="R88" s="1129">
        <v>108.55444962999999</v>
      </c>
      <c r="S88" s="1130">
        <v>31.924038679999999</v>
      </c>
      <c r="T88" s="1130">
        <v>308.69950040000003</v>
      </c>
      <c r="U88" s="1131">
        <v>116.64661074999999</v>
      </c>
      <c r="V88" s="1129">
        <v>151.76890915000001</v>
      </c>
      <c r="W88" s="1130">
        <v>297.46620274999998</v>
      </c>
      <c r="X88" s="1130">
        <v>267.40701460999998</v>
      </c>
      <c r="Y88" s="1131">
        <v>435.32181781000003</v>
      </c>
      <c r="Z88" s="1129">
        <v>57.196443660000007</v>
      </c>
      <c r="AA88" s="1130">
        <v>68.730239780000005</v>
      </c>
      <c r="AB88" s="1130">
        <v>94.44467133000002</v>
      </c>
      <c r="AC88" s="1131">
        <v>386.31638672000003</v>
      </c>
      <c r="AD88" s="1129">
        <v>12.58097021</v>
      </c>
      <c r="AE88" s="1130">
        <v>16.286294160000001</v>
      </c>
      <c r="AF88" s="1130">
        <v>24.495325829999999</v>
      </c>
      <c r="AG88" s="1131">
        <v>183.43855583999996</v>
      </c>
      <c r="AH88" s="1129">
        <v>103.56509613999999</v>
      </c>
      <c r="AI88" s="1130">
        <v>51.927263590000003</v>
      </c>
      <c r="AJ88" s="1130">
        <v>135.06632149999999</v>
      </c>
      <c r="AK88" s="1131">
        <v>89.697797559999998</v>
      </c>
      <c r="AL88" s="1129">
        <v>208.12581422</v>
      </c>
      <c r="AM88" s="1130">
        <v>93.435315740000007</v>
      </c>
      <c r="AN88" s="1130">
        <v>161.11569520999998</v>
      </c>
      <c r="AO88" s="1131">
        <v>144.29625253999998</v>
      </c>
      <c r="AP88" s="1129">
        <v>441.78617586000001</v>
      </c>
      <c r="AQ88" s="1130">
        <v>141.30216339</v>
      </c>
      <c r="AR88" s="1130">
        <v>176.27865477</v>
      </c>
      <c r="AS88" s="1131">
        <v>131.21201846</v>
      </c>
      <c r="AT88" s="1129">
        <v>105.66624674000001</v>
      </c>
      <c r="AU88" s="1130">
        <v>39.510222319999997</v>
      </c>
      <c r="AV88" s="1130">
        <v>36.695172960000001</v>
      </c>
      <c r="AW88" s="1131">
        <v>228.01896884000001</v>
      </c>
      <c r="AX88" s="1129">
        <v>30.34893374</v>
      </c>
      <c r="AY88" s="1130">
        <v>39.809432000000001</v>
      </c>
      <c r="AZ88" s="1130">
        <v>12.06973344</v>
      </c>
      <c r="BA88" s="1131">
        <v>89.038790150000011</v>
      </c>
    </row>
    <row r="89" spans="1:53" s="1132" customFormat="1" ht="21.65" customHeight="1">
      <c r="A89" s="1128" t="s">
        <v>1911</v>
      </c>
      <c r="B89" s="1129">
        <v>0</v>
      </c>
      <c r="C89" s="1130">
        <v>0.99997499999999995</v>
      </c>
      <c r="D89" s="1130">
        <v>0</v>
      </c>
      <c r="E89" s="1130">
        <v>0</v>
      </c>
      <c r="F89" s="1129">
        <v>0</v>
      </c>
      <c r="G89" s="1130">
        <v>7.4980000000000005E-2</v>
      </c>
      <c r="H89" s="1130">
        <v>0</v>
      </c>
      <c r="I89" s="1131">
        <v>0</v>
      </c>
      <c r="J89" s="1129">
        <v>0</v>
      </c>
      <c r="K89" s="1130">
        <v>0</v>
      </c>
      <c r="L89" s="1130">
        <v>0</v>
      </c>
      <c r="M89" s="1130">
        <v>0</v>
      </c>
      <c r="N89" s="1129">
        <v>0</v>
      </c>
      <c r="O89" s="1130">
        <v>0</v>
      </c>
      <c r="P89" s="1130">
        <v>0</v>
      </c>
      <c r="Q89" s="1131">
        <v>0</v>
      </c>
      <c r="R89" s="1129">
        <v>0</v>
      </c>
      <c r="S89" s="1130">
        <v>0</v>
      </c>
      <c r="T89" s="1130">
        <v>0</v>
      </c>
      <c r="U89" s="1131">
        <v>2.3643964799999999</v>
      </c>
      <c r="V89" s="1129">
        <v>0</v>
      </c>
      <c r="W89" s="1130">
        <v>0</v>
      </c>
      <c r="X89" s="1130">
        <v>8.2256929999999992E-2</v>
      </c>
      <c r="Y89" s="1131">
        <v>13.82347981</v>
      </c>
      <c r="Z89" s="1129">
        <v>3.6859999999999999</v>
      </c>
      <c r="AA89" s="1130">
        <v>13.391690329999999</v>
      </c>
      <c r="AB89" s="1130">
        <v>0.93275167000000003</v>
      </c>
      <c r="AC89" s="1131">
        <v>19.406544</v>
      </c>
      <c r="AD89" s="1129">
        <v>3.1126782899999998</v>
      </c>
      <c r="AE89" s="1130">
        <v>6.3420330499999995</v>
      </c>
      <c r="AF89" s="1130">
        <v>0</v>
      </c>
      <c r="AG89" s="1131">
        <v>0</v>
      </c>
      <c r="AH89" s="1129">
        <v>0</v>
      </c>
      <c r="AI89" s="1130">
        <v>0</v>
      </c>
      <c r="AJ89" s="1130">
        <v>0</v>
      </c>
      <c r="AK89" s="1131">
        <v>0</v>
      </c>
      <c r="AL89" s="1129">
        <v>0</v>
      </c>
      <c r="AM89" s="1130">
        <v>0</v>
      </c>
      <c r="AN89" s="1130">
        <v>0</v>
      </c>
      <c r="AO89" s="1131">
        <v>0</v>
      </c>
      <c r="AP89" s="1129">
        <v>0</v>
      </c>
      <c r="AQ89" s="1130">
        <v>0</v>
      </c>
      <c r="AR89" s="1130">
        <v>0</v>
      </c>
      <c r="AS89" s="1131">
        <v>0</v>
      </c>
      <c r="AT89" s="1129">
        <v>0</v>
      </c>
      <c r="AU89" s="1130">
        <v>0</v>
      </c>
      <c r="AV89" s="1130">
        <v>0</v>
      </c>
      <c r="AW89" s="1131">
        <v>0</v>
      </c>
      <c r="AX89" s="1129">
        <v>0</v>
      </c>
      <c r="AY89" s="1130">
        <v>0</v>
      </c>
      <c r="AZ89" s="1130">
        <v>0</v>
      </c>
      <c r="BA89" s="1131">
        <v>0</v>
      </c>
    </row>
    <row r="90" spans="1:53" s="1132" customFormat="1" ht="21.65" customHeight="1">
      <c r="A90" s="1128" t="s">
        <v>1912</v>
      </c>
      <c r="B90" s="1129">
        <v>0</v>
      </c>
      <c r="C90" s="1130">
        <v>0</v>
      </c>
      <c r="D90" s="1130">
        <v>0</v>
      </c>
      <c r="E90" s="1130">
        <v>0</v>
      </c>
      <c r="F90" s="1129">
        <v>0</v>
      </c>
      <c r="G90" s="1130">
        <v>0</v>
      </c>
      <c r="H90" s="1130">
        <v>0</v>
      </c>
      <c r="I90" s="1131">
        <v>0</v>
      </c>
      <c r="J90" s="1129">
        <v>0</v>
      </c>
      <c r="K90" s="1130">
        <v>0</v>
      </c>
      <c r="L90" s="1130">
        <v>0</v>
      </c>
      <c r="M90" s="1130">
        <v>0</v>
      </c>
      <c r="N90" s="1129">
        <v>0</v>
      </c>
      <c r="O90" s="1130">
        <v>0</v>
      </c>
      <c r="P90" s="1130">
        <v>0</v>
      </c>
      <c r="Q90" s="1131">
        <v>0</v>
      </c>
      <c r="R90" s="1129">
        <v>0</v>
      </c>
      <c r="S90" s="1130">
        <v>0</v>
      </c>
      <c r="T90" s="1130">
        <v>0</v>
      </c>
      <c r="U90" s="1131">
        <v>0</v>
      </c>
      <c r="V90" s="1129">
        <v>0</v>
      </c>
      <c r="W90" s="1130">
        <v>6.3899999999999998E-3</v>
      </c>
      <c r="X90" s="1130">
        <v>0</v>
      </c>
      <c r="Y90" s="1131">
        <v>0</v>
      </c>
      <c r="Z90" s="1129">
        <v>0</v>
      </c>
      <c r="AA90" s="1130">
        <v>0</v>
      </c>
      <c r="AB90" s="1130">
        <v>0</v>
      </c>
      <c r="AC90" s="1131">
        <v>0</v>
      </c>
      <c r="AD90" s="1129">
        <v>0</v>
      </c>
      <c r="AE90" s="1130">
        <v>6.904761999999999E-2</v>
      </c>
      <c r="AF90" s="1130">
        <v>0</v>
      </c>
      <c r="AG90" s="1131">
        <v>0</v>
      </c>
      <c r="AH90" s="1129">
        <v>0</v>
      </c>
      <c r="AI90" s="1130">
        <v>0</v>
      </c>
      <c r="AJ90" s="1130">
        <v>0</v>
      </c>
      <c r="AK90" s="1131">
        <v>0</v>
      </c>
      <c r="AL90" s="1129">
        <v>0</v>
      </c>
      <c r="AM90" s="1130">
        <v>0</v>
      </c>
      <c r="AN90" s="1130">
        <v>0</v>
      </c>
      <c r="AO90" s="1131">
        <v>0</v>
      </c>
      <c r="AP90" s="1129">
        <v>0</v>
      </c>
      <c r="AQ90" s="1130">
        <v>0</v>
      </c>
      <c r="AR90" s="1130">
        <v>0</v>
      </c>
      <c r="AS90" s="1131">
        <v>0</v>
      </c>
      <c r="AT90" s="1129">
        <v>0</v>
      </c>
      <c r="AU90" s="1130">
        <v>0</v>
      </c>
      <c r="AV90" s="1130">
        <v>0</v>
      </c>
      <c r="AW90" s="1131">
        <v>0</v>
      </c>
      <c r="AX90" s="1129">
        <v>0</v>
      </c>
      <c r="AY90" s="1130">
        <v>0</v>
      </c>
      <c r="AZ90" s="1130">
        <v>0</v>
      </c>
      <c r="BA90" s="1131">
        <v>0</v>
      </c>
    </row>
    <row r="91" spans="1:53" s="1132" customFormat="1" ht="21.65" customHeight="1">
      <c r="A91" s="1128" t="s">
        <v>1913</v>
      </c>
      <c r="B91" s="1129">
        <v>0</v>
      </c>
      <c r="C91" s="1130">
        <v>0</v>
      </c>
      <c r="D91" s="1130">
        <v>0</v>
      </c>
      <c r="E91" s="1130">
        <v>0</v>
      </c>
      <c r="F91" s="1129">
        <v>0</v>
      </c>
      <c r="G91" s="1130">
        <v>0</v>
      </c>
      <c r="H91" s="1130">
        <v>0</v>
      </c>
      <c r="I91" s="1131">
        <v>0</v>
      </c>
      <c r="J91" s="1129">
        <v>0</v>
      </c>
      <c r="K91" s="1130">
        <v>0</v>
      </c>
      <c r="L91" s="1130">
        <v>0</v>
      </c>
      <c r="M91" s="1130">
        <v>0.95221500000000003</v>
      </c>
      <c r="N91" s="1129">
        <v>4.2795622999999994</v>
      </c>
      <c r="O91" s="1130">
        <v>1.2271544699999999</v>
      </c>
      <c r="P91" s="1130">
        <v>0</v>
      </c>
      <c r="Q91" s="1131">
        <v>0</v>
      </c>
      <c r="R91" s="1129">
        <v>5.9874608199999999</v>
      </c>
      <c r="S91" s="1130">
        <v>0</v>
      </c>
      <c r="T91" s="1130">
        <v>0</v>
      </c>
      <c r="U91" s="1131">
        <v>0</v>
      </c>
      <c r="V91" s="1129">
        <v>0</v>
      </c>
      <c r="W91" s="1130">
        <v>0</v>
      </c>
      <c r="X91" s="1130">
        <v>0</v>
      </c>
      <c r="Y91" s="1131">
        <v>0</v>
      </c>
      <c r="Z91" s="1129">
        <v>0</v>
      </c>
      <c r="AA91" s="1130">
        <v>0</v>
      </c>
      <c r="AB91" s="1130">
        <v>0</v>
      </c>
      <c r="AC91" s="1131">
        <v>0</v>
      </c>
      <c r="AD91" s="1129">
        <v>0</v>
      </c>
      <c r="AE91" s="1130">
        <v>0</v>
      </c>
      <c r="AF91" s="1130">
        <v>0</v>
      </c>
      <c r="AG91" s="1131">
        <v>1</v>
      </c>
      <c r="AH91" s="1129">
        <v>0</v>
      </c>
      <c r="AI91" s="1130">
        <v>0</v>
      </c>
      <c r="AJ91" s="1130">
        <v>0</v>
      </c>
      <c r="AK91" s="1131">
        <v>0</v>
      </c>
      <c r="AL91" s="1129">
        <v>0</v>
      </c>
      <c r="AM91" s="1130">
        <v>0</v>
      </c>
      <c r="AN91" s="1130">
        <v>6.7119240599999994</v>
      </c>
      <c r="AO91" s="1131">
        <v>0</v>
      </c>
      <c r="AP91" s="1129">
        <v>0</v>
      </c>
      <c r="AQ91" s="1130">
        <v>0</v>
      </c>
      <c r="AR91" s="1130">
        <v>6.7119240599999994</v>
      </c>
      <c r="AS91" s="1131">
        <v>0</v>
      </c>
      <c r="AT91" s="1129">
        <v>0</v>
      </c>
      <c r="AU91" s="1130">
        <v>0</v>
      </c>
      <c r="AV91" s="1130">
        <v>0</v>
      </c>
      <c r="AW91" s="1131">
        <v>2</v>
      </c>
      <c r="AX91" s="1129">
        <v>0</v>
      </c>
      <c r="AY91" s="1130">
        <v>0</v>
      </c>
      <c r="AZ91" s="1130">
        <v>0</v>
      </c>
      <c r="BA91" s="1131">
        <v>1.9999999999999999E-6</v>
      </c>
    </row>
    <row r="92" spans="1:53" s="1132" customFormat="1" ht="21.65" customHeight="1">
      <c r="A92" s="1128" t="s">
        <v>1914</v>
      </c>
      <c r="B92" s="1129">
        <v>0</v>
      </c>
      <c r="C92" s="1130">
        <v>0</v>
      </c>
      <c r="D92" s="1130">
        <v>0</v>
      </c>
      <c r="E92" s="1130">
        <v>0.32789800000000002</v>
      </c>
      <c r="F92" s="1129">
        <v>0</v>
      </c>
      <c r="G92" s="1130">
        <v>0</v>
      </c>
      <c r="H92" s="1130">
        <v>0</v>
      </c>
      <c r="I92" s="1131">
        <v>0</v>
      </c>
      <c r="J92" s="1129">
        <v>0</v>
      </c>
      <c r="K92" s="1130">
        <v>0</v>
      </c>
      <c r="L92" s="1130">
        <v>0</v>
      </c>
      <c r="M92" s="1130">
        <v>0</v>
      </c>
      <c r="N92" s="1129">
        <v>0</v>
      </c>
      <c r="O92" s="1130">
        <v>0</v>
      </c>
      <c r="P92" s="1130">
        <v>0</v>
      </c>
      <c r="Q92" s="1131">
        <v>0</v>
      </c>
      <c r="R92" s="1129">
        <v>0</v>
      </c>
      <c r="S92" s="1130">
        <v>0</v>
      </c>
      <c r="T92" s="1130">
        <v>0</v>
      </c>
      <c r="U92" s="1131">
        <v>0</v>
      </c>
      <c r="V92" s="1129">
        <v>0</v>
      </c>
      <c r="W92" s="1130">
        <v>0</v>
      </c>
      <c r="X92" s="1130">
        <v>0</v>
      </c>
      <c r="Y92" s="1131">
        <v>0</v>
      </c>
      <c r="Z92" s="1129">
        <v>0</v>
      </c>
      <c r="AA92" s="1130">
        <v>0</v>
      </c>
      <c r="AB92" s="1130">
        <v>0</v>
      </c>
      <c r="AC92" s="1131">
        <v>0</v>
      </c>
      <c r="AD92" s="1129">
        <v>0</v>
      </c>
      <c r="AE92" s="1130">
        <v>0</v>
      </c>
      <c r="AF92" s="1130">
        <v>0</v>
      </c>
      <c r="AG92" s="1131">
        <v>0</v>
      </c>
      <c r="AH92" s="1129">
        <v>0</v>
      </c>
      <c r="AI92" s="1130">
        <v>0</v>
      </c>
      <c r="AJ92" s="1130">
        <v>0</v>
      </c>
      <c r="AK92" s="1131">
        <v>0</v>
      </c>
      <c r="AL92" s="1129">
        <v>0</v>
      </c>
      <c r="AM92" s="1130">
        <v>0</v>
      </c>
      <c r="AN92" s="1130">
        <v>0</v>
      </c>
      <c r="AO92" s="1131">
        <v>0</v>
      </c>
      <c r="AP92" s="1129">
        <v>0</v>
      </c>
      <c r="AQ92" s="1130">
        <v>0</v>
      </c>
      <c r="AR92" s="1130">
        <v>0</v>
      </c>
      <c r="AS92" s="1131">
        <v>0</v>
      </c>
      <c r="AT92" s="1129">
        <v>0</v>
      </c>
      <c r="AU92" s="1130">
        <v>0</v>
      </c>
      <c r="AV92" s="1130">
        <v>0</v>
      </c>
      <c r="AW92" s="1131">
        <v>0</v>
      </c>
      <c r="AX92" s="1129">
        <v>0</v>
      </c>
      <c r="AY92" s="1130">
        <v>0</v>
      </c>
      <c r="AZ92" s="1130">
        <v>0</v>
      </c>
      <c r="BA92" s="1131">
        <v>0</v>
      </c>
    </row>
    <row r="93" spans="1:53" s="1132" customFormat="1" ht="21.65" customHeight="1">
      <c r="A93" s="1128" t="s">
        <v>1915</v>
      </c>
      <c r="B93" s="1129">
        <v>0</v>
      </c>
      <c r="C93" s="1130">
        <v>0</v>
      </c>
      <c r="D93" s="1130">
        <v>0</v>
      </c>
      <c r="E93" s="1130">
        <v>0</v>
      </c>
      <c r="F93" s="1129">
        <v>0</v>
      </c>
      <c r="G93" s="1130">
        <v>0</v>
      </c>
      <c r="H93" s="1130">
        <v>0</v>
      </c>
      <c r="I93" s="1131">
        <v>0</v>
      </c>
      <c r="J93" s="1129">
        <v>0</v>
      </c>
      <c r="K93" s="1130">
        <v>0</v>
      </c>
      <c r="L93" s="1130">
        <v>0</v>
      </c>
      <c r="M93" s="1130">
        <v>0</v>
      </c>
      <c r="N93" s="1129">
        <v>0</v>
      </c>
      <c r="O93" s="1130">
        <v>1.8841502999999999</v>
      </c>
      <c r="P93" s="1130">
        <v>0</v>
      </c>
      <c r="Q93" s="1131">
        <v>0</v>
      </c>
      <c r="R93" s="1129">
        <v>0</v>
      </c>
      <c r="S93" s="1130">
        <v>0</v>
      </c>
      <c r="T93" s="1130">
        <v>0</v>
      </c>
      <c r="U93" s="1131">
        <v>0.38387280000000001</v>
      </c>
      <c r="V93" s="1129">
        <v>0</v>
      </c>
      <c r="W93" s="1130">
        <v>0</v>
      </c>
      <c r="X93" s="1130">
        <v>0</v>
      </c>
      <c r="Y93" s="1131">
        <v>0</v>
      </c>
      <c r="Z93" s="1129">
        <v>0</v>
      </c>
      <c r="AA93" s="1130">
        <v>0</v>
      </c>
      <c r="AB93" s="1130">
        <v>0</v>
      </c>
      <c r="AC93" s="1131">
        <v>0</v>
      </c>
      <c r="AD93" s="1129">
        <v>9.7000000000000005E-4</v>
      </c>
      <c r="AE93" s="1130">
        <v>4.64985464</v>
      </c>
      <c r="AF93" s="1130">
        <v>1.2880638999999998</v>
      </c>
      <c r="AG93" s="1131">
        <v>0</v>
      </c>
      <c r="AH93" s="1129">
        <v>0.116164</v>
      </c>
      <c r="AI93" s="1130">
        <v>0.33600000000000002</v>
      </c>
      <c r="AJ93" s="1130">
        <v>2.0220999999999998E-3</v>
      </c>
      <c r="AK93" s="1131">
        <v>0</v>
      </c>
      <c r="AL93" s="1129">
        <v>7.1999999999999998E-3</v>
      </c>
      <c r="AM93" s="1130">
        <v>2.766667</v>
      </c>
      <c r="AN93" s="1130">
        <v>0</v>
      </c>
      <c r="AO93" s="1131">
        <v>5.3665919999999998</v>
      </c>
      <c r="AP93" s="1129">
        <v>7.1999999999999998E-3</v>
      </c>
      <c r="AQ93" s="1130">
        <v>2.2720850000000001</v>
      </c>
      <c r="AR93" s="1130">
        <v>0</v>
      </c>
      <c r="AS93" s="1131">
        <v>0.66</v>
      </c>
      <c r="AT93" s="1129">
        <v>0</v>
      </c>
      <c r="AU93" s="1130">
        <v>4.39398</v>
      </c>
      <c r="AV93" s="1130">
        <v>0</v>
      </c>
      <c r="AW93" s="1131">
        <v>0</v>
      </c>
      <c r="AX93" s="1129">
        <v>0.56109100000000001</v>
      </c>
      <c r="AY93" s="1130">
        <v>0</v>
      </c>
      <c r="AZ93" s="1130">
        <v>0</v>
      </c>
      <c r="BA93" s="1131">
        <v>0.111091</v>
      </c>
    </row>
    <row r="94" spans="1:53" s="1132" customFormat="1" ht="21.65" customHeight="1">
      <c r="A94" s="1128" t="s">
        <v>1916</v>
      </c>
      <c r="B94" s="1129">
        <v>0</v>
      </c>
      <c r="C94" s="1130">
        <v>0</v>
      </c>
      <c r="D94" s="1130">
        <v>0</v>
      </c>
      <c r="E94" s="1130">
        <v>0</v>
      </c>
      <c r="F94" s="1129">
        <v>0</v>
      </c>
      <c r="G94" s="1130">
        <v>0</v>
      </c>
      <c r="H94" s="1130">
        <v>0</v>
      </c>
      <c r="I94" s="1131">
        <v>0</v>
      </c>
      <c r="J94" s="1129">
        <v>0</v>
      </c>
      <c r="K94" s="1130">
        <v>0</v>
      </c>
      <c r="L94" s="1130">
        <v>0</v>
      </c>
      <c r="M94" s="1130">
        <v>0</v>
      </c>
      <c r="N94" s="1129">
        <v>0</v>
      </c>
      <c r="O94" s="1130">
        <v>0</v>
      </c>
      <c r="P94" s="1130">
        <v>2.4969999999999999E-2</v>
      </c>
      <c r="Q94" s="1131">
        <v>0</v>
      </c>
      <c r="R94" s="1129">
        <v>0</v>
      </c>
      <c r="S94" s="1130">
        <v>0</v>
      </c>
      <c r="T94" s="1130">
        <v>0</v>
      </c>
      <c r="U94" s="1131">
        <v>0</v>
      </c>
      <c r="V94" s="1129">
        <v>0</v>
      </c>
      <c r="W94" s="1130">
        <v>0</v>
      </c>
      <c r="X94" s="1130">
        <v>0</v>
      </c>
      <c r="Y94" s="1131">
        <v>0</v>
      </c>
      <c r="Z94" s="1129">
        <v>0</v>
      </c>
      <c r="AA94" s="1130">
        <v>0</v>
      </c>
      <c r="AB94" s="1130">
        <v>0</v>
      </c>
      <c r="AC94" s="1131">
        <v>0</v>
      </c>
      <c r="AD94" s="1129">
        <v>0</v>
      </c>
      <c r="AE94" s="1130">
        <v>0</v>
      </c>
      <c r="AF94" s="1130">
        <v>0</v>
      </c>
      <c r="AG94" s="1131">
        <v>0</v>
      </c>
      <c r="AH94" s="1129">
        <v>0</v>
      </c>
      <c r="AI94" s="1130">
        <v>0</v>
      </c>
      <c r="AJ94" s="1130">
        <v>0</v>
      </c>
      <c r="AK94" s="1131">
        <v>0</v>
      </c>
      <c r="AL94" s="1129">
        <v>0</v>
      </c>
      <c r="AM94" s="1130">
        <v>0</v>
      </c>
      <c r="AN94" s="1130">
        <v>0</v>
      </c>
      <c r="AO94" s="1131">
        <v>0</v>
      </c>
      <c r="AP94" s="1129">
        <v>0</v>
      </c>
      <c r="AQ94" s="1130">
        <v>0</v>
      </c>
      <c r="AR94" s="1130">
        <v>5.0061899999999998E-3</v>
      </c>
      <c r="AS94" s="1131">
        <v>0</v>
      </c>
      <c r="AT94" s="1129">
        <v>0</v>
      </c>
      <c r="AU94" s="1130">
        <v>0</v>
      </c>
      <c r="AV94" s="1130">
        <v>0</v>
      </c>
      <c r="AW94" s="1131">
        <v>0</v>
      </c>
      <c r="AX94" s="1129">
        <v>0</v>
      </c>
      <c r="AY94" s="1130">
        <v>0</v>
      </c>
      <c r="AZ94" s="1130">
        <v>0</v>
      </c>
      <c r="BA94" s="1131">
        <v>0</v>
      </c>
    </row>
    <row r="95" spans="1:53" s="1132" customFormat="1" ht="21.65" customHeight="1">
      <c r="A95" s="1128" t="s">
        <v>1917</v>
      </c>
      <c r="B95" s="1129"/>
      <c r="C95" s="1130"/>
      <c r="D95" s="1130"/>
      <c r="E95" s="1130"/>
      <c r="F95" s="1129"/>
      <c r="G95" s="1130"/>
      <c r="H95" s="1130"/>
      <c r="I95" s="1131"/>
      <c r="J95" s="1129"/>
      <c r="K95" s="1130"/>
      <c r="L95" s="1130"/>
      <c r="M95" s="1130"/>
      <c r="N95" s="1129"/>
      <c r="O95" s="1130"/>
      <c r="P95" s="1130"/>
      <c r="Q95" s="1131"/>
      <c r="R95" s="1129"/>
      <c r="S95" s="1130"/>
      <c r="T95" s="1130"/>
      <c r="U95" s="1131"/>
      <c r="V95" s="1129"/>
      <c r="W95" s="1130"/>
      <c r="X95" s="1130"/>
      <c r="Y95" s="1131"/>
      <c r="Z95" s="1129"/>
      <c r="AA95" s="1130"/>
      <c r="AB95" s="1130"/>
      <c r="AC95" s="1131"/>
      <c r="AD95" s="1129"/>
      <c r="AE95" s="1130"/>
      <c r="AF95" s="1130"/>
      <c r="AG95" s="1131"/>
      <c r="AH95" s="1129"/>
      <c r="AI95" s="1130"/>
      <c r="AJ95" s="1130"/>
      <c r="AK95" s="1131"/>
      <c r="AL95" s="1129"/>
      <c r="AM95" s="1130"/>
      <c r="AN95" s="1130"/>
      <c r="AO95" s="1131"/>
      <c r="AP95" s="1129">
        <v>0</v>
      </c>
      <c r="AQ95" s="1130">
        <v>0.02</v>
      </c>
      <c r="AR95" s="1130">
        <v>0</v>
      </c>
      <c r="AS95" s="1131">
        <v>0</v>
      </c>
      <c r="AT95" s="1129">
        <v>0</v>
      </c>
      <c r="AU95" s="1130">
        <v>0</v>
      </c>
      <c r="AV95" s="1130">
        <v>0</v>
      </c>
      <c r="AW95" s="1131">
        <v>0</v>
      </c>
      <c r="AX95" s="1129">
        <v>0</v>
      </c>
      <c r="AY95" s="1130">
        <v>0</v>
      </c>
      <c r="AZ95" s="1130">
        <v>0</v>
      </c>
      <c r="BA95" s="1131">
        <v>0</v>
      </c>
    </row>
    <row r="96" spans="1:53" s="1132" customFormat="1" ht="21.65" customHeight="1">
      <c r="A96" s="1128" t="s">
        <v>1918</v>
      </c>
      <c r="B96" s="1129">
        <v>0.82992999999999995</v>
      </c>
      <c r="C96" s="1130">
        <v>0.75726300000000002</v>
      </c>
      <c r="D96" s="1130">
        <v>0.598333</v>
      </c>
      <c r="E96" s="1130">
        <v>0.67413000000000001</v>
      </c>
      <c r="F96" s="1129">
        <v>0</v>
      </c>
      <c r="G96" s="1130">
        <v>1.1280303300000001</v>
      </c>
      <c r="H96" s="1130">
        <v>0.15</v>
      </c>
      <c r="I96" s="1131">
        <v>24.066939999999999</v>
      </c>
      <c r="J96" s="1129">
        <v>0.45891447999999996</v>
      </c>
      <c r="K96" s="1130">
        <v>11.12483714</v>
      </c>
      <c r="L96" s="1130">
        <v>0.79997499999999999</v>
      </c>
      <c r="M96" s="1130">
        <v>9.2999999999999999E-2</v>
      </c>
      <c r="N96" s="1129">
        <v>1.3882730000000001</v>
      </c>
      <c r="O96" s="1130">
        <v>70</v>
      </c>
      <c r="P96" s="1130">
        <v>0.229965</v>
      </c>
      <c r="Q96" s="1131">
        <v>0</v>
      </c>
      <c r="R96" s="1129">
        <v>100</v>
      </c>
      <c r="S96" s="1130">
        <v>0</v>
      </c>
      <c r="T96" s="1130">
        <v>0.245</v>
      </c>
      <c r="U96" s="1131">
        <v>1.0025349800000001</v>
      </c>
      <c r="V96" s="1129">
        <v>2.0087000000000002</v>
      </c>
      <c r="W96" s="1130">
        <v>0</v>
      </c>
      <c r="X96" s="1130">
        <v>0</v>
      </c>
      <c r="Y96" s="1131">
        <v>0</v>
      </c>
      <c r="Z96" s="1129">
        <v>0.5</v>
      </c>
      <c r="AA96" s="1130">
        <v>0</v>
      </c>
      <c r="AB96" s="1130">
        <v>0</v>
      </c>
      <c r="AC96" s="1131">
        <v>0</v>
      </c>
      <c r="AD96" s="1129">
        <v>0</v>
      </c>
      <c r="AE96" s="1130">
        <v>0</v>
      </c>
      <c r="AF96" s="1130">
        <v>9.4999249999999993</v>
      </c>
      <c r="AG96" s="1131">
        <v>0.5</v>
      </c>
      <c r="AH96" s="1129">
        <v>0</v>
      </c>
      <c r="AI96" s="1130">
        <v>0</v>
      </c>
      <c r="AJ96" s="1130">
        <v>0</v>
      </c>
      <c r="AK96" s="1131">
        <v>1.2699499999999999</v>
      </c>
      <c r="AL96" s="1129">
        <v>0</v>
      </c>
      <c r="AM96" s="1130">
        <v>0</v>
      </c>
      <c r="AN96" s="1130">
        <v>0.4</v>
      </c>
      <c r="AO96" s="1131">
        <v>0</v>
      </c>
      <c r="AP96" s="1129">
        <v>0</v>
      </c>
      <c r="AQ96" s="1130">
        <v>0.21693999999999999</v>
      </c>
      <c r="AR96" s="1130">
        <v>0</v>
      </c>
      <c r="AS96" s="1131">
        <v>0</v>
      </c>
      <c r="AT96" s="1129">
        <v>0</v>
      </c>
      <c r="AU96" s="1130">
        <v>0</v>
      </c>
      <c r="AV96" s="1130">
        <v>0</v>
      </c>
      <c r="AW96" s="1131">
        <v>0</v>
      </c>
      <c r="AX96" s="1129">
        <v>0</v>
      </c>
      <c r="AY96" s="1130">
        <v>3.5</v>
      </c>
      <c r="AZ96" s="1130">
        <v>1.45</v>
      </c>
      <c r="BA96" s="1131">
        <v>2.999965</v>
      </c>
    </row>
    <row r="97" spans="1:53" s="1132" customFormat="1" ht="21.65" customHeight="1">
      <c r="A97" s="1128" t="s">
        <v>1919</v>
      </c>
      <c r="B97" s="1129">
        <v>0</v>
      </c>
      <c r="C97" s="1130">
        <v>0</v>
      </c>
      <c r="D97" s="1130">
        <v>0</v>
      </c>
      <c r="E97" s="1130">
        <v>7.0000000000000007E-2</v>
      </c>
      <c r="F97" s="1129">
        <v>0</v>
      </c>
      <c r="G97" s="1130">
        <v>0</v>
      </c>
      <c r="H97" s="1130">
        <v>0</v>
      </c>
      <c r="I97" s="1131">
        <v>0</v>
      </c>
      <c r="J97" s="1129">
        <v>0</v>
      </c>
      <c r="K97" s="1130">
        <v>0</v>
      </c>
      <c r="L97" s="1130">
        <v>0</v>
      </c>
      <c r="M97" s="1130">
        <v>0</v>
      </c>
      <c r="N97" s="1129">
        <v>0</v>
      </c>
      <c r="O97" s="1130">
        <v>0</v>
      </c>
      <c r="P97" s="1130">
        <v>0</v>
      </c>
      <c r="Q97" s="1131">
        <v>0</v>
      </c>
      <c r="R97" s="1129">
        <v>0</v>
      </c>
      <c r="S97" s="1130">
        <v>0</v>
      </c>
      <c r="T97" s="1130">
        <v>0</v>
      </c>
      <c r="U97" s="1131">
        <v>0</v>
      </c>
      <c r="V97" s="1129">
        <v>0</v>
      </c>
      <c r="W97" s="1130">
        <v>0</v>
      </c>
      <c r="X97" s="1130">
        <v>0</v>
      </c>
      <c r="Y97" s="1131">
        <v>0</v>
      </c>
      <c r="Z97" s="1129">
        <v>0</v>
      </c>
      <c r="AA97" s="1130">
        <v>0</v>
      </c>
      <c r="AB97" s="1130">
        <v>0</v>
      </c>
      <c r="AC97" s="1131">
        <v>0</v>
      </c>
      <c r="AD97" s="1129">
        <v>0</v>
      </c>
      <c r="AE97" s="1130">
        <v>0</v>
      </c>
      <c r="AF97" s="1130">
        <v>0</v>
      </c>
      <c r="AG97" s="1131">
        <v>0</v>
      </c>
      <c r="AH97" s="1129">
        <v>0</v>
      </c>
      <c r="AI97" s="1130">
        <v>0</v>
      </c>
      <c r="AJ97" s="1130">
        <v>0</v>
      </c>
      <c r="AK97" s="1131">
        <v>0</v>
      </c>
      <c r="AL97" s="1129">
        <v>0</v>
      </c>
      <c r="AM97" s="1130">
        <v>0</v>
      </c>
      <c r="AN97" s="1130">
        <v>1.008E-2</v>
      </c>
      <c r="AO97" s="1131">
        <v>1.35E-2</v>
      </c>
      <c r="AP97" s="1129">
        <v>1.35E-2</v>
      </c>
      <c r="AQ97" s="1130">
        <v>6.7299999999999999E-3</v>
      </c>
      <c r="AR97" s="1130">
        <v>1.3509999999999999E-2</v>
      </c>
      <c r="AS97" s="1131">
        <v>3.3800000000000002E-3</v>
      </c>
      <c r="AT97" s="1129">
        <v>1.82E-3</v>
      </c>
      <c r="AU97" s="1130">
        <v>3.63E-3</v>
      </c>
      <c r="AV97" s="1130">
        <v>4.8656999999999997E-3</v>
      </c>
      <c r="AW97" s="1131">
        <v>5.4599999999999996E-3</v>
      </c>
      <c r="AX97" s="1129">
        <v>3.9137075299999999</v>
      </c>
      <c r="AY97" s="1130">
        <v>5.2239279999999999</v>
      </c>
      <c r="AZ97" s="1130">
        <v>0</v>
      </c>
      <c r="BA97" s="1131">
        <v>0</v>
      </c>
    </row>
    <row r="98" spans="1:53" s="1132" customFormat="1" ht="21.65" customHeight="1">
      <c r="A98" s="1128" t="s">
        <v>1920</v>
      </c>
      <c r="B98" s="1129">
        <v>0</v>
      </c>
      <c r="C98" s="1130">
        <v>0</v>
      </c>
      <c r="D98" s="1130">
        <v>0</v>
      </c>
      <c r="E98" s="1130">
        <v>0.44</v>
      </c>
      <c r="F98" s="1129">
        <v>0</v>
      </c>
      <c r="G98" s="1130">
        <v>0</v>
      </c>
      <c r="H98" s="1130">
        <v>0</v>
      </c>
      <c r="I98" s="1131">
        <v>0</v>
      </c>
      <c r="J98" s="1129">
        <v>0</v>
      </c>
      <c r="K98" s="1130">
        <v>1.8686953700000002</v>
      </c>
      <c r="L98" s="1130">
        <v>1.1080574999999999</v>
      </c>
      <c r="M98" s="1130">
        <v>0</v>
      </c>
      <c r="N98" s="1129">
        <v>0</v>
      </c>
      <c r="O98" s="1130">
        <v>0</v>
      </c>
      <c r="P98" s="1130">
        <v>0</v>
      </c>
      <c r="Q98" s="1131">
        <v>0</v>
      </c>
      <c r="R98" s="1129">
        <v>200</v>
      </c>
      <c r="S98" s="1130">
        <v>0</v>
      </c>
      <c r="T98" s="1130">
        <v>0</v>
      </c>
      <c r="U98" s="1131">
        <v>0</v>
      </c>
      <c r="V98" s="1129">
        <v>0</v>
      </c>
      <c r="W98" s="1130">
        <v>0</v>
      </c>
      <c r="X98" s="1130">
        <v>0</v>
      </c>
      <c r="Y98" s="1131">
        <v>0</v>
      </c>
      <c r="Z98" s="1129">
        <v>0</v>
      </c>
      <c r="AA98" s="1130">
        <v>0</v>
      </c>
      <c r="AB98" s="1130">
        <v>0</v>
      </c>
      <c r="AC98" s="1131">
        <v>0</v>
      </c>
      <c r="AD98" s="1129">
        <v>0</v>
      </c>
      <c r="AE98" s="1130">
        <v>0</v>
      </c>
      <c r="AF98" s="1130">
        <v>0</v>
      </c>
      <c r="AG98" s="1131">
        <v>0</v>
      </c>
      <c r="AH98" s="1129">
        <v>0</v>
      </c>
      <c r="AI98" s="1130">
        <v>0</v>
      </c>
      <c r="AJ98" s="1130">
        <v>0</v>
      </c>
      <c r="AK98" s="1131">
        <v>0</v>
      </c>
      <c r="AL98" s="1129">
        <v>0</v>
      </c>
      <c r="AM98" s="1130">
        <v>0</v>
      </c>
      <c r="AN98" s="1130">
        <v>0</v>
      </c>
      <c r="AO98" s="1131">
        <v>0</v>
      </c>
      <c r="AP98" s="1129">
        <v>0</v>
      </c>
      <c r="AQ98" s="1130">
        <v>0</v>
      </c>
      <c r="AR98" s="1130">
        <v>0</v>
      </c>
      <c r="AS98" s="1131">
        <v>0</v>
      </c>
      <c r="AT98" s="1129">
        <v>0</v>
      </c>
      <c r="AU98" s="1130">
        <v>0</v>
      </c>
      <c r="AV98" s="1130">
        <v>0</v>
      </c>
      <c r="AW98" s="1131">
        <v>0</v>
      </c>
      <c r="AX98" s="1129">
        <v>0</v>
      </c>
      <c r="AY98" s="1130">
        <v>0</v>
      </c>
      <c r="AZ98" s="1130">
        <v>0</v>
      </c>
      <c r="BA98" s="1131">
        <v>0</v>
      </c>
    </row>
    <row r="99" spans="1:53" s="1132" customFormat="1" ht="21.65" customHeight="1">
      <c r="A99" s="1128" t="s">
        <v>1921</v>
      </c>
      <c r="B99" s="1129">
        <v>0</v>
      </c>
      <c r="C99" s="1130">
        <v>0</v>
      </c>
      <c r="D99" s="1130">
        <v>0</v>
      </c>
      <c r="E99" s="1130">
        <v>0</v>
      </c>
      <c r="F99" s="1129">
        <v>0</v>
      </c>
      <c r="G99" s="1130">
        <v>0.1</v>
      </c>
      <c r="H99" s="1130">
        <v>0</v>
      </c>
      <c r="I99" s="1131">
        <v>0</v>
      </c>
      <c r="J99" s="1129">
        <v>0</v>
      </c>
      <c r="K99" s="1130">
        <v>0</v>
      </c>
      <c r="L99" s="1130">
        <v>0</v>
      </c>
      <c r="M99" s="1130">
        <v>0</v>
      </c>
      <c r="N99" s="1129">
        <v>0</v>
      </c>
      <c r="O99" s="1130">
        <v>0</v>
      </c>
      <c r="P99" s="1130">
        <v>0.19996800000000001</v>
      </c>
      <c r="Q99" s="1131">
        <v>0</v>
      </c>
      <c r="R99" s="1129">
        <v>0</v>
      </c>
      <c r="S99" s="1130">
        <v>0</v>
      </c>
      <c r="T99" s="1130">
        <v>0</v>
      </c>
      <c r="U99" s="1131">
        <v>0</v>
      </c>
      <c r="V99" s="1129">
        <v>0</v>
      </c>
      <c r="W99" s="1130">
        <v>0</v>
      </c>
      <c r="X99" s="1130">
        <v>0</v>
      </c>
      <c r="Y99" s="1131">
        <v>1.0428079999999999E-2</v>
      </c>
      <c r="Z99" s="1129">
        <v>0</v>
      </c>
      <c r="AA99" s="1130">
        <v>0</v>
      </c>
      <c r="AB99" s="1130">
        <v>0</v>
      </c>
      <c r="AC99" s="1131">
        <v>0</v>
      </c>
      <c r="AD99" s="1129">
        <v>0</v>
      </c>
      <c r="AE99" s="1130">
        <v>0</v>
      </c>
      <c r="AF99" s="1130">
        <v>0</v>
      </c>
      <c r="AG99" s="1131">
        <v>0</v>
      </c>
      <c r="AH99" s="1129">
        <v>0</v>
      </c>
      <c r="AI99" s="1130">
        <v>0</v>
      </c>
      <c r="AJ99" s="1130">
        <v>0</v>
      </c>
      <c r="AK99" s="1131">
        <v>3.0499999999999999E-2</v>
      </c>
      <c r="AL99" s="1129">
        <v>6.4999999999999997E-3</v>
      </c>
      <c r="AM99" s="1130">
        <v>0</v>
      </c>
      <c r="AN99" s="1130">
        <v>1.6E-2</v>
      </c>
      <c r="AO99" s="1131">
        <v>0</v>
      </c>
      <c r="AP99" s="1129">
        <v>6.4999999999999997E-3</v>
      </c>
      <c r="AQ99" s="1130">
        <v>0</v>
      </c>
      <c r="AR99" s="1130">
        <v>1.6E-2</v>
      </c>
      <c r="AS99" s="1131">
        <v>0</v>
      </c>
      <c r="AT99" s="1129">
        <v>0</v>
      </c>
      <c r="AU99" s="1130">
        <v>0</v>
      </c>
      <c r="AV99" s="1130">
        <v>0</v>
      </c>
      <c r="AW99" s="1131">
        <v>0</v>
      </c>
      <c r="AX99" s="1129">
        <v>0</v>
      </c>
      <c r="AY99" s="1130">
        <v>0</v>
      </c>
      <c r="AZ99" s="1130">
        <v>0</v>
      </c>
      <c r="BA99" s="1131">
        <v>0</v>
      </c>
    </row>
    <row r="100" spans="1:53" s="1132" customFormat="1" ht="21.65" customHeight="1">
      <c r="A100" s="1128" t="s">
        <v>1922</v>
      </c>
      <c r="B100" s="1129">
        <v>0</v>
      </c>
      <c r="C100" s="1130">
        <v>0</v>
      </c>
      <c r="D100" s="1130">
        <v>0.17226093000000001</v>
      </c>
      <c r="E100" s="1130">
        <v>0</v>
      </c>
      <c r="F100" s="1129">
        <v>0</v>
      </c>
      <c r="G100" s="1130">
        <v>0</v>
      </c>
      <c r="H100" s="1130">
        <v>0</v>
      </c>
      <c r="I100" s="1131">
        <v>0</v>
      </c>
      <c r="J100" s="1129">
        <v>0</v>
      </c>
      <c r="K100" s="1130">
        <v>0</v>
      </c>
      <c r="L100" s="1130">
        <v>0</v>
      </c>
      <c r="M100" s="1130">
        <v>0</v>
      </c>
      <c r="N100" s="1129">
        <v>0.19109999999999999</v>
      </c>
      <c r="O100" s="1130">
        <v>0.19109999999999999</v>
      </c>
      <c r="P100" s="1130">
        <v>0</v>
      </c>
      <c r="Q100" s="1131">
        <v>0</v>
      </c>
      <c r="R100" s="1129">
        <v>0</v>
      </c>
      <c r="S100" s="1130">
        <v>6.9974999999999996E-2</v>
      </c>
      <c r="T100" s="1130">
        <v>0</v>
      </c>
      <c r="U100" s="1131">
        <v>0</v>
      </c>
      <c r="V100" s="1129">
        <v>9.6988000000000005E-2</v>
      </c>
      <c r="W100" s="1130">
        <v>0</v>
      </c>
      <c r="X100" s="1130">
        <v>0</v>
      </c>
      <c r="Y100" s="1131">
        <v>2.998E-2</v>
      </c>
      <c r="Z100" s="1129">
        <v>0</v>
      </c>
      <c r="AA100" s="1130">
        <v>0</v>
      </c>
      <c r="AB100" s="1130">
        <v>0</v>
      </c>
      <c r="AC100" s="1131">
        <v>0</v>
      </c>
      <c r="AD100" s="1129">
        <v>0</v>
      </c>
      <c r="AE100" s="1130">
        <v>0</v>
      </c>
      <c r="AF100" s="1130">
        <v>5.9452400000000002E-2</v>
      </c>
      <c r="AG100" s="1131">
        <v>6.6000000000000003E-2</v>
      </c>
      <c r="AH100" s="1129">
        <v>0</v>
      </c>
      <c r="AI100" s="1130">
        <v>0</v>
      </c>
      <c r="AJ100" s="1130">
        <v>0.11206264000000001</v>
      </c>
      <c r="AK100" s="1131">
        <v>0</v>
      </c>
      <c r="AL100" s="1129">
        <v>0</v>
      </c>
      <c r="AM100" s="1130">
        <v>0</v>
      </c>
      <c r="AN100" s="1130">
        <v>0</v>
      </c>
      <c r="AO100" s="1131">
        <v>0</v>
      </c>
      <c r="AP100" s="1129">
        <v>5.4980000000000001E-2</v>
      </c>
      <c r="AQ100" s="1130">
        <v>0.13050329999999999</v>
      </c>
      <c r="AR100" s="1130">
        <v>0</v>
      </c>
      <c r="AS100" s="1131">
        <v>0.5408075</v>
      </c>
      <c r="AT100" s="1129">
        <v>1.35124</v>
      </c>
      <c r="AU100" s="1130">
        <v>0</v>
      </c>
      <c r="AV100" s="1130">
        <v>0.14995</v>
      </c>
      <c r="AW100" s="1131">
        <v>0</v>
      </c>
      <c r="AX100" s="1129">
        <v>0</v>
      </c>
      <c r="AY100" s="1130">
        <v>2.41E-2</v>
      </c>
      <c r="AZ100" s="1130">
        <v>0</v>
      </c>
      <c r="BA100" s="1131">
        <v>0</v>
      </c>
    </row>
    <row r="101" spans="1:53" s="1132" customFormat="1" ht="21.65" customHeight="1">
      <c r="A101" s="1128" t="s">
        <v>1923</v>
      </c>
      <c r="B101" s="1129">
        <v>0</v>
      </c>
      <c r="C101" s="1130">
        <v>0</v>
      </c>
      <c r="D101" s="1130">
        <v>0</v>
      </c>
      <c r="E101" s="1130">
        <v>5.9998800000000001</v>
      </c>
      <c r="F101" s="1129">
        <v>0.99997000000000003</v>
      </c>
      <c r="G101" s="1130">
        <v>0</v>
      </c>
      <c r="H101" s="1130">
        <v>0</v>
      </c>
      <c r="I101" s="1131">
        <v>0</v>
      </c>
      <c r="J101" s="1129">
        <v>0</v>
      </c>
      <c r="K101" s="1130">
        <v>0</v>
      </c>
      <c r="L101" s="1130">
        <v>0</v>
      </c>
      <c r="M101" s="1130">
        <v>0</v>
      </c>
      <c r="N101" s="1129">
        <v>0</v>
      </c>
      <c r="O101" s="1130">
        <v>0</v>
      </c>
      <c r="P101" s="1130">
        <v>0</v>
      </c>
      <c r="Q101" s="1131">
        <v>0</v>
      </c>
      <c r="R101" s="1129">
        <v>0</v>
      </c>
      <c r="S101" s="1130">
        <v>0</v>
      </c>
      <c r="T101" s="1130">
        <v>0</v>
      </c>
      <c r="U101" s="1131">
        <v>0</v>
      </c>
      <c r="V101" s="1129">
        <v>0</v>
      </c>
      <c r="W101" s="1130">
        <v>0</v>
      </c>
      <c r="X101" s="1130">
        <v>0</v>
      </c>
      <c r="Y101" s="1131">
        <v>0</v>
      </c>
      <c r="Z101" s="1129">
        <v>0</v>
      </c>
      <c r="AA101" s="1130">
        <v>0</v>
      </c>
      <c r="AB101" s="1130">
        <v>0</v>
      </c>
      <c r="AC101" s="1131">
        <v>0</v>
      </c>
      <c r="AD101" s="1129">
        <v>0</v>
      </c>
      <c r="AE101" s="1130">
        <v>0</v>
      </c>
      <c r="AF101" s="1130">
        <v>0</v>
      </c>
      <c r="AG101" s="1131">
        <v>0</v>
      </c>
      <c r="AH101" s="1129">
        <v>0</v>
      </c>
      <c r="AI101" s="1130">
        <v>0</v>
      </c>
      <c r="AJ101" s="1130">
        <v>0</v>
      </c>
      <c r="AK101" s="1131">
        <v>0</v>
      </c>
      <c r="AL101" s="1129">
        <v>0</v>
      </c>
      <c r="AM101" s="1130">
        <v>0</v>
      </c>
      <c r="AN101" s="1130">
        <v>0</v>
      </c>
      <c r="AO101" s="1131">
        <v>0</v>
      </c>
      <c r="AP101" s="1129">
        <v>0</v>
      </c>
      <c r="AQ101" s="1130">
        <v>0</v>
      </c>
      <c r="AR101" s="1130">
        <v>0</v>
      </c>
      <c r="AS101" s="1131">
        <v>0</v>
      </c>
      <c r="AT101" s="1129">
        <v>0</v>
      </c>
      <c r="AU101" s="1130">
        <v>0</v>
      </c>
      <c r="AV101" s="1130">
        <v>0</v>
      </c>
      <c r="AW101" s="1131">
        <v>0</v>
      </c>
      <c r="AX101" s="1129">
        <v>0</v>
      </c>
      <c r="AY101" s="1130">
        <v>0</v>
      </c>
      <c r="AZ101" s="1130">
        <v>0</v>
      </c>
      <c r="BA101" s="1131">
        <v>0</v>
      </c>
    </row>
    <row r="102" spans="1:53" s="1132" customFormat="1" ht="21.65" customHeight="1">
      <c r="A102" s="1128" t="s">
        <v>1924</v>
      </c>
      <c r="B102" s="1129">
        <v>0</v>
      </c>
      <c r="C102" s="1130">
        <v>0</v>
      </c>
      <c r="D102" s="1130">
        <v>0</v>
      </c>
      <c r="E102" s="1130">
        <v>0</v>
      </c>
      <c r="F102" s="1129">
        <v>0</v>
      </c>
      <c r="G102" s="1130">
        <v>0</v>
      </c>
      <c r="H102" s="1130">
        <v>0</v>
      </c>
      <c r="I102" s="1131">
        <v>0</v>
      </c>
      <c r="J102" s="1129">
        <v>0</v>
      </c>
      <c r="K102" s="1130">
        <v>0</v>
      </c>
      <c r="L102" s="1130">
        <v>0</v>
      </c>
      <c r="M102" s="1130">
        <v>0</v>
      </c>
      <c r="N102" s="1129">
        <v>0</v>
      </c>
      <c r="O102" s="1130">
        <v>0</v>
      </c>
      <c r="P102" s="1130">
        <v>0</v>
      </c>
      <c r="Q102" s="1131">
        <v>0</v>
      </c>
      <c r="R102" s="1129">
        <v>0</v>
      </c>
      <c r="S102" s="1130">
        <v>0</v>
      </c>
      <c r="T102" s="1130">
        <v>575.02346024999997</v>
      </c>
      <c r="U102" s="1131">
        <v>12.063571830000001</v>
      </c>
      <c r="V102" s="1129">
        <v>0</v>
      </c>
      <c r="W102" s="1130">
        <v>0</v>
      </c>
      <c r="X102" s="1130">
        <v>0</v>
      </c>
      <c r="Y102" s="1131">
        <v>0</v>
      </c>
      <c r="Z102" s="1129">
        <v>0</v>
      </c>
      <c r="AA102" s="1130">
        <v>0</v>
      </c>
      <c r="AB102" s="1130">
        <v>0</v>
      </c>
      <c r="AC102" s="1131">
        <v>0</v>
      </c>
      <c r="AD102" s="1129">
        <v>0</v>
      </c>
      <c r="AE102" s="1130">
        <v>0</v>
      </c>
      <c r="AF102" s="1130">
        <v>0</v>
      </c>
      <c r="AG102" s="1131">
        <v>0</v>
      </c>
      <c r="AH102" s="1129">
        <v>0</v>
      </c>
      <c r="AI102" s="1130">
        <v>0</v>
      </c>
      <c r="AJ102" s="1130">
        <v>0</v>
      </c>
      <c r="AK102" s="1131">
        <v>0</v>
      </c>
      <c r="AL102" s="1129">
        <v>3.0769229999999998E-2</v>
      </c>
      <c r="AM102" s="1130">
        <v>0</v>
      </c>
      <c r="AN102" s="1130">
        <v>0</v>
      </c>
      <c r="AO102" s="1131">
        <v>0</v>
      </c>
      <c r="AP102" s="1129">
        <v>3.0769229999999998E-2</v>
      </c>
      <c r="AQ102" s="1130">
        <v>0</v>
      </c>
      <c r="AR102" s="1130">
        <v>0</v>
      </c>
      <c r="AS102" s="1131">
        <v>0</v>
      </c>
      <c r="AT102" s="1129">
        <v>0</v>
      </c>
      <c r="AU102" s="1130">
        <v>0</v>
      </c>
      <c r="AV102" s="1130">
        <v>0</v>
      </c>
      <c r="AW102" s="1131">
        <v>0</v>
      </c>
      <c r="AX102" s="1129">
        <v>0</v>
      </c>
      <c r="AY102" s="1130">
        <v>0</v>
      </c>
      <c r="AZ102" s="1130">
        <v>0</v>
      </c>
      <c r="BA102" s="1131">
        <v>0</v>
      </c>
    </row>
    <row r="103" spans="1:53" s="1132" customFormat="1" ht="21.65" customHeight="1">
      <c r="A103" s="1128" t="s">
        <v>1925</v>
      </c>
      <c r="B103" s="1129">
        <v>382.68033130000003</v>
      </c>
      <c r="C103" s="1130">
        <v>83.843251010000003</v>
      </c>
      <c r="D103" s="1130">
        <v>44.463459999999998</v>
      </c>
      <c r="E103" s="1130">
        <v>26.952476820000001</v>
      </c>
      <c r="F103" s="1129">
        <v>25.513776239999999</v>
      </c>
      <c r="G103" s="1130">
        <v>143.52789462999999</v>
      </c>
      <c r="H103" s="1130">
        <v>39.179455969999999</v>
      </c>
      <c r="I103" s="1131">
        <v>109.92093491</v>
      </c>
      <c r="J103" s="1129">
        <v>93.177103510000009</v>
      </c>
      <c r="K103" s="1130">
        <v>148.99664760000002</v>
      </c>
      <c r="L103" s="1130">
        <v>33.442776900000005</v>
      </c>
      <c r="M103" s="1130">
        <v>235.89806806000001</v>
      </c>
      <c r="N103" s="1129">
        <v>56.950914579999996</v>
      </c>
      <c r="O103" s="1130">
        <v>316.83834578</v>
      </c>
      <c r="P103" s="1130">
        <v>43.9336378</v>
      </c>
      <c r="Q103" s="1131">
        <v>54.988657009999997</v>
      </c>
      <c r="R103" s="1129">
        <v>63.634415189999999</v>
      </c>
      <c r="S103" s="1130">
        <v>56.842545950000002</v>
      </c>
      <c r="T103" s="1130">
        <v>124.73404054000001</v>
      </c>
      <c r="U103" s="1131">
        <v>33.122813170000001</v>
      </c>
      <c r="V103" s="1129">
        <v>32.740731719999999</v>
      </c>
      <c r="W103" s="1130">
        <v>74.408594219999998</v>
      </c>
      <c r="X103" s="1130">
        <v>73.612614500000007</v>
      </c>
      <c r="Y103" s="1131">
        <v>80.282489980000008</v>
      </c>
      <c r="Z103" s="1129">
        <v>83.681113699999997</v>
      </c>
      <c r="AA103" s="1130">
        <v>38.517867969999998</v>
      </c>
      <c r="AB103" s="1130">
        <v>25.026127670000001</v>
      </c>
      <c r="AC103" s="1131">
        <v>29.647203340000001</v>
      </c>
      <c r="AD103" s="1129">
        <v>63.785626780000001</v>
      </c>
      <c r="AE103" s="1130">
        <v>51.029404190000001</v>
      </c>
      <c r="AF103" s="1130">
        <v>224.50577268000001</v>
      </c>
      <c r="AG103" s="1131">
        <v>275.10474601999999</v>
      </c>
      <c r="AH103" s="1129">
        <v>493.21513589</v>
      </c>
      <c r="AI103" s="1130">
        <v>396.39603735000003</v>
      </c>
      <c r="AJ103" s="1130">
        <v>153.74498921</v>
      </c>
      <c r="AK103" s="1131">
        <v>159.54591457999999</v>
      </c>
      <c r="AL103" s="1129">
        <v>763.50521178999998</v>
      </c>
      <c r="AM103" s="1130">
        <v>314.15524717</v>
      </c>
      <c r="AN103" s="1130">
        <v>708.77109002999998</v>
      </c>
      <c r="AO103" s="1131">
        <v>564.98633032999999</v>
      </c>
      <c r="AP103" s="1129">
        <v>692.63459048000004</v>
      </c>
      <c r="AQ103" s="1130">
        <v>149.28990098</v>
      </c>
      <c r="AR103" s="1130">
        <v>26.419551469999998</v>
      </c>
      <c r="AS103" s="1131">
        <v>7.5441651099999998</v>
      </c>
      <c r="AT103" s="1129">
        <v>166.51663455000002</v>
      </c>
      <c r="AU103" s="1130">
        <v>212.38686674000002</v>
      </c>
      <c r="AV103" s="1130">
        <v>389.53502140999996</v>
      </c>
      <c r="AW103" s="1131">
        <v>285.83097648</v>
      </c>
      <c r="AX103" s="1129">
        <v>117.50477809</v>
      </c>
      <c r="AY103" s="1130">
        <v>122.25729476000001</v>
      </c>
      <c r="AZ103" s="1130">
        <v>69.655092359999998</v>
      </c>
      <c r="BA103" s="1131">
        <v>119.31147</v>
      </c>
    </row>
    <row r="104" spans="1:53" s="1132" customFormat="1" ht="21.65" customHeight="1">
      <c r="A104" s="1128" t="s">
        <v>1926</v>
      </c>
      <c r="B104" s="1129">
        <v>4.9999900000000004</v>
      </c>
      <c r="C104" s="1130">
        <v>0</v>
      </c>
      <c r="D104" s="1130">
        <v>0</v>
      </c>
      <c r="E104" s="1130">
        <v>1.0620529999999999</v>
      </c>
      <c r="F104" s="1129">
        <v>0</v>
      </c>
      <c r="G104" s="1130">
        <v>0</v>
      </c>
      <c r="H104" s="1130">
        <v>0</v>
      </c>
      <c r="I104" s="1131">
        <v>0</v>
      </c>
      <c r="J104" s="1129">
        <v>0</v>
      </c>
      <c r="K104" s="1130">
        <v>0</v>
      </c>
      <c r="L104" s="1130">
        <v>0</v>
      </c>
      <c r="M104" s="1130">
        <v>0</v>
      </c>
      <c r="N104" s="1129">
        <v>0</v>
      </c>
      <c r="O104" s="1130">
        <v>0</v>
      </c>
      <c r="P104" s="1130">
        <v>0</v>
      </c>
      <c r="Q104" s="1131">
        <v>0</v>
      </c>
      <c r="R104" s="1129">
        <v>0</v>
      </c>
      <c r="S104" s="1130">
        <v>0</v>
      </c>
      <c r="T104" s="1130">
        <v>0</v>
      </c>
      <c r="U104" s="1131">
        <v>0</v>
      </c>
      <c r="V104" s="1129">
        <v>0</v>
      </c>
      <c r="W104" s="1130">
        <v>0</v>
      </c>
      <c r="X104" s="1130">
        <v>0</v>
      </c>
      <c r="Y104" s="1131">
        <v>0</v>
      </c>
      <c r="Z104" s="1129">
        <v>0</v>
      </c>
      <c r="AA104" s="1130">
        <v>0</v>
      </c>
      <c r="AB104" s="1130">
        <v>0</v>
      </c>
      <c r="AC104" s="1131">
        <v>0</v>
      </c>
      <c r="AD104" s="1129">
        <v>0</v>
      </c>
      <c r="AE104" s="1130">
        <v>0</v>
      </c>
      <c r="AF104" s="1130">
        <v>0</v>
      </c>
      <c r="AG104" s="1131">
        <v>0</v>
      </c>
      <c r="AH104" s="1129">
        <v>0</v>
      </c>
      <c r="AI104" s="1130">
        <v>0</v>
      </c>
      <c r="AJ104" s="1130">
        <v>1.6301599999999999E-2</v>
      </c>
      <c r="AK104" s="1131">
        <v>0</v>
      </c>
      <c r="AL104" s="1129">
        <v>0</v>
      </c>
      <c r="AM104" s="1130">
        <v>1.4999999999999999E-2</v>
      </c>
      <c r="AN104" s="1130">
        <v>0</v>
      </c>
      <c r="AO104" s="1131">
        <v>0</v>
      </c>
      <c r="AP104" s="1129">
        <v>0</v>
      </c>
      <c r="AQ104" s="1130">
        <v>0</v>
      </c>
      <c r="AR104" s="1130">
        <v>1.0222480000000001E-2</v>
      </c>
      <c r="AS104" s="1131">
        <v>0</v>
      </c>
      <c r="AT104" s="1129">
        <v>0</v>
      </c>
      <c r="AU104" s="1130">
        <v>0</v>
      </c>
      <c r="AV104" s="1130">
        <v>9.0424500000000005E-2</v>
      </c>
      <c r="AW104" s="1131">
        <v>1.7452499999999999E-2</v>
      </c>
      <c r="AX104" s="1129">
        <v>0</v>
      </c>
      <c r="AY104" s="1130">
        <v>0</v>
      </c>
      <c r="AZ104" s="1130">
        <v>9.0424500000000003E-8</v>
      </c>
      <c r="BA104" s="1131">
        <v>1.74525E-8</v>
      </c>
    </row>
    <row r="105" spans="1:53" s="1132" customFormat="1" ht="21.65" customHeight="1">
      <c r="A105" s="1128" t="s">
        <v>1927</v>
      </c>
      <c r="B105" s="1129">
        <v>0</v>
      </c>
      <c r="C105" s="1130">
        <v>0</v>
      </c>
      <c r="D105" s="1130">
        <v>0</v>
      </c>
      <c r="E105" s="1130">
        <v>0</v>
      </c>
      <c r="F105" s="1129">
        <v>0</v>
      </c>
      <c r="G105" s="1130">
        <v>0</v>
      </c>
      <c r="H105" s="1130">
        <v>0</v>
      </c>
      <c r="I105" s="1131">
        <v>0</v>
      </c>
      <c r="J105" s="1129">
        <v>0</v>
      </c>
      <c r="K105" s="1130">
        <v>0</v>
      </c>
      <c r="L105" s="1130">
        <v>1.8</v>
      </c>
      <c r="M105" s="1130">
        <v>0.55000000000000004</v>
      </c>
      <c r="N105" s="1129">
        <v>0</v>
      </c>
      <c r="O105" s="1130">
        <v>0</v>
      </c>
      <c r="P105" s="1130">
        <v>0</v>
      </c>
      <c r="Q105" s="1131">
        <v>0</v>
      </c>
      <c r="R105" s="1129">
        <v>0</v>
      </c>
      <c r="S105" s="1130">
        <v>0</v>
      </c>
      <c r="T105" s="1130">
        <v>0</v>
      </c>
      <c r="U105" s="1131">
        <v>0</v>
      </c>
      <c r="V105" s="1129">
        <v>0</v>
      </c>
      <c r="W105" s="1130">
        <v>0</v>
      </c>
      <c r="X105" s="1130">
        <v>0</v>
      </c>
      <c r="Y105" s="1131">
        <v>0</v>
      </c>
      <c r="Z105" s="1129">
        <v>0</v>
      </c>
      <c r="AA105" s="1130">
        <v>0</v>
      </c>
      <c r="AB105" s="1130">
        <v>0</v>
      </c>
      <c r="AC105" s="1131">
        <v>0</v>
      </c>
      <c r="AD105" s="1129">
        <v>0</v>
      </c>
      <c r="AE105" s="1130">
        <v>0</v>
      </c>
      <c r="AF105" s="1130">
        <v>0</v>
      </c>
      <c r="AG105" s="1131">
        <v>1.3475000000000001E-2</v>
      </c>
      <c r="AH105" s="1129">
        <v>0</v>
      </c>
      <c r="AI105" s="1130">
        <v>0</v>
      </c>
      <c r="AJ105" s="1130">
        <v>0</v>
      </c>
      <c r="AK105" s="1131">
        <v>0</v>
      </c>
      <c r="AL105" s="1129">
        <v>0</v>
      </c>
      <c r="AM105" s="1130">
        <v>0</v>
      </c>
      <c r="AN105" s="1130">
        <v>0</v>
      </c>
      <c r="AO105" s="1131">
        <v>84.255536000000006</v>
      </c>
      <c r="AP105" s="1129">
        <v>0</v>
      </c>
      <c r="AQ105" s="1130">
        <v>0</v>
      </c>
      <c r="AR105" s="1130">
        <v>0</v>
      </c>
      <c r="AS105" s="1131">
        <v>84.255536000000006</v>
      </c>
      <c r="AT105" s="1129">
        <v>0</v>
      </c>
      <c r="AU105" s="1130">
        <v>0</v>
      </c>
      <c r="AV105" s="1130">
        <v>0</v>
      </c>
      <c r="AW105" s="1131">
        <v>0</v>
      </c>
      <c r="AX105" s="1129">
        <v>0</v>
      </c>
      <c r="AY105" s="1130">
        <v>0</v>
      </c>
      <c r="AZ105" s="1130">
        <v>0</v>
      </c>
      <c r="BA105" s="1131">
        <v>0</v>
      </c>
    </row>
    <row r="106" spans="1:53" s="1132" customFormat="1" ht="21.65" customHeight="1">
      <c r="A106" s="1128" t="s">
        <v>1928</v>
      </c>
      <c r="B106" s="1129">
        <v>0</v>
      </c>
      <c r="C106" s="1130">
        <v>0</v>
      </c>
      <c r="D106" s="1130">
        <v>0</v>
      </c>
      <c r="E106" s="1130">
        <v>0</v>
      </c>
      <c r="F106" s="1129">
        <v>4.9959000000000003E-2</v>
      </c>
      <c r="G106" s="1130">
        <v>0</v>
      </c>
      <c r="H106" s="1130">
        <v>0</v>
      </c>
      <c r="I106" s="1131">
        <v>0</v>
      </c>
      <c r="J106" s="1129">
        <v>0</v>
      </c>
      <c r="K106" s="1130">
        <v>0</v>
      </c>
      <c r="L106" s="1130">
        <v>0</v>
      </c>
      <c r="M106" s="1130">
        <v>0</v>
      </c>
      <c r="N106" s="1129">
        <v>0</v>
      </c>
      <c r="O106" s="1130">
        <v>0</v>
      </c>
      <c r="P106" s="1130">
        <v>0</v>
      </c>
      <c r="Q106" s="1131">
        <v>0</v>
      </c>
      <c r="R106" s="1129">
        <v>0</v>
      </c>
      <c r="S106" s="1130">
        <v>0</v>
      </c>
      <c r="T106" s="1130">
        <v>0</v>
      </c>
      <c r="U106" s="1131">
        <v>0</v>
      </c>
      <c r="V106" s="1129">
        <v>2.0719999999999999E-2</v>
      </c>
      <c r="W106" s="1130">
        <v>0</v>
      </c>
      <c r="X106" s="1130">
        <v>0</v>
      </c>
      <c r="Y106" s="1131">
        <v>0</v>
      </c>
      <c r="Z106" s="1129">
        <v>0</v>
      </c>
      <c r="AA106" s="1130">
        <v>0</v>
      </c>
      <c r="AB106" s="1130">
        <v>0</v>
      </c>
      <c r="AC106" s="1131">
        <v>0</v>
      </c>
      <c r="AD106" s="1129">
        <v>0</v>
      </c>
      <c r="AE106" s="1130">
        <v>0</v>
      </c>
      <c r="AF106" s="1130">
        <v>2.5999999999999999E-2</v>
      </c>
      <c r="AG106" s="1131">
        <v>0</v>
      </c>
      <c r="AH106" s="1129">
        <v>0</v>
      </c>
      <c r="AI106" s="1130">
        <v>0</v>
      </c>
      <c r="AJ106" s="1130">
        <v>0</v>
      </c>
      <c r="AK106" s="1131">
        <v>0</v>
      </c>
      <c r="AL106" s="1129">
        <v>0</v>
      </c>
      <c r="AM106" s="1130">
        <v>0</v>
      </c>
      <c r="AN106" s="1130">
        <v>0</v>
      </c>
      <c r="AO106" s="1131">
        <v>0</v>
      </c>
      <c r="AP106" s="1129">
        <v>0</v>
      </c>
      <c r="AQ106" s="1130">
        <v>0</v>
      </c>
      <c r="AR106" s="1130">
        <v>0</v>
      </c>
      <c r="AS106" s="1131">
        <v>0</v>
      </c>
      <c r="AT106" s="1129">
        <v>0</v>
      </c>
      <c r="AU106" s="1130">
        <v>0</v>
      </c>
      <c r="AV106" s="1130">
        <v>0</v>
      </c>
      <c r="AW106" s="1131">
        <v>0</v>
      </c>
      <c r="AX106" s="1129">
        <v>0</v>
      </c>
      <c r="AY106" s="1130">
        <v>0</v>
      </c>
      <c r="AZ106" s="1130">
        <v>0</v>
      </c>
      <c r="BA106" s="1131">
        <v>0</v>
      </c>
    </row>
    <row r="107" spans="1:53" s="1132" customFormat="1" ht="21.65" customHeight="1">
      <c r="A107" s="1128" t="s">
        <v>1929</v>
      </c>
      <c r="B107" s="1129">
        <v>0</v>
      </c>
      <c r="C107" s="1130">
        <v>0</v>
      </c>
      <c r="D107" s="1130">
        <v>0</v>
      </c>
      <c r="E107" s="1130">
        <v>0</v>
      </c>
      <c r="F107" s="1129">
        <v>0</v>
      </c>
      <c r="G107" s="1130">
        <v>0</v>
      </c>
      <c r="H107" s="1130">
        <v>0</v>
      </c>
      <c r="I107" s="1131">
        <v>0</v>
      </c>
      <c r="J107" s="1129">
        <v>0</v>
      </c>
      <c r="K107" s="1130">
        <v>0</v>
      </c>
      <c r="L107" s="1130">
        <v>0</v>
      </c>
      <c r="M107" s="1130">
        <v>0</v>
      </c>
      <c r="N107" s="1129">
        <v>0</v>
      </c>
      <c r="O107" s="1130">
        <v>0</v>
      </c>
      <c r="P107" s="1130">
        <v>0</v>
      </c>
      <c r="Q107" s="1131">
        <v>0</v>
      </c>
      <c r="R107" s="1129">
        <v>0</v>
      </c>
      <c r="S107" s="1130">
        <v>0</v>
      </c>
      <c r="T107" s="1130">
        <v>0</v>
      </c>
      <c r="U107" s="1131">
        <v>0</v>
      </c>
      <c r="V107" s="1129">
        <v>0</v>
      </c>
      <c r="W107" s="1130">
        <v>0</v>
      </c>
      <c r="X107" s="1130">
        <v>0</v>
      </c>
      <c r="Y107" s="1131">
        <v>0</v>
      </c>
      <c r="Z107" s="1129">
        <v>0</v>
      </c>
      <c r="AA107" s="1130">
        <v>0</v>
      </c>
      <c r="AB107" s="1130">
        <v>0</v>
      </c>
      <c r="AC107" s="1131">
        <v>0</v>
      </c>
      <c r="AD107" s="1129">
        <v>0</v>
      </c>
      <c r="AE107" s="1130">
        <v>0</v>
      </c>
      <c r="AF107" s="1130">
        <v>0</v>
      </c>
      <c r="AG107" s="1131">
        <v>0</v>
      </c>
      <c r="AH107" s="1129">
        <v>0</v>
      </c>
      <c r="AI107" s="1130">
        <v>0</v>
      </c>
      <c r="AJ107" s="1130">
        <v>0</v>
      </c>
      <c r="AK107" s="1131">
        <v>0</v>
      </c>
      <c r="AL107" s="1129">
        <v>0</v>
      </c>
      <c r="AM107" s="1130">
        <v>0</v>
      </c>
      <c r="AN107" s="1130">
        <v>0</v>
      </c>
      <c r="AO107" s="1131">
        <v>0</v>
      </c>
      <c r="AP107" s="1129">
        <v>0</v>
      </c>
      <c r="AQ107" s="1130">
        <v>0</v>
      </c>
      <c r="AR107" s="1130">
        <v>0</v>
      </c>
      <c r="AS107" s="1131">
        <v>0</v>
      </c>
      <c r="AT107" s="1129">
        <v>0</v>
      </c>
      <c r="AU107" s="1130">
        <v>0</v>
      </c>
      <c r="AV107" s="1130">
        <v>0</v>
      </c>
      <c r="AW107" s="1131">
        <v>0</v>
      </c>
      <c r="AX107" s="1129">
        <v>0</v>
      </c>
      <c r="AY107" s="1130">
        <v>0</v>
      </c>
      <c r="AZ107" s="1130">
        <v>0</v>
      </c>
      <c r="BA107" s="1131">
        <v>0</v>
      </c>
    </row>
    <row r="108" spans="1:53" s="1132" customFormat="1" ht="21.65" customHeight="1">
      <c r="A108" s="1128" t="s">
        <v>1930</v>
      </c>
      <c r="B108" s="1129">
        <v>0</v>
      </c>
      <c r="C108" s="1130">
        <v>0</v>
      </c>
      <c r="D108" s="1130">
        <v>0</v>
      </c>
      <c r="E108" s="1130">
        <v>0</v>
      </c>
      <c r="F108" s="1129">
        <v>0</v>
      </c>
      <c r="G108" s="1130">
        <v>0</v>
      </c>
      <c r="H108" s="1130">
        <v>0</v>
      </c>
      <c r="I108" s="1131">
        <v>0</v>
      </c>
      <c r="J108" s="1129">
        <v>0</v>
      </c>
      <c r="K108" s="1130">
        <v>0</v>
      </c>
      <c r="L108" s="1130">
        <v>0</v>
      </c>
      <c r="M108" s="1130">
        <v>0</v>
      </c>
      <c r="N108" s="1129">
        <v>0</v>
      </c>
      <c r="O108" s="1130">
        <v>0</v>
      </c>
      <c r="P108" s="1130">
        <v>0</v>
      </c>
      <c r="Q108" s="1131">
        <v>0</v>
      </c>
      <c r="R108" s="1129">
        <v>0</v>
      </c>
      <c r="S108" s="1130">
        <v>0</v>
      </c>
      <c r="T108" s="1130">
        <v>0</v>
      </c>
      <c r="U108" s="1131">
        <v>0</v>
      </c>
      <c r="V108" s="1129">
        <v>0</v>
      </c>
      <c r="W108" s="1130">
        <v>0</v>
      </c>
      <c r="X108" s="1130">
        <v>0</v>
      </c>
      <c r="Y108" s="1131">
        <v>0</v>
      </c>
      <c r="Z108" s="1129">
        <v>0</v>
      </c>
      <c r="AA108" s="1130">
        <v>0</v>
      </c>
      <c r="AB108" s="1130">
        <v>0</v>
      </c>
      <c r="AC108" s="1131">
        <v>0</v>
      </c>
      <c r="AD108" s="1129">
        <v>0</v>
      </c>
      <c r="AE108" s="1130">
        <v>0</v>
      </c>
      <c r="AF108" s="1130">
        <v>0</v>
      </c>
      <c r="AG108" s="1131">
        <v>0</v>
      </c>
      <c r="AH108" s="1129">
        <v>0</v>
      </c>
      <c r="AI108" s="1130">
        <v>0</v>
      </c>
      <c r="AJ108" s="1130">
        <v>0</v>
      </c>
      <c r="AK108" s="1131">
        <v>0</v>
      </c>
      <c r="AL108" s="1129">
        <v>0</v>
      </c>
      <c r="AM108" s="1130">
        <v>0</v>
      </c>
      <c r="AN108" s="1130">
        <v>0</v>
      </c>
      <c r="AO108" s="1131">
        <v>0</v>
      </c>
      <c r="AP108" s="1129">
        <v>0</v>
      </c>
      <c r="AQ108" s="1130">
        <v>0</v>
      </c>
      <c r="AR108" s="1130">
        <v>0</v>
      </c>
      <c r="AS108" s="1131">
        <v>0</v>
      </c>
      <c r="AT108" s="1129">
        <v>0</v>
      </c>
      <c r="AU108" s="1130">
        <v>0</v>
      </c>
      <c r="AV108" s="1130">
        <v>0</v>
      </c>
      <c r="AW108" s="1131">
        <v>0</v>
      </c>
      <c r="AX108" s="1129">
        <v>0</v>
      </c>
      <c r="AY108" s="1130">
        <v>0</v>
      </c>
      <c r="AZ108" s="1130">
        <v>0</v>
      </c>
      <c r="BA108" s="1131">
        <v>0</v>
      </c>
    </row>
    <row r="109" spans="1:53" s="1132" customFormat="1" ht="21.65" customHeight="1">
      <c r="A109" s="1128" t="s">
        <v>1931</v>
      </c>
      <c r="B109" s="1129">
        <v>11</v>
      </c>
      <c r="C109" s="1130">
        <v>0</v>
      </c>
      <c r="D109" s="1130">
        <v>0</v>
      </c>
      <c r="E109" s="1130">
        <v>0</v>
      </c>
      <c r="F109" s="1129">
        <v>2.11633987</v>
      </c>
      <c r="G109" s="1130">
        <v>1.6236991000000001</v>
      </c>
      <c r="H109" s="1130">
        <v>0.63986359999999998</v>
      </c>
      <c r="I109" s="1131">
        <v>0.125782</v>
      </c>
      <c r="J109" s="1129">
        <v>11.714066410000001</v>
      </c>
      <c r="K109" s="1130">
        <v>0.73932023999999996</v>
      </c>
      <c r="L109" s="1130">
        <v>3.6841598199999996</v>
      </c>
      <c r="M109" s="1130">
        <v>1.54494</v>
      </c>
      <c r="N109" s="1129">
        <v>2.5049399999999999</v>
      </c>
      <c r="O109" s="1130">
        <v>2.8999600000000001</v>
      </c>
      <c r="P109" s="1130">
        <v>5.4486829999999999</v>
      </c>
      <c r="Q109" s="1131">
        <v>7.1317885700000003</v>
      </c>
      <c r="R109" s="1129">
        <v>0</v>
      </c>
      <c r="S109" s="1130">
        <v>1.3714059999999999</v>
      </c>
      <c r="T109" s="1130">
        <v>375.00331083000003</v>
      </c>
      <c r="U109" s="1131">
        <v>435.52564798000003</v>
      </c>
      <c r="V109" s="1129">
        <v>6.1288809500000001</v>
      </c>
      <c r="W109" s="1130">
        <v>14.496427000000001</v>
      </c>
      <c r="X109" s="1130">
        <v>35</v>
      </c>
      <c r="Y109" s="1131">
        <v>0.32346940000000002</v>
      </c>
      <c r="Z109" s="1129">
        <v>21.724930399999998</v>
      </c>
      <c r="AA109" s="1130">
        <v>0.23883299999999999</v>
      </c>
      <c r="AB109" s="1130">
        <v>0</v>
      </c>
      <c r="AC109" s="1131">
        <v>0</v>
      </c>
      <c r="AD109" s="1129">
        <v>7.1644800000000008E-2</v>
      </c>
      <c r="AE109" s="1130">
        <v>1.1142061299999999</v>
      </c>
      <c r="AF109" s="1130">
        <v>6.3799999999999996E-2</v>
      </c>
      <c r="AG109" s="1131">
        <v>0</v>
      </c>
      <c r="AH109" s="1129">
        <v>0</v>
      </c>
      <c r="AI109" s="1130">
        <v>0</v>
      </c>
      <c r="AJ109" s="1130">
        <v>7.9790095499999998</v>
      </c>
      <c r="AK109" s="1131">
        <v>5.3342939999999999</v>
      </c>
      <c r="AL109" s="1129">
        <v>13.74044735</v>
      </c>
      <c r="AM109" s="1130">
        <v>8.5851741700000002</v>
      </c>
      <c r="AN109" s="1130">
        <v>4.9893279999999998E-2</v>
      </c>
      <c r="AO109" s="1131">
        <v>15.05250298</v>
      </c>
      <c r="AP109" s="1129">
        <v>13.74044735</v>
      </c>
      <c r="AQ109" s="1130">
        <v>8.5851741700000002</v>
      </c>
      <c r="AR109" s="1130">
        <v>4.9893279999999998E-2</v>
      </c>
      <c r="AS109" s="1131">
        <v>15.05250298</v>
      </c>
      <c r="AT109" s="1129">
        <v>0</v>
      </c>
      <c r="AU109" s="1130">
        <v>0</v>
      </c>
      <c r="AV109" s="1130">
        <v>46.311987610000003</v>
      </c>
      <c r="AW109" s="1131">
        <v>0</v>
      </c>
      <c r="AX109" s="1129">
        <v>0</v>
      </c>
      <c r="AY109" s="1130">
        <v>2E-3</v>
      </c>
      <c r="AZ109" s="1130">
        <v>0</v>
      </c>
      <c r="BA109" s="1131">
        <v>9.2671981999999993</v>
      </c>
    </row>
    <row r="110" spans="1:53" s="1132" customFormat="1" ht="21.65" customHeight="1">
      <c r="A110" s="1128" t="s">
        <v>1932</v>
      </c>
      <c r="B110" s="1129">
        <v>0</v>
      </c>
      <c r="C110" s="1130">
        <v>0</v>
      </c>
      <c r="D110" s="1130">
        <v>0</v>
      </c>
      <c r="E110" s="1130">
        <v>0</v>
      </c>
      <c r="F110" s="1129">
        <v>0</v>
      </c>
      <c r="G110" s="1130">
        <v>0</v>
      </c>
      <c r="H110" s="1130">
        <v>0</v>
      </c>
      <c r="I110" s="1131">
        <v>0</v>
      </c>
      <c r="J110" s="1129">
        <v>0</v>
      </c>
      <c r="K110" s="1130">
        <v>0</v>
      </c>
      <c r="L110" s="1130">
        <v>0</v>
      </c>
      <c r="M110" s="1130">
        <v>0</v>
      </c>
      <c r="N110" s="1129">
        <v>0</v>
      </c>
      <c r="O110" s="1130">
        <v>5.6980000000000003E-2</v>
      </c>
      <c r="P110" s="1130">
        <v>0</v>
      </c>
      <c r="Q110" s="1131">
        <v>0</v>
      </c>
      <c r="R110" s="1129">
        <v>0</v>
      </c>
      <c r="S110" s="1130">
        <v>0</v>
      </c>
      <c r="T110" s="1130">
        <v>0</v>
      </c>
      <c r="U110" s="1131">
        <v>0</v>
      </c>
      <c r="V110" s="1129">
        <v>0</v>
      </c>
      <c r="W110" s="1130">
        <v>0</v>
      </c>
      <c r="X110" s="1130">
        <v>0</v>
      </c>
      <c r="Y110" s="1131">
        <v>0</v>
      </c>
      <c r="Z110" s="1129">
        <v>0</v>
      </c>
      <c r="AA110" s="1130">
        <v>0</v>
      </c>
      <c r="AB110" s="1130">
        <v>0</v>
      </c>
      <c r="AC110" s="1131">
        <v>0</v>
      </c>
      <c r="AD110" s="1129">
        <v>0</v>
      </c>
      <c r="AE110" s="1130">
        <v>0</v>
      </c>
      <c r="AF110" s="1130">
        <v>0</v>
      </c>
      <c r="AG110" s="1131">
        <v>0</v>
      </c>
      <c r="AH110" s="1129">
        <v>0</v>
      </c>
      <c r="AI110" s="1130">
        <v>0</v>
      </c>
      <c r="AJ110" s="1130">
        <v>0</v>
      </c>
      <c r="AK110" s="1131">
        <v>0</v>
      </c>
      <c r="AL110" s="1129">
        <v>0</v>
      </c>
      <c r="AM110" s="1130">
        <v>0</v>
      </c>
      <c r="AN110" s="1130">
        <v>0</v>
      </c>
      <c r="AO110" s="1131">
        <v>0</v>
      </c>
      <c r="AP110" s="1129">
        <v>0</v>
      </c>
      <c r="AQ110" s="1130">
        <v>0</v>
      </c>
      <c r="AR110" s="1130">
        <v>0</v>
      </c>
      <c r="AS110" s="1131">
        <v>0</v>
      </c>
      <c r="AT110" s="1129">
        <v>0</v>
      </c>
      <c r="AU110" s="1130">
        <v>0</v>
      </c>
      <c r="AV110" s="1130">
        <v>0</v>
      </c>
      <c r="AW110" s="1131">
        <v>0</v>
      </c>
      <c r="AX110" s="1129">
        <v>0</v>
      </c>
      <c r="AY110" s="1130">
        <v>0</v>
      </c>
      <c r="AZ110" s="1130">
        <v>0</v>
      </c>
      <c r="BA110" s="1131">
        <v>0</v>
      </c>
    </row>
    <row r="111" spans="1:53" s="1132" customFormat="1" ht="21.65" customHeight="1">
      <c r="A111" s="1128" t="s">
        <v>1933</v>
      </c>
      <c r="B111" s="1129">
        <v>0</v>
      </c>
      <c r="C111" s="1130">
        <v>0</v>
      </c>
      <c r="D111" s="1130">
        <v>0</v>
      </c>
      <c r="E111" s="1130">
        <v>0</v>
      </c>
      <c r="F111" s="1129">
        <v>0</v>
      </c>
      <c r="G111" s="1130">
        <v>0</v>
      </c>
      <c r="H111" s="1130">
        <v>0</v>
      </c>
      <c r="I111" s="1131">
        <v>0</v>
      </c>
      <c r="J111" s="1129">
        <v>0</v>
      </c>
      <c r="K111" s="1130">
        <v>0</v>
      </c>
      <c r="L111" s="1130">
        <v>0</v>
      </c>
      <c r="M111" s="1130">
        <v>0</v>
      </c>
      <c r="N111" s="1129">
        <v>0.14993657000000002</v>
      </c>
      <c r="O111" s="1130">
        <v>0</v>
      </c>
      <c r="P111" s="1130">
        <v>0</v>
      </c>
      <c r="Q111" s="1131">
        <v>0</v>
      </c>
      <c r="R111" s="1129">
        <v>0</v>
      </c>
      <c r="S111" s="1130">
        <v>6.25E-2</v>
      </c>
      <c r="T111" s="1130">
        <v>6.25E-2</v>
      </c>
      <c r="U111" s="1131">
        <v>7.9825999999999994E-2</v>
      </c>
      <c r="V111" s="1129">
        <v>0</v>
      </c>
      <c r="W111" s="1130">
        <v>0</v>
      </c>
      <c r="X111" s="1130">
        <v>0</v>
      </c>
      <c r="Y111" s="1131">
        <v>0</v>
      </c>
      <c r="Z111" s="1129">
        <v>0</v>
      </c>
      <c r="AA111" s="1130">
        <v>0.1</v>
      </c>
      <c r="AB111" s="1130">
        <v>0</v>
      </c>
      <c r="AC111" s="1131">
        <v>0</v>
      </c>
      <c r="AD111" s="1129">
        <v>0</v>
      </c>
      <c r="AE111" s="1130">
        <v>0</v>
      </c>
      <c r="AF111" s="1130">
        <v>0</v>
      </c>
      <c r="AG111" s="1131">
        <v>0</v>
      </c>
      <c r="AH111" s="1129">
        <v>0</v>
      </c>
      <c r="AI111" s="1130">
        <v>0</v>
      </c>
      <c r="AJ111" s="1130">
        <v>0</v>
      </c>
      <c r="AK111" s="1131">
        <v>0</v>
      </c>
      <c r="AL111" s="1129">
        <v>0</v>
      </c>
      <c r="AM111" s="1130">
        <v>0</v>
      </c>
      <c r="AN111" s="1130">
        <v>9.9989999999999996E-2</v>
      </c>
      <c r="AO111" s="1131">
        <v>0</v>
      </c>
      <c r="AP111" s="1129">
        <v>2</v>
      </c>
      <c r="AQ111" s="1130">
        <v>0</v>
      </c>
      <c r="AR111" s="1130">
        <v>9.9989999999999996E-2</v>
      </c>
      <c r="AS111" s="1131">
        <v>0</v>
      </c>
      <c r="AT111" s="1129">
        <v>0</v>
      </c>
      <c r="AU111" s="1130">
        <v>0.7</v>
      </c>
      <c r="AV111" s="1130">
        <v>0</v>
      </c>
      <c r="AW111" s="1131">
        <v>0</v>
      </c>
      <c r="AX111" s="1129">
        <v>0</v>
      </c>
      <c r="AY111" s="1130">
        <v>6.9999999999999997E-7</v>
      </c>
      <c r="AZ111" s="1130">
        <v>0</v>
      </c>
      <c r="BA111" s="1131">
        <v>0</v>
      </c>
    </row>
    <row r="112" spans="1:53" s="1132" customFormat="1" ht="21.65" customHeight="1">
      <c r="A112" s="1128" t="s">
        <v>1934</v>
      </c>
      <c r="B112" s="1129">
        <v>0</v>
      </c>
      <c r="C112" s="1130">
        <v>0</v>
      </c>
      <c r="D112" s="1130">
        <v>0</v>
      </c>
      <c r="E112" s="1130">
        <v>0</v>
      </c>
      <c r="F112" s="1129">
        <v>0</v>
      </c>
      <c r="G112" s="1130">
        <v>0</v>
      </c>
      <c r="H112" s="1130">
        <v>0</v>
      </c>
      <c r="I112" s="1131">
        <v>0</v>
      </c>
      <c r="J112" s="1129">
        <v>0</v>
      </c>
      <c r="K112" s="1130">
        <v>0</v>
      </c>
      <c r="L112" s="1130">
        <v>0</v>
      </c>
      <c r="M112" s="1130">
        <v>0</v>
      </c>
      <c r="N112" s="1129">
        <v>0</v>
      </c>
      <c r="O112" s="1130">
        <v>0</v>
      </c>
      <c r="P112" s="1130">
        <v>0</v>
      </c>
      <c r="Q112" s="1131">
        <v>0</v>
      </c>
      <c r="R112" s="1129">
        <v>0</v>
      </c>
      <c r="S112" s="1130">
        <v>0</v>
      </c>
      <c r="T112" s="1130">
        <v>0</v>
      </c>
      <c r="U112" s="1131">
        <v>0</v>
      </c>
      <c r="V112" s="1129">
        <v>0</v>
      </c>
      <c r="W112" s="1130">
        <v>0</v>
      </c>
      <c r="X112" s="1130">
        <v>0</v>
      </c>
      <c r="Y112" s="1131">
        <v>0</v>
      </c>
      <c r="Z112" s="1129">
        <v>0</v>
      </c>
      <c r="AA112" s="1130">
        <v>0</v>
      </c>
      <c r="AB112" s="1130">
        <v>0</v>
      </c>
      <c r="AC112" s="1131">
        <v>0</v>
      </c>
      <c r="AD112" s="1129">
        <v>0</v>
      </c>
      <c r="AE112" s="1130">
        <v>0</v>
      </c>
      <c r="AF112" s="1130">
        <v>0</v>
      </c>
      <c r="AG112" s="1131">
        <v>0</v>
      </c>
      <c r="AH112" s="1129">
        <v>0</v>
      </c>
      <c r="AI112" s="1130">
        <v>0</v>
      </c>
      <c r="AJ112" s="1130">
        <v>0</v>
      </c>
      <c r="AK112" s="1131">
        <v>0</v>
      </c>
      <c r="AL112" s="1129">
        <v>0</v>
      </c>
      <c r="AM112" s="1130">
        <v>10</v>
      </c>
      <c r="AN112" s="1130">
        <v>0</v>
      </c>
      <c r="AO112" s="1131">
        <v>0</v>
      </c>
      <c r="AP112" s="1129">
        <v>0</v>
      </c>
      <c r="AQ112" s="1130">
        <v>0</v>
      </c>
      <c r="AR112" s="1130">
        <v>0</v>
      </c>
      <c r="AS112" s="1131">
        <v>0</v>
      </c>
      <c r="AT112" s="1129">
        <v>0</v>
      </c>
      <c r="AU112" s="1130">
        <v>0</v>
      </c>
      <c r="AV112" s="1130">
        <v>0</v>
      </c>
      <c r="AW112" s="1131">
        <v>0</v>
      </c>
      <c r="AX112" s="1129">
        <v>0</v>
      </c>
      <c r="AY112" s="1130">
        <v>0</v>
      </c>
      <c r="AZ112" s="1130">
        <v>0</v>
      </c>
      <c r="BA112" s="1131">
        <v>0</v>
      </c>
    </row>
    <row r="113" spans="1:53" s="1132" customFormat="1" ht="21.65" customHeight="1">
      <c r="A113" s="1128" t="s">
        <v>1935</v>
      </c>
      <c r="B113" s="1129">
        <v>33.135171999999997</v>
      </c>
      <c r="C113" s="1130">
        <v>4.7268600000000003</v>
      </c>
      <c r="D113" s="1130">
        <v>0.20202000000000001</v>
      </c>
      <c r="E113" s="1130">
        <v>22.625658999999999</v>
      </c>
      <c r="F113" s="1129">
        <v>25.765339999999998</v>
      </c>
      <c r="G113" s="1130">
        <v>105.07878649000001</v>
      </c>
      <c r="H113" s="1130">
        <v>39.894504840000003</v>
      </c>
      <c r="I113" s="1131">
        <v>49.970398770000003</v>
      </c>
      <c r="J113" s="1129">
        <v>14.9074253</v>
      </c>
      <c r="K113" s="1130">
        <v>88.80081684000001</v>
      </c>
      <c r="L113" s="1130">
        <v>75.716331920000002</v>
      </c>
      <c r="M113" s="1130">
        <v>171.31224951999999</v>
      </c>
      <c r="N113" s="1129">
        <v>57.160304750000002</v>
      </c>
      <c r="O113" s="1130">
        <v>45.416930979999997</v>
      </c>
      <c r="P113" s="1130">
        <v>46.69397069</v>
      </c>
      <c r="Q113" s="1131">
        <v>44.459679439999995</v>
      </c>
      <c r="R113" s="1129">
        <v>37.43872992</v>
      </c>
      <c r="S113" s="1130">
        <v>19.299852379999997</v>
      </c>
      <c r="T113" s="1130">
        <v>26.24244667</v>
      </c>
      <c r="U113" s="1131">
        <v>39.990013609999998</v>
      </c>
      <c r="V113" s="1129">
        <v>7.1972950200000003</v>
      </c>
      <c r="W113" s="1130">
        <v>49.622357479999998</v>
      </c>
      <c r="X113" s="1130">
        <v>101.37052643999999</v>
      </c>
      <c r="Y113" s="1131">
        <v>8.9805017000000014</v>
      </c>
      <c r="Z113" s="1129">
        <v>0.33518599999999998</v>
      </c>
      <c r="AA113" s="1130">
        <v>85.192847939999993</v>
      </c>
      <c r="AB113" s="1130">
        <v>32.683769179999999</v>
      </c>
      <c r="AC113" s="1131">
        <v>188.63242399999999</v>
      </c>
      <c r="AD113" s="1129">
        <v>73.504704849999996</v>
      </c>
      <c r="AE113" s="1130">
        <v>156.50252247</v>
      </c>
      <c r="AF113" s="1130">
        <v>29.553464000000002</v>
      </c>
      <c r="AG113" s="1131">
        <v>412.55302205000004</v>
      </c>
      <c r="AH113" s="1129">
        <v>242.96465981</v>
      </c>
      <c r="AI113" s="1130">
        <v>192.79659573000001</v>
      </c>
      <c r="AJ113" s="1130">
        <v>95.357633800000002</v>
      </c>
      <c r="AK113" s="1131">
        <v>362.957808</v>
      </c>
      <c r="AL113" s="1129">
        <v>92.778882010000004</v>
      </c>
      <c r="AM113" s="1130">
        <v>173.72056966</v>
      </c>
      <c r="AN113" s="1130">
        <v>140.15935021000001</v>
      </c>
      <c r="AO113" s="1131">
        <v>610.89166106000005</v>
      </c>
      <c r="AP113" s="1129">
        <v>130.8644415</v>
      </c>
      <c r="AQ113" s="1130">
        <v>137.39856707999999</v>
      </c>
      <c r="AR113" s="1130">
        <v>113.73936990999999</v>
      </c>
      <c r="AS113" s="1131">
        <v>157.30471080000001</v>
      </c>
      <c r="AT113" s="1129">
        <v>153.27380019999998</v>
      </c>
      <c r="AU113" s="1130">
        <v>76.802006280000001</v>
      </c>
      <c r="AV113" s="1130">
        <v>10.50878522</v>
      </c>
      <c r="AW113" s="1131">
        <v>223.81714885</v>
      </c>
      <c r="AX113" s="1129">
        <v>64.417285320000005</v>
      </c>
      <c r="AY113" s="1130">
        <v>138.57877396000001</v>
      </c>
      <c r="AZ113" s="1130">
        <v>184.85892845000001</v>
      </c>
      <c r="BA113" s="1131">
        <v>33.115677609999999</v>
      </c>
    </row>
    <row r="114" spans="1:53" s="1132" customFormat="1" ht="21.65" customHeight="1">
      <c r="A114" s="1128" t="s">
        <v>1936</v>
      </c>
      <c r="B114" s="1129">
        <v>0</v>
      </c>
      <c r="C114" s="1130">
        <v>0</v>
      </c>
      <c r="D114" s="1130">
        <v>0</v>
      </c>
      <c r="E114" s="1130">
        <v>0</v>
      </c>
      <c r="F114" s="1129">
        <v>0</v>
      </c>
      <c r="G114" s="1130">
        <v>0</v>
      </c>
      <c r="H114" s="1130">
        <v>0</v>
      </c>
      <c r="I114" s="1131">
        <v>0</v>
      </c>
      <c r="J114" s="1129">
        <v>0</v>
      </c>
      <c r="K114" s="1130">
        <v>0</v>
      </c>
      <c r="L114" s="1130">
        <v>0</v>
      </c>
      <c r="M114" s="1130">
        <v>0</v>
      </c>
      <c r="N114" s="1129">
        <v>0</v>
      </c>
      <c r="O114" s="1130">
        <v>0</v>
      </c>
      <c r="P114" s="1130">
        <v>0</v>
      </c>
      <c r="Q114" s="1131">
        <v>0</v>
      </c>
      <c r="R114" s="1129">
        <v>0</v>
      </c>
      <c r="S114" s="1130">
        <v>0</v>
      </c>
      <c r="T114" s="1130">
        <v>0</v>
      </c>
      <c r="U114" s="1131">
        <v>0</v>
      </c>
      <c r="V114" s="1129">
        <v>0</v>
      </c>
      <c r="W114" s="1130">
        <v>0</v>
      </c>
      <c r="X114" s="1130">
        <v>0</v>
      </c>
      <c r="Y114" s="1131">
        <v>0</v>
      </c>
      <c r="Z114" s="1129">
        <v>0</v>
      </c>
      <c r="AA114" s="1130">
        <v>0</v>
      </c>
      <c r="AB114" s="1130">
        <v>0</v>
      </c>
      <c r="AC114" s="1131">
        <v>0</v>
      </c>
      <c r="AD114" s="1129">
        <v>5.2490000000000002E-2</v>
      </c>
      <c r="AE114" s="1130">
        <v>0</v>
      </c>
      <c r="AF114" s="1130">
        <v>0</v>
      </c>
      <c r="AG114" s="1131">
        <v>0</v>
      </c>
      <c r="AH114" s="1129">
        <v>0</v>
      </c>
      <c r="AI114" s="1130">
        <v>0</v>
      </c>
      <c r="AJ114" s="1130">
        <v>0</v>
      </c>
      <c r="AK114" s="1131">
        <v>0</v>
      </c>
      <c r="AL114" s="1129">
        <v>0.05</v>
      </c>
      <c r="AM114" s="1130">
        <v>0</v>
      </c>
      <c r="AN114" s="1130">
        <v>0</v>
      </c>
      <c r="AO114" s="1131">
        <v>0</v>
      </c>
      <c r="AP114" s="1129">
        <v>0.05</v>
      </c>
      <c r="AQ114" s="1130">
        <v>0</v>
      </c>
      <c r="AR114" s="1130">
        <v>0</v>
      </c>
      <c r="AS114" s="1131">
        <v>0</v>
      </c>
      <c r="AT114" s="1129">
        <v>0</v>
      </c>
      <c r="AU114" s="1130">
        <v>0</v>
      </c>
      <c r="AV114" s="1130">
        <v>0</v>
      </c>
      <c r="AW114" s="1131">
        <v>0</v>
      </c>
      <c r="AX114" s="1129">
        <v>0</v>
      </c>
      <c r="AY114" s="1130">
        <v>0</v>
      </c>
      <c r="AZ114" s="1130">
        <v>0</v>
      </c>
      <c r="BA114" s="1131">
        <v>0</v>
      </c>
    </row>
    <row r="115" spans="1:53" s="1132" customFormat="1" ht="21.65" customHeight="1" thickBot="1">
      <c r="A115" s="1134" t="s">
        <v>1937</v>
      </c>
      <c r="B115" s="1135">
        <v>0</v>
      </c>
      <c r="C115" s="1136">
        <v>0</v>
      </c>
      <c r="D115" s="1136">
        <v>0</v>
      </c>
      <c r="E115" s="1136">
        <v>0</v>
      </c>
      <c r="F115" s="1135">
        <v>0</v>
      </c>
      <c r="G115" s="1136">
        <v>0</v>
      </c>
      <c r="H115" s="1136">
        <v>0</v>
      </c>
      <c r="I115" s="1137">
        <v>0</v>
      </c>
      <c r="J115" s="1135">
        <v>0</v>
      </c>
      <c r="K115" s="1136">
        <v>0</v>
      </c>
      <c r="L115" s="1136">
        <v>0</v>
      </c>
      <c r="M115" s="1136">
        <v>4.9999929999999999</v>
      </c>
      <c r="N115" s="1135">
        <v>0</v>
      </c>
      <c r="O115" s="1136">
        <v>0</v>
      </c>
      <c r="P115" s="1136">
        <v>0</v>
      </c>
      <c r="Q115" s="1137">
        <v>0</v>
      </c>
      <c r="R115" s="1135">
        <v>0</v>
      </c>
      <c r="S115" s="1136">
        <v>0</v>
      </c>
      <c r="T115" s="1136">
        <v>0</v>
      </c>
      <c r="U115" s="1137">
        <v>0</v>
      </c>
      <c r="V115" s="1135">
        <v>0</v>
      </c>
      <c r="W115" s="1136">
        <v>0</v>
      </c>
      <c r="X115" s="1136">
        <v>0</v>
      </c>
      <c r="Y115" s="1137">
        <v>0</v>
      </c>
      <c r="Z115" s="1135">
        <v>0</v>
      </c>
      <c r="AA115" s="1136">
        <v>0</v>
      </c>
      <c r="AB115" s="1136">
        <v>0</v>
      </c>
      <c r="AC115" s="1137">
        <v>0</v>
      </c>
      <c r="AD115" s="1135">
        <v>0</v>
      </c>
      <c r="AE115" s="1136">
        <v>0</v>
      </c>
      <c r="AF115" s="1136">
        <v>0</v>
      </c>
      <c r="AG115" s="1137">
        <v>0</v>
      </c>
      <c r="AH115" s="1135">
        <v>0</v>
      </c>
      <c r="AI115" s="1136">
        <v>0</v>
      </c>
      <c r="AJ115" s="1136">
        <v>0</v>
      </c>
      <c r="AK115" s="1137">
        <v>0</v>
      </c>
      <c r="AL115" s="1135">
        <v>0</v>
      </c>
      <c r="AM115" s="1136">
        <v>0</v>
      </c>
      <c r="AN115" s="1136">
        <v>0</v>
      </c>
      <c r="AO115" s="1137">
        <v>0</v>
      </c>
      <c r="AP115" s="1135">
        <v>0</v>
      </c>
      <c r="AQ115" s="1136">
        <v>0</v>
      </c>
      <c r="AR115" s="1136">
        <v>0</v>
      </c>
      <c r="AS115" s="1137">
        <v>0</v>
      </c>
      <c r="AT115" s="1135">
        <v>0</v>
      </c>
      <c r="AU115" s="1136">
        <v>0</v>
      </c>
      <c r="AV115" s="1136">
        <v>0</v>
      </c>
      <c r="AW115" s="1137">
        <v>0</v>
      </c>
      <c r="AX115" s="1135">
        <v>0</v>
      </c>
      <c r="AY115" s="1136">
        <v>0</v>
      </c>
      <c r="AZ115" s="1136">
        <v>0</v>
      </c>
      <c r="BA115" s="1137">
        <v>0</v>
      </c>
    </row>
    <row r="116" spans="1:53" s="1132" customFormat="1" ht="21.65" customHeight="1">
      <c r="A116" s="1138" t="s">
        <v>1938</v>
      </c>
      <c r="B116" s="1139"/>
      <c r="C116" s="1140"/>
      <c r="D116" s="1140"/>
      <c r="E116" s="1140"/>
      <c r="F116" s="1139"/>
      <c r="G116" s="1140"/>
      <c r="H116" s="1140"/>
      <c r="I116" s="1141"/>
      <c r="J116" s="1139"/>
      <c r="K116" s="1140"/>
      <c r="L116" s="1140"/>
      <c r="M116" s="1140"/>
      <c r="N116" s="1139"/>
      <c r="O116" s="1140"/>
      <c r="P116" s="1140"/>
      <c r="Q116" s="1141"/>
      <c r="R116" s="1139"/>
      <c r="S116" s="1140"/>
      <c r="T116" s="1140"/>
      <c r="U116" s="1141"/>
      <c r="V116" s="1139"/>
      <c r="W116" s="1140"/>
      <c r="X116" s="1140"/>
      <c r="Y116" s="1141"/>
      <c r="Z116" s="1139"/>
      <c r="AA116" s="1140"/>
      <c r="AB116" s="1140"/>
      <c r="AC116" s="1141"/>
      <c r="AD116" s="1139"/>
      <c r="AE116" s="1140"/>
      <c r="AF116" s="1140"/>
      <c r="AG116" s="1141"/>
      <c r="AH116" s="1129"/>
      <c r="AI116" s="1130"/>
      <c r="AJ116" s="1130"/>
      <c r="AK116" s="1131"/>
      <c r="AL116" s="1129"/>
      <c r="AM116" s="1130"/>
      <c r="AN116" s="1130"/>
      <c r="AO116" s="1131"/>
      <c r="AP116" s="1139"/>
      <c r="AQ116" s="1140"/>
      <c r="AR116" s="1140"/>
      <c r="AS116" s="1141"/>
      <c r="AT116" s="1139">
        <v>0</v>
      </c>
      <c r="AU116" s="1140">
        <v>0.1797</v>
      </c>
      <c r="AV116" s="1140">
        <v>2.9999999999999997E-4</v>
      </c>
      <c r="AW116" s="1141">
        <v>0</v>
      </c>
      <c r="AX116" s="1139">
        <v>0.22</v>
      </c>
      <c r="AY116" s="1140">
        <v>1.797E-7</v>
      </c>
      <c r="AZ116" s="1140">
        <v>3E-10</v>
      </c>
      <c r="BA116" s="1141">
        <v>0</v>
      </c>
    </row>
    <row r="117" spans="1:53" s="1132" customFormat="1" ht="21.65" customHeight="1">
      <c r="A117" s="1128" t="s">
        <v>1505</v>
      </c>
      <c r="B117" s="1129">
        <v>0</v>
      </c>
      <c r="C117" s="1130">
        <v>1.576079E-2</v>
      </c>
      <c r="D117" s="1130">
        <v>6.4244999999999997E-2</v>
      </c>
      <c r="E117" s="1130">
        <v>0.29841000000000001</v>
      </c>
      <c r="F117" s="1129">
        <v>0.14130000000000001</v>
      </c>
      <c r="G117" s="1130">
        <v>0</v>
      </c>
      <c r="H117" s="1130">
        <v>0</v>
      </c>
      <c r="I117" s="1131">
        <v>6.1991999999999998E-2</v>
      </c>
      <c r="J117" s="1129">
        <v>6.4210000000000003E-2</v>
      </c>
      <c r="K117" s="1130">
        <v>6.3899999999999998E-2</v>
      </c>
      <c r="L117" s="1130">
        <v>0.25645499999999999</v>
      </c>
      <c r="M117" s="1130">
        <v>4.2000000000000003E-2</v>
      </c>
      <c r="N117" s="1129">
        <v>0.22283500000000001</v>
      </c>
      <c r="O117" s="1130">
        <v>9.231499E-2</v>
      </c>
      <c r="P117" s="1130">
        <v>0</v>
      </c>
      <c r="Q117" s="1131">
        <v>0</v>
      </c>
      <c r="R117" s="1129">
        <v>0</v>
      </c>
      <c r="S117" s="1130">
        <v>7.0000000000000007E-2</v>
      </c>
      <c r="T117" s="1130">
        <v>0.1990672</v>
      </c>
      <c r="U117" s="1131">
        <v>0</v>
      </c>
      <c r="V117" s="1129">
        <v>0.115942</v>
      </c>
      <c r="W117" s="1130">
        <v>0.22183937999999997</v>
      </c>
      <c r="X117" s="1130">
        <v>0</v>
      </c>
      <c r="Y117" s="1131">
        <v>0</v>
      </c>
      <c r="Z117" s="1129">
        <v>0.39833723999999998</v>
      </c>
      <c r="AA117" s="1130">
        <v>7.035814E-2</v>
      </c>
      <c r="AB117" s="1130">
        <v>4.1233999999999997E-4</v>
      </c>
      <c r="AC117" s="1131">
        <v>0</v>
      </c>
      <c r="AD117" s="1129">
        <v>8.8064400000000004E-3</v>
      </c>
      <c r="AE117" s="1130">
        <v>0.4</v>
      </c>
      <c r="AF117" s="1130">
        <v>0</v>
      </c>
      <c r="AG117" s="1131">
        <v>0.37420333</v>
      </c>
      <c r="AH117" s="1129">
        <v>0</v>
      </c>
      <c r="AI117" s="1130">
        <v>1.75133023</v>
      </c>
      <c r="AJ117" s="1130">
        <v>0.5</v>
      </c>
      <c r="AK117" s="1131">
        <v>23.547857280000002</v>
      </c>
      <c r="AL117" s="1129">
        <v>6.0145355</v>
      </c>
      <c r="AM117" s="1130">
        <v>7.8812999999999994E-2</v>
      </c>
      <c r="AN117" s="1130">
        <v>1.11441021</v>
      </c>
      <c r="AO117" s="1131">
        <v>6.6089999999999996E-2</v>
      </c>
      <c r="AP117" s="1129">
        <v>5.4315000000000002E-2</v>
      </c>
      <c r="AQ117" s="1130">
        <v>7.5106132600000004</v>
      </c>
      <c r="AR117" s="1130">
        <v>7.1132663599999999</v>
      </c>
      <c r="AS117" s="1131">
        <v>6.3363938600000003</v>
      </c>
      <c r="AT117" s="1129">
        <v>6.1290180000000003</v>
      </c>
      <c r="AU117" s="1130">
        <v>2.1742224800000001</v>
      </c>
      <c r="AV117" s="1130">
        <v>5.9334999999999999E-2</v>
      </c>
      <c r="AW117" s="1131">
        <v>27.338987320000001</v>
      </c>
      <c r="AX117" s="1129">
        <v>19.075328380000002</v>
      </c>
      <c r="AY117" s="1130">
        <v>10.104498190000001</v>
      </c>
      <c r="AZ117" s="1130">
        <v>0.38137685999999998</v>
      </c>
      <c r="BA117" s="1131">
        <v>10.83498247</v>
      </c>
    </row>
    <row r="118" spans="1:53" s="1132" customFormat="1" ht="21.65" customHeight="1">
      <c r="A118" s="1128" t="s">
        <v>1939</v>
      </c>
      <c r="B118" s="1129">
        <v>0</v>
      </c>
      <c r="C118" s="1130">
        <v>0</v>
      </c>
      <c r="D118" s="1130">
        <v>0</v>
      </c>
      <c r="E118" s="1130">
        <v>0</v>
      </c>
      <c r="F118" s="1129">
        <v>0</v>
      </c>
      <c r="G118" s="1130">
        <v>0</v>
      </c>
      <c r="H118" s="1130">
        <v>0</v>
      </c>
      <c r="I118" s="1131">
        <v>0</v>
      </c>
      <c r="J118" s="1129">
        <v>0</v>
      </c>
      <c r="K118" s="1130">
        <v>0</v>
      </c>
      <c r="L118" s="1130">
        <v>0</v>
      </c>
      <c r="M118" s="1130">
        <v>0</v>
      </c>
      <c r="N118" s="1129">
        <v>0</v>
      </c>
      <c r="O118" s="1130">
        <v>0</v>
      </c>
      <c r="P118" s="1130">
        <v>0</v>
      </c>
      <c r="Q118" s="1131">
        <v>0</v>
      </c>
      <c r="R118" s="1129">
        <v>0</v>
      </c>
      <c r="S118" s="1130">
        <v>0</v>
      </c>
      <c r="T118" s="1130">
        <v>0</v>
      </c>
      <c r="U118" s="1131">
        <v>0</v>
      </c>
      <c r="V118" s="1129">
        <v>0</v>
      </c>
      <c r="W118" s="1130">
        <v>0</v>
      </c>
      <c r="X118" s="1130">
        <v>0</v>
      </c>
      <c r="Y118" s="1131">
        <v>0</v>
      </c>
      <c r="Z118" s="1129">
        <v>0</v>
      </c>
      <c r="AA118" s="1130">
        <v>0</v>
      </c>
      <c r="AB118" s="1130">
        <v>0</v>
      </c>
      <c r="AC118" s="1131">
        <v>0</v>
      </c>
      <c r="AD118" s="1129">
        <v>0</v>
      </c>
      <c r="AE118" s="1130">
        <v>0</v>
      </c>
      <c r="AF118" s="1130">
        <v>0</v>
      </c>
      <c r="AG118" s="1131">
        <v>0</v>
      </c>
      <c r="AH118" s="1129">
        <v>0</v>
      </c>
      <c r="AI118" s="1130">
        <v>0</v>
      </c>
      <c r="AJ118" s="1130">
        <v>0</v>
      </c>
      <c r="AK118" s="1131">
        <v>0</v>
      </c>
      <c r="AL118" s="1129">
        <v>0</v>
      </c>
      <c r="AM118" s="1130">
        <v>0</v>
      </c>
      <c r="AN118" s="1130">
        <v>0</v>
      </c>
      <c r="AO118" s="1131">
        <v>0</v>
      </c>
      <c r="AP118" s="1129">
        <v>0</v>
      </c>
      <c r="AQ118" s="1130">
        <v>0</v>
      </c>
      <c r="AR118" s="1130">
        <v>0</v>
      </c>
      <c r="AS118" s="1131">
        <v>0</v>
      </c>
      <c r="AT118" s="1129">
        <v>0</v>
      </c>
      <c r="AU118" s="1130">
        <v>0</v>
      </c>
      <c r="AV118" s="1130">
        <v>0</v>
      </c>
      <c r="AW118" s="1131">
        <v>0</v>
      </c>
      <c r="AX118" s="1129">
        <v>0</v>
      </c>
      <c r="AY118" s="1130">
        <v>0</v>
      </c>
      <c r="AZ118" s="1130">
        <v>0</v>
      </c>
      <c r="BA118" s="1131">
        <v>0</v>
      </c>
    </row>
    <row r="119" spans="1:53" s="1132" customFormat="1" ht="21.65" customHeight="1">
      <c r="A119" s="1128" t="s">
        <v>1940</v>
      </c>
      <c r="B119" s="1129"/>
      <c r="C119" s="1130"/>
      <c r="D119" s="1130"/>
      <c r="E119" s="1130"/>
      <c r="F119" s="1129"/>
      <c r="G119" s="1130"/>
      <c r="H119" s="1130"/>
      <c r="I119" s="1131"/>
      <c r="J119" s="1129"/>
      <c r="K119" s="1130"/>
      <c r="L119" s="1130"/>
      <c r="M119" s="1130"/>
      <c r="N119" s="1129"/>
      <c r="O119" s="1130"/>
      <c r="P119" s="1130"/>
      <c r="Q119" s="1131"/>
      <c r="R119" s="1129"/>
      <c r="S119" s="1130"/>
      <c r="T119" s="1130"/>
      <c r="U119" s="1131"/>
      <c r="V119" s="1129"/>
      <c r="W119" s="1130"/>
      <c r="X119" s="1130"/>
      <c r="Y119" s="1131"/>
      <c r="Z119" s="1129"/>
      <c r="AA119" s="1130"/>
      <c r="AB119" s="1130"/>
      <c r="AC119" s="1131"/>
      <c r="AD119" s="1129"/>
      <c r="AE119" s="1130"/>
      <c r="AF119" s="1130"/>
      <c r="AG119" s="1131"/>
      <c r="AH119" s="1129"/>
      <c r="AI119" s="1130"/>
      <c r="AJ119" s="1130"/>
      <c r="AK119" s="1131"/>
      <c r="AL119" s="1129"/>
      <c r="AM119" s="1130"/>
      <c r="AN119" s="1130"/>
      <c r="AO119" s="1131"/>
      <c r="AP119" s="1129">
        <v>0</v>
      </c>
      <c r="AQ119" s="1130">
        <v>5</v>
      </c>
      <c r="AR119" s="1130">
        <v>4.9935649900000003</v>
      </c>
      <c r="AS119" s="1131">
        <v>3.6</v>
      </c>
      <c r="AT119" s="1143">
        <v>15</v>
      </c>
      <c r="AU119" s="1143">
        <v>15</v>
      </c>
      <c r="AV119" s="1143">
        <v>0</v>
      </c>
      <c r="AW119" s="1144">
        <v>10</v>
      </c>
      <c r="AX119" s="1129">
        <v>0</v>
      </c>
      <c r="AY119" s="1130">
        <v>0</v>
      </c>
      <c r="AZ119" s="1130">
        <v>0</v>
      </c>
      <c r="BA119" s="1131">
        <v>0</v>
      </c>
    </row>
    <row r="120" spans="1:53" s="1132" customFormat="1" ht="21.65" customHeight="1">
      <c r="A120" s="1128" t="s">
        <v>1941</v>
      </c>
      <c r="B120" s="1129">
        <v>0</v>
      </c>
      <c r="C120" s="1130">
        <v>0</v>
      </c>
      <c r="D120" s="1130">
        <v>0</v>
      </c>
      <c r="E120" s="1130">
        <v>0</v>
      </c>
      <c r="F120" s="1129">
        <v>0</v>
      </c>
      <c r="G120" s="1130">
        <v>0</v>
      </c>
      <c r="H120" s="1130">
        <v>0</v>
      </c>
      <c r="I120" s="1131">
        <v>0</v>
      </c>
      <c r="J120" s="1129">
        <v>0</v>
      </c>
      <c r="K120" s="1130">
        <v>0</v>
      </c>
      <c r="L120" s="1130">
        <v>3.6069599999999999</v>
      </c>
      <c r="M120" s="1130">
        <v>0</v>
      </c>
      <c r="N120" s="1129">
        <v>0</v>
      </c>
      <c r="O120" s="1130">
        <v>0</v>
      </c>
      <c r="P120" s="1130">
        <v>0</v>
      </c>
      <c r="Q120" s="1131">
        <v>0</v>
      </c>
      <c r="R120" s="1129">
        <v>0</v>
      </c>
      <c r="S120" s="1130">
        <v>0</v>
      </c>
      <c r="T120" s="1130">
        <v>0</v>
      </c>
      <c r="U120" s="1131">
        <v>0</v>
      </c>
      <c r="V120" s="1129">
        <v>0</v>
      </c>
      <c r="W120" s="1130">
        <v>0</v>
      </c>
      <c r="X120" s="1130">
        <v>0</v>
      </c>
      <c r="Y120" s="1131">
        <v>0</v>
      </c>
      <c r="Z120" s="1129">
        <v>0</v>
      </c>
      <c r="AA120" s="1130">
        <v>0</v>
      </c>
      <c r="AB120" s="1130">
        <v>0</v>
      </c>
      <c r="AC120" s="1131">
        <v>0</v>
      </c>
      <c r="AD120" s="1129">
        <v>0</v>
      </c>
      <c r="AE120" s="1130">
        <v>0</v>
      </c>
      <c r="AF120" s="1130">
        <v>0</v>
      </c>
      <c r="AG120" s="1131">
        <v>0</v>
      </c>
      <c r="AH120" s="1129">
        <v>0</v>
      </c>
      <c r="AI120" s="1130">
        <v>0</v>
      </c>
      <c r="AJ120" s="1130">
        <v>0</v>
      </c>
      <c r="AK120" s="1131">
        <v>0</v>
      </c>
      <c r="AL120" s="1129">
        <v>0</v>
      </c>
      <c r="AM120" s="1130">
        <v>0</v>
      </c>
      <c r="AN120" s="1130">
        <v>0</v>
      </c>
      <c r="AO120" s="1131">
        <v>0</v>
      </c>
      <c r="AP120" s="1129">
        <v>0</v>
      </c>
      <c r="AQ120" s="1130">
        <v>0</v>
      </c>
      <c r="AR120" s="1130">
        <v>0</v>
      </c>
      <c r="AS120" s="1131">
        <v>0</v>
      </c>
      <c r="AT120" s="1129">
        <v>0</v>
      </c>
      <c r="AU120" s="1130">
        <v>0</v>
      </c>
      <c r="AV120" s="1130">
        <v>0</v>
      </c>
      <c r="AW120" s="1131">
        <v>0</v>
      </c>
      <c r="AX120" s="1129">
        <v>0</v>
      </c>
      <c r="AY120" s="1130">
        <v>0</v>
      </c>
      <c r="AZ120" s="1130">
        <v>0</v>
      </c>
      <c r="BA120" s="1131">
        <v>0</v>
      </c>
    </row>
    <row r="121" spans="1:53" s="1132" customFormat="1" ht="21.65" customHeight="1">
      <c r="A121" s="1128" t="s">
        <v>1517</v>
      </c>
      <c r="B121" s="1129">
        <v>25</v>
      </c>
      <c r="C121" s="1130">
        <v>15</v>
      </c>
      <c r="D121" s="1130">
        <v>0</v>
      </c>
      <c r="E121" s="1130">
        <v>40</v>
      </c>
      <c r="F121" s="1129">
        <v>25.841965999999999</v>
      </c>
      <c r="G121" s="1130">
        <v>0</v>
      </c>
      <c r="H121" s="1130">
        <v>13.95646588</v>
      </c>
      <c r="I121" s="1131">
        <v>12.603911489999998</v>
      </c>
      <c r="J121" s="1129">
        <v>2.054775E-2</v>
      </c>
      <c r="K121" s="1130">
        <v>11.478963469999998</v>
      </c>
      <c r="L121" s="1130">
        <v>14.48072487</v>
      </c>
      <c r="M121" s="1130">
        <v>2.9999199999999999</v>
      </c>
      <c r="N121" s="1129">
        <v>1.63595647</v>
      </c>
      <c r="O121" s="1130">
        <v>1.6664686300000002</v>
      </c>
      <c r="P121" s="1130">
        <v>1.7526924500000003</v>
      </c>
      <c r="Q121" s="1131">
        <v>4.52602013</v>
      </c>
      <c r="R121" s="1129">
        <v>12.124594500000001</v>
      </c>
      <c r="S121" s="1130">
        <v>4.17514904</v>
      </c>
      <c r="T121" s="1130">
        <v>15.351487290000001</v>
      </c>
      <c r="U121" s="1131">
        <v>30.886192609999998</v>
      </c>
      <c r="V121" s="1129">
        <v>15.0301989</v>
      </c>
      <c r="W121" s="1130">
        <v>0.4565072</v>
      </c>
      <c r="X121" s="1130">
        <v>1.9221520400000001</v>
      </c>
      <c r="Y121" s="1131">
        <v>14.52192032</v>
      </c>
      <c r="Z121" s="1129">
        <v>4.2191783699999998</v>
      </c>
      <c r="AA121" s="1130">
        <v>27.81181514</v>
      </c>
      <c r="AB121" s="1130">
        <v>12.162125850000001</v>
      </c>
      <c r="AC121" s="1131">
        <v>47.995493920000001</v>
      </c>
      <c r="AD121" s="1129">
        <v>8.5249100099999993</v>
      </c>
      <c r="AE121" s="1130">
        <v>11.885461560000001</v>
      </c>
      <c r="AF121" s="1130">
        <v>4.0093627999999999</v>
      </c>
      <c r="AG121" s="1131">
        <v>0.03</v>
      </c>
      <c r="AH121" s="1129">
        <v>2.1588119300000002</v>
      </c>
      <c r="AI121" s="1130">
        <v>1.5678257900000001</v>
      </c>
      <c r="AJ121" s="1130">
        <v>1.45104214</v>
      </c>
      <c r="AK121" s="1131">
        <v>1.23746866</v>
      </c>
      <c r="AL121" s="1129">
        <v>0.2445058</v>
      </c>
      <c r="AM121" s="1130">
        <v>1.6240648900000001</v>
      </c>
      <c r="AN121" s="1130">
        <v>0.37217895999999995</v>
      </c>
      <c r="AO121" s="1131">
        <v>0.61997274999999996</v>
      </c>
      <c r="AP121" s="1129">
        <v>2.1945209600000002</v>
      </c>
      <c r="AQ121" s="1130">
        <v>0.51485088999999995</v>
      </c>
      <c r="AR121" s="1130">
        <v>0.34470183999999998</v>
      </c>
      <c r="AS121" s="1131">
        <v>0.54394626999999995</v>
      </c>
      <c r="AT121" s="1129">
        <v>0.90114861999999996</v>
      </c>
      <c r="AU121" s="1130">
        <v>0.80613566000000003</v>
      </c>
      <c r="AV121" s="1130">
        <v>0.76847653999999999</v>
      </c>
      <c r="AW121" s="1131">
        <v>4.6323719999999999E-2</v>
      </c>
      <c r="AX121" s="1129">
        <v>2.13701797</v>
      </c>
      <c r="AY121" s="1130">
        <v>1.6998102800000001</v>
      </c>
      <c r="AZ121" s="1130">
        <v>0.35434011000000004</v>
      </c>
      <c r="BA121" s="1131">
        <v>0</v>
      </c>
    </row>
    <row r="122" spans="1:53" s="1132" customFormat="1" ht="21.65" customHeight="1">
      <c r="A122" s="1128" t="s">
        <v>1942</v>
      </c>
      <c r="B122" s="1129">
        <v>17.698346810000004</v>
      </c>
      <c r="C122" s="1130">
        <v>16.811750299999996</v>
      </c>
      <c r="D122" s="1130">
        <v>18.645050229999999</v>
      </c>
      <c r="E122" s="1130">
        <v>5.3924750700000006</v>
      </c>
      <c r="F122" s="1129">
        <v>7.51399141</v>
      </c>
      <c r="G122" s="1130">
        <v>24.771554429999998</v>
      </c>
      <c r="H122" s="1130">
        <v>7.2316012699999996</v>
      </c>
      <c r="I122" s="1131">
        <v>7.7456732599999993</v>
      </c>
      <c r="J122" s="1129">
        <v>44.81561121</v>
      </c>
      <c r="K122" s="1130">
        <v>26.714390350000002</v>
      </c>
      <c r="L122" s="1130">
        <v>72.334047549999994</v>
      </c>
      <c r="M122" s="1130">
        <v>214.25872676</v>
      </c>
      <c r="N122" s="1129">
        <v>527.64119811000012</v>
      </c>
      <c r="O122" s="1130">
        <v>234.16348844000001</v>
      </c>
      <c r="P122" s="1130">
        <v>52.30116451</v>
      </c>
      <c r="Q122" s="1131">
        <v>21.910741410000004</v>
      </c>
      <c r="R122" s="1129">
        <v>60.468155239999994</v>
      </c>
      <c r="S122" s="1130">
        <v>60.565888030000004</v>
      </c>
      <c r="T122" s="1130">
        <v>23.591517030000002</v>
      </c>
      <c r="U122" s="1131">
        <v>10.78479035</v>
      </c>
      <c r="V122" s="1129">
        <v>43.370411779999998</v>
      </c>
      <c r="W122" s="1130">
        <v>54.87686016</v>
      </c>
      <c r="X122" s="1130">
        <v>0.5599132</v>
      </c>
      <c r="Y122" s="1131">
        <v>19.788878230000002</v>
      </c>
      <c r="Z122" s="1129">
        <v>11.286466089999999</v>
      </c>
      <c r="AA122" s="1130">
        <v>237.83715148999997</v>
      </c>
      <c r="AB122" s="1130">
        <v>19.748449609999998</v>
      </c>
      <c r="AC122" s="1131">
        <v>3.1255775699999999</v>
      </c>
      <c r="AD122" s="1129">
        <v>3.0855169900000003</v>
      </c>
      <c r="AE122" s="1130">
        <v>78.765010599999997</v>
      </c>
      <c r="AF122" s="1130">
        <v>40.133011340000003</v>
      </c>
      <c r="AG122" s="1131">
        <v>293.92328753999999</v>
      </c>
      <c r="AH122" s="1129">
        <v>35.80485109</v>
      </c>
      <c r="AI122" s="1130">
        <v>297.31453625</v>
      </c>
      <c r="AJ122" s="1130">
        <v>7.5929758700000001</v>
      </c>
      <c r="AK122" s="1131">
        <v>17.553678390000002</v>
      </c>
      <c r="AL122" s="1129">
        <v>271.04064773000005</v>
      </c>
      <c r="AM122" s="1130">
        <v>34.234141260000001</v>
      </c>
      <c r="AN122" s="1130">
        <v>47.646394069999999</v>
      </c>
      <c r="AO122" s="1131">
        <v>31.065194740000003</v>
      </c>
      <c r="AP122" s="1129">
        <v>3.4703908399999999</v>
      </c>
      <c r="AQ122" s="1130">
        <v>2.6926207199999999</v>
      </c>
      <c r="AR122" s="1130">
        <v>0.21177645</v>
      </c>
      <c r="AS122" s="1131">
        <v>1.2279668500000001</v>
      </c>
      <c r="AT122" s="1129">
        <v>1.1602473600000001</v>
      </c>
      <c r="AU122" s="1130">
        <v>0.87028799999999995</v>
      </c>
      <c r="AV122" s="1130">
        <v>2.16481302</v>
      </c>
      <c r="AW122" s="1131">
        <v>0</v>
      </c>
      <c r="AX122" s="1129">
        <v>1.01609879</v>
      </c>
      <c r="AY122" s="1130">
        <v>3.8342001299999997</v>
      </c>
      <c r="AZ122" s="1130">
        <v>4.7</v>
      </c>
      <c r="BA122" s="1131">
        <v>1</v>
      </c>
    </row>
    <row r="123" spans="1:53" s="1132" customFormat="1" ht="21.65" customHeight="1">
      <c r="A123" s="1128" t="s">
        <v>1943</v>
      </c>
      <c r="B123" s="1129">
        <v>0</v>
      </c>
      <c r="C123" s="1130">
        <v>0</v>
      </c>
      <c r="D123" s="1130">
        <v>0</v>
      </c>
      <c r="E123" s="1130">
        <v>0</v>
      </c>
      <c r="F123" s="1129">
        <v>0</v>
      </c>
      <c r="G123" s="1130">
        <v>0</v>
      </c>
      <c r="H123" s="1130">
        <v>0</v>
      </c>
      <c r="I123" s="1131">
        <v>0</v>
      </c>
      <c r="J123" s="1129">
        <v>0</v>
      </c>
      <c r="K123" s="1130">
        <v>0</v>
      </c>
      <c r="L123" s="1130">
        <v>0</v>
      </c>
      <c r="M123" s="1130">
        <v>0</v>
      </c>
      <c r="N123" s="1129">
        <v>0</v>
      </c>
      <c r="O123" s="1130">
        <v>0</v>
      </c>
      <c r="P123" s="1130">
        <v>0</v>
      </c>
      <c r="Q123" s="1131">
        <v>0</v>
      </c>
      <c r="R123" s="1129">
        <v>0</v>
      </c>
      <c r="S123" s="1130">
        <v>0</v>
      </c>
      <c r="T123" s="1130">
        <v>0</v>
      </c>
      <c r="U123" s="1131">
        <v>0</v>
      </c>
      <c r="V123" s="1129">
        <v>0</v>
      </c>
      <c r="W123" s="1130">
        <v>0</v>
      </c>
      <c r="X123" s="1130">
        <v>0</v>
      </c>
      <c r="Y123" s="1131">
        <v>0</v>
      </c>
      <c r="Z123" s="1129">
        <v>0</v>
      </c>
      <c r="AA123" s="1130">
        <v>0</v>
      </c>
      <c r="AB123" s="1130">
        <v>0</v>
      </c>
      <c r="AC123" s="1131">
        <v>0</v>
      </c>
      <c r="AD123" s="1129">
        <v>0</v>
      </c>
      <c r="AE123" s="1130">
        <v>0</v>
      </c>
      <c r="AF123" s="1130">
        <v>0</v>
      </c>
      <c r="AG123" s="1131">
        <v>0</v>
      </c>
      <c r="AH123" s="1129">
        <v>0</v>
      </c>
      <c r="AI123" s="1130">
        <v>0</v>
      </c>
      <c r="AJ123" s="1130">
        <v>0</v>
      </c>
      <c r="AK123" s="1131">
        <v>0</v>
      </c>
      <c r="AL123" s="1129">
        <v>0</v>
      </c>
      <c r="AM123" s="1130">
        <v>0</v>
      </c>
      <c r="AN123" s="1130">
        <v>0</v>
      </c>
      <c r="AO123" s="1131">
        <v>0</v>
      </c>
      <c r="AP123" s="1129">
        <v>0</v>
      </c>
      <c r="AQ123" s="1130">
        <v>0</v>
      </c>
      <c r="AR123" s="1130">
        <v>0</v>
      </c>
      <c r="AS123" s="1131">
        <v>0</v>
      </c>
      <c r="AT123" s="1129">
        <v>0</v>
      </c>
      <c r="AU123" s="1130">
        <v>0</v>
      </c>
      <c r="AV123" s="1130">
        <v>0</v>
      </c>
      <c r="AW123" s="1131">
        <v>0</v>
      </c>
      <c r="AX123" s="1129">
        <v>0</v>
      </c>
      <c r="AY123" s="1130">
        <v>0</v>
      </c>
      <c r="AZ123" s="1130">
        <v>0</v>
      </c>
      <c r="BA123" s="1131">
        <v>0</v>
      </c>
    </row>
    <row r="124" spans="1:53" s="1132" customFormat="1" ht="21.65" customHeight="1">
      <c r="A124" s="1128" t="s">
        <v>1944</v>
      </c>
      <c r="B124" s="1129">
        <v>5.0000000000000001E-3</v>
      </c>
      <c r="C124" s="1130">
        <v>0.04</v>
      </c>
      <c r="D124" s="1130">
        <v>3.1850000000000003E-2</v>
      </c>
      <c r="E124" s="1130">
        <v>0</v>
      </c>
      <c r="F124" s="1129">
        <v>0</v>
      </c>
      <c r="G124" s="1130">
        <v>0</v>
      </c>
      <c r="H124" s="1130">
        <v>0</v>
      </c>
      <c r="I124" s="1131">
        <v>0</v>
      </c>
      <c r="J124" s="1129">
        <v>0</v>
      </c>
      <c r="K124" s="1130">
        <v>0</v>
      </c>
      <c r="L124" s="1130">
        <v>0.37498100000000001</v>
      </c>
      <c r="M124" s="1130">
        <v>0</v>
      </c>
      <c r="N124" s="1129">
        <v>0</v>
      </c>
      <c r="O124" s="1130">
        <v>0</v>
      </c>
      <c r="P124" s="1130">
        <v>6.2799999999999995E-2</v>
      </c>
      <c r="Q124" s="1131">
        <v>0</v>
      </c>
      <c r="R124" s="1129">
        <v>0</v>
      </c>
      <c r="S124" s="1130">
        <v>0</v>
      </c>
      <c r="T124" s="1130">
        <v>0</v>
      </c>
      <c r="U124" s="1131">
        <v>0</v>
      </c>
      <c r="V124" s="1129">
        <v>0</v>
      </c>
      <c r="W124" s="1130">
        <v>0</v>
      </c>
      <c r="X124" s="1130">
        <v>0</v>
      </c>
      <c r="Y124" s="1131">
        <v>0</v>
      </c>
      <c r="Z124" s="1129">
        <v>0</v>
      </c>
      <c r="AA124" s="1130">
        <v>0</v>
      </c>
      <c r="AB124" s="1130">
        <v>0</v>
      </c>
      <c r="AC124" s="1131">
        <v>0</v>
      </c>
      <c r="AD124" s="1129">
        <v>0</v>
      </c>
      <c r="AE124" s="1130">
        <v>0</v>
      </c>
      <c r="AF124" s="1130">
        <v>10</v>
      </c>
      <c r="AG124" s="1131">
        <v>0</v>
      </c>
      <c r="AH124" s="1129">
        <v>0</v>
      </c>
      <c r="AI124" s="1130">
        <v>0</v>
      </c>
      <c r="AJ124" s="1130">
        <v>0</v>
      </c>
      <c r="AK124" s="1131">
        <v>0</v>
      </c>
      <c r="AL124" s="1129">
        <v>0</v>
      </c>
      <c r="AM124" s="1130">
        <v>0</v>
      </c>
      <c r="AN124" s="1130">
        <v>9.9974999999999994E-2</v>
      </c>
      <c r="AO124" s="1131">
        <v>0.249975</v>
      </c>
      <c r="AP124" s="1129">
        <v>0</v>
      </c>
      <c r="AQ124" s="1130">
        <v>0</v>
      </c>
      <c r="AR124" s="1130">
        <v>9.9974999999999994E-2</v>
      </c>
      <c r="AS124" s="1131">
        <v>0.249975</v>
      </c>
      <c r="AT124" s="1129">
        <v>0</v>
      </c>
      <c r="AU124" s="1130">
        <v>0</v>
      </c>
      <c r="AV124" s="1130">
        <v>0</v>
      </c>
      <c r="AW124" s="1131">
        <v>0</v>
      </c>
      <c r="AX124" s="1129">
        <v>0</v>
      </c>
      <c r="AY124" s="1130">
        <v>0</v>
      </c>
      <c r="AZ124" s="1130">
        <v>0</v>
      </c>
      <c r="BA124" s="1131">
        <v>0</v>
      </c>
    </row>
    <row r="125" spans="1:53" s="1132" customFormat="1" ht="21.65" customHeight="1">
      <c r="A125" s="1128" t="s">
        <v>1945</v>
      </c>
      <c r="B125" s="1129">
        <v>0</v>
      </c>
      <c r="C125" s="1130">
        <v>7.0000000000000007E-2</v>
      </c>
      <c r="D125" s="1130">
        <v>7.0000000000000007E-2</v>
      </c>
      <c r="E125" s="1130">
        <v>0</v>
      </c>
      <c r="F125" s="1129">
        <v>1.9799800000000001</v>
      </c>
      <c r="G125" s="1130">
        <v>0.89997000000000005</v>
      </c>
      <c r="H125" s="1130">
        <v>2.9159600000000001</v>
      </c>
      <c r="I125" s="1131">
        <v>7.1499790000000001</v>
      </c>
      <c r="J125" s="1129">
        <v>1.799993</v>
      </c>
      <c r="K125" s="1130">
        <v>3.099993</v>
      </c>
      <c r="L125" s="1130">
        <v>1.699986</v>
      </c>
      <c r="M125" s="1130">
        <v>0</v>
      </c>
      <c r="N125" s="1129">
        <v>0</v>
      </c>
      <c r="O125" s="1130">
        <v>0</v>
      </c>
      <c r="P125" s="1130">
        <v>0</v>
      </c>
      <c r="Q125" s="1131">
        <v>0</v>
      </c>
      <c r="R125" s="1129">
        <v>0.64997499999999997</v>
      </c>
      <c r="S125" s="1130">
        <v>0</v>
      </c>
      <c r="T125" s="1130">
        <v>2.4039824599999999</v>
      </c>
      <c r="U125" s="1131">
        <v>0</v>
      </c>
      <c r="V125" s="1129">
        <v>0</v>
      </c>
      <c r="W125" s="1130">
        <v>0</v>
      </c>
      <c r="X125" s="1130">
        <v>0</v>
      </c>
      <c r="Y125" s="1131">
        <v>0</v>
      </c>
      <c r="Z125" s="1129">
        <v>0</v>
      </c>
      <c r="AA125" s="1130">
        <v>0</v>
      </c>
      <c r="AB125" s="1130">
        <v>0</v>
      </c>
      <c r="AC125" s="1131">
        <v>0</v>
      </c>
      <c r="AD125" s="1129">
        <v>0</v>
      </c>
      <c r="AE125" s="1130">
        <v>0</v>
      </c>
      <c r="AF125" s="1130">
        <v>0</v>
      </c>
      <c r="AG125" s="1131">
        <v>0</v>
      </c>
      <c r="AH125" s="1129">
        <v>0</v>
      </c>
      <c r="AI125" s="1130">
        <v>0</v>
      </c>
      <c r="AJ125" s="1130">
        <v>0</v>
      </c>
      <c r="AK125" s="1131">
        <v>0</v>
      </c>
      <c r="AL125" s="1129">
        <v>0</v>
      </c>
      <c r="AM125" s="1130">
        <v>0</v>
      </c>
      <c r="AN125" s="1130">
        <v>0</v>
      </c>
      <c r="AO125" s="1131">
        <v>0</v>
      </c>
      <c r="AP125" s="1129">
        <v>0</v>
      </c>
      <c r="AQ125" s="1130">
        <v>0</v>
      </c>
      <c r="AR125" s="1130">
        <v>0</v>
      </c>
      <c r="AS125" s="1131">
        <v>0</v>
      </c>
      <c r="AT125" s="1129">
        <v>0</v>
      </c>
      <c r="AU125" s="1130">
        <v>0</v>
      </c>
      <c r="AV125" s="1130">
        <v>0</v>
      </c>
      <c r="AW125" s="1131">
        <v>0.99997000000000003</v>
      </c>
      <c r="AX125" s="1129">
        <v>0</v>
      </c>
      <c r="AY125" s="1130">
        <v>0</v>
      </c>
      <c r="AZ125" s="1130">
        <v>0</v>
      </c>
      <c r="BA125" s="1131">
        <v>0</v>
      </c>
    </row>
    <row r="126" spans="1:53" s="1132" customFormat="1" ht="21.65" customHeight="1">
      <c r="A126" s="1128" t="s">
        <v>1946</v>
      </c>
      <c r="B126" s="1129">
        <v>0</v>
      </c>
      <c r="C126" s="1130">
        <v>0</v>
      </c>
      <c r="D126" s="1130">
        <v>0</v>
      </c>
      <c r="E126" s="1130">
        <v>0</v>
      </c>
      <c r="F126" s="1129">
        <v>0</v>
      </c>
      <c r="G126" s="1130">
        <v>0</v>
      </c>
      <c r="H126" s="1130">
        <v>0</v>
      </c>
      <c r="I126" s="1131">
        <v>100</v>
      </c>
      <c r="J126" s="1129">
        <v>50</v>
      </c>
      <c r="K126" s="1130">
        <v>6.2554739999999998E-2</v>
      </c>
      <c r="L126" s="1130">
        <v>200</v>
      </c>
      <c r="M126" s="1130">
        <v>79.999975000000006</v>
      </c>
      <c r="N126" s="1129">
        <v>0</v>
      </c>
      <c r="O126" s="1130">
        <v>0.67098999999999998</v>
      </c>
      <c r="P126" s="1130">
        <v>0</v>
      </c>
      <c r="Q126" s="1131">
        <v>10</v>
      </c>
      <c r="R126" s="1129">
        <v>0</v>
      </c>
      <c r="S126" s="1130">
        <v>0</v>
      </c>
      <c r="T126" s="1130">
        <v>0</v>
      </c>
      <c r="U126" s="1131">
        <v>0</v>
      </c>
      <c r="V126" s="1129">
        <v>0</v>
      </c>
      <c r="W126" s="1130">
        <v>0</v>
      </c>
      <c r="X126" s="1130">
        <v>0</v>
      </c>
      <c r="Y126" s="1131">
        <v>0</v>
      </c>
      <c r="Z126" s="1129">
        <v>0</v>
      </c>
      <c r="AA126" s="1130">
        <v>0</v>
      </c>
      <c r="AB126" s="1130">
        <v>0</v>
      </c>
      <c r="AC126" s="1131">
        <v>0</v>
      </c>
      <c r="AD126" s="1129">
        <v>0</v>
      </c>
      <c r="AE126" s="1130">
        <v>0</v>
      </c>
      <c r="AF126" s="1130">
        <v>0</v>
      </c>
      <c r="AG126" s="1131">
        <v>0</v>
      </c>
      <c r="AH126" s="1129">
        <v>0</v>
      </c>
      <c r="AI126" s="1130">
        <v>0</v>
      </c>
      <c r="AJ126" s="1130">
        <v>3</v>
      </c>
      <c r="AK126" s="1131">
        <v>0</v>
      </c>
      <c r="AL126" s="1129">
        <v>0</v>
      </c>
      <c r="AM126" s="1130">
        <v>0</v>
      </c>
      <c r="AN126" s="1130">
        <v>0</v>
      </c>
      <c r="AO126" s="1131">
        <v>64.607130009999992</v>
      </c>
      <c r="AP126" s="1129">
        <v>9.6099200000000007</v>
      </c>
      <c r="AQ126" s="1130">
        <v>0</v>
      </c>
      <c r="AR126" s="1130">
        <v>25</v>
      </c>
      <c r="AS126" s="1131">
        <v>0</v>
      </c>
      <c r="AT126" s="1129">
        <v>7.31815047</v>
      </c>
      <c r="AU126" s="1130">
        <v>0</v>
      </c>
      <c r="AV126" s="1130">
        <v>16.35077648</v>
      </c>
      <c r="AW126" s="1131">
        <v>63.063901399999999</v>
      </c>
      <c r="AX126" s="1129">
        <v>36.934117840000006</v>
      </c>
      <c r="AY126" s="1130">
        <v>37.043562299999998</v>
      </c>
      <c r="AZ126" s="1130">
        <v>30.573698020000002</v>
      </c>
      <c r="BA126" s="1131">
        <v>0</v>
      </c>
    </row>
    <row r="127" spans="1:53" s="1132" customFormat="1" ht="21.65" customHeight="1">
      <c r="A127" s="1128" t="s">
        <v>1947</v>
      </c>
      <c r="B127" s="1129">
        <v>0</v>
      </c>
      <c r="C127" s="1130">
        <v>0</v>
      </c>
      <c r="D127" s="1130">
        <v>0</v>
      </c>
      <c r="E127" s="1130">
        <v>0</v>
      </c>
      <c r="F127" s="1129">
        <v>0</v>
      </c>
      <c r="G127" s="1130">
        <v>0</v>
      </c>
      <c r="H127" s="1130">
        <v>0</v>
      </c>
      <c r="I127" s="1131">
        <v>0</v>
      </c>
      <c r="J127" s="1129">
        <v>0</v>
      </c>
      <c r="K127" s="1130">
        <v>0</v>
      </c>
      <c r="L127" s="1130">
        <v>0</v>
      </c>
      <c r="M127" s="1130">
        <v>0</v>
      </c>
      <c r="N127" s="1129">
        <v>0.01</v>
      </c>
      <c r="O127" s="1130">
        <v>0</v>
      </c>
      <c r="P127" s="1130">
        <v>0</v>
      </c>
      <c r="Q127" s="1131">
        <v>0</v>
      </c>
      <c r="R127" s="1129">
        <v>0</v>
      </c>
      <c r="S127" s="1130">
        <v>0</v>
      </c>
      <c r="T127" s="1130">
        <v>0</v>
      </c>
      <c r="U127" s="1131">
        <v>0</v>
      </c>
      <c r="V127" s="1129">
        <v>0</v>
      </c>
      <c r="W127" s="1130">
        <v>0</v>
      </c>
      <c r="X127" s="1130">
        <v>0</v>
      </c>
      <c r="Y127" s="1131">
        <v>0</v>
      </c>
      <c r="Z127" s="1129">
        <v>0</v>
      </c>
      <c r="AA127" s="1130">
        <v>0</v>
      </c>
      <c r="AB127" s="1130">
        <v>0</v>
      </c>
      <c r="AC127" s="1131">
        <v>0</v>
      </c>
      <c r="AD127" s="1129">
        <v>0</v>
      </c>
      <c r="AE127" s="1130">
        <v>0</v>
      </c>
      <c r="AF127" s="1130">
        <v>0</v>
      </c>
      <c r="AG127" s="1131">
        <v>0</v>
      </c>
      <c r="AH127" s="1129">
        <v>0</v>
      </c>
      <c r="AI127" s="1130">
        <v>0</v>
      </c>
      <c r="AJ127" s="1130">
        <v>0</v>
      </c>
      <c r="AK127" s="1131">
        <v>0</v>
      </c>
      <c r="AL127" s="1129">
        <v>0</v>
      </c>
      <c r="AM127" s="1130">
        <v>0</v>
      </c>
      <c r="AN127" s="1130">
        <v>0</v>
      </c>
      <c r="AO127" s="1131">
        <v>0</v>
      </c>
      <c r="AP127" s="1129">
        <v>0</v>
      </c>
      <c r="AQ127" s="1130">
        <v>0</v>
      </c>
      <c r="AR127" s="1130">
        <v>0</v>
      </c>
      <c r="AS127" s="1131">
        <v>0</v>
      </c>
      <c r="AT127" s="1129">
        <v>0</v>
      </c>
      <c r="AU127" s="1130">
        <v>0</v>
      </c>
      <c r="AV127" s="1130">
        <v>0</v>
      </c>
      <c r="AW127" s="1131">
        <v>0</v>
      </c>
      <c r="AX127" s="1129">
        <v>0</v>
      </c>
      <c r="AY127" s="1130">
        <v>0</v>
      </c>
      <c r="AZ127" s="1130">
        <v>0</v>
      </c>
      <c r="BA127" s="1131">
        <v>0</v>
      </c>
    </row>
    <row r="128" spans="1:53" s="1132" customFormat="1" ht="21.65" customHeight="1">
      <c r="A128" s="1128" t="s">
        <v>1948</v>
      </c>
      <c r="B128" s="1129">
        <v>0</v>
      </c>
      <c r="C128" s="1130">
        <v>0</v>
      </c>
      <c r="D128" s="1130">
        <v>0</v>
      </c>
      <c r="E128" s="1130">
        <v>0</v>
      </c>
      <c r="F128" s="1129">
        <v>0</v>
      </c>
      <c r="G128" s="1130">
        <v>0</v>
      </c>
      <c r="H128" s="1130">
        <v>0</v>
      </c>
      <c r="I128" s="1131">
        <v>0</v>
      </c>
      <c r="J128" s="1129">
        <v>0</v>
      </c>
      <c r="K128" s="1130">
        <v>0</v>
      </c>
      <c r="L128" s="1130">
        <v>0</v>
      </c>
      <c r="M128" s="1130">
        <v>0</v>
      </c>
      <c r="N128" s="1129">
        <v>0</v>
      </c>
      <c r="O128" s="1130">
        <v>0</v>
      </c>
      <c r="P128" s="1130">
        <v>0</v>
      </c>
      <c r="Q128" s="1131">
        <v>0</v>
      </c>
      <c r="R128" s="1129">
        <v>0</v>
      </c>
      <c r="S128" s="1130">
        <v>0</v>
      </c>
      <c r="T128" s="1130">
        <v>0</v>
      </c>
      <c r="U128" s="1131">
        <v>0</v>
      </c>
      <c r="V128" s="1129">
        <v>0</v>
      </c>
      <c r="W128" s="1130">
        <v>0</v>
      </c>
      <c r="X128" s="1130">
        <v>1.142857</v>
      </c>
      <c r="Y128" s="1131">
        <v>0</v>
      </c>
      <c r="Z128" s="1129">
        <v>0</v>
      </c>
      <c r="AA128" s="1130">
        <v>0</v>
      </c>
      <c r="AB128" s="1130">
        <v>0</v>
      </c>
      <c r="AC128" s="1131">
        <v>0</v>
      </c>
      <c r="AD128" s="1129">
        <v>0</v>
      </c>
      <c r="AE128" s="1130">
        <v>0</v>
      </c>
      <c r="AF128" s="1130">
        <v>0</v>
      </c>
      <c r="AG128" s="1131">
        <v>0</v>
      </c>
      <c r="AH128" s="1129">
        <v>0</v>
      </c>
      <c r="AI128" s="1130">
        <v>0</v>
      </c>
      <c r="AJ128" s="1130">
        <v>0</v>
      </c>
      <c r="AK128" s="1131">
        <v>0</v>
      </c>
      <c r="AL128" s="1129">
        <v>0</v>
      </c>
      <c r="AM128" s="1130">
        <v>0</v>
      </c>
      <c r="AN128" s="1130">
        <v>0</v>
      </c>
      <c r="AO128" s="1131">
        <v>0</v>
      </c>
      <c r="AP128" s="1129">
        <v>0</v>
      </c>
      <c r="AQ128" s="1130">
        <v>0</v>
      </c>
      <c r="AR128" s="1130">
        <v>0</v>
      </c>
      <c r="AS128" s="1131">
        <v>0</v>
      </c>
      <c r="AT128" s="1129">
        <v>0</v>
      </c>
      <c r="AU128" s="1130">
        <v>0</v>
      </c>
      <c r="AV128" s="1130">
        <v>0</v>
      </c>
      <c r="AW128" s="1131">
        <v>0</v>
      </c>
      <c r="AX128" s="1129">
        <v>0</v>
      </c>
      <c r="AY128" s="1130">
        <v>0</v>
      </c>
      <c r="AZ128" s="1130">
        <v>0</v>
      </c>
      <c r="BA128" s="1131">
        <v>0</v>
      </c>
    </row>
    <row r="129" spans="1:55" s="1132" customFormat="1" ht="21.65" customHeight="1">
      <c r="A129" s="1128" t="s">
        <v>1949</v>
      </c>
      <c r="B129" s="1129">
        <v>2.8476598599999998</v>
      </c>
      <c r="C129" s="1130">
        <v>0</v>
      </c>
      <c r="D129" s="1130">
        <v>0</v>
      </c>
      <c r="E129" s="1130">
        <v>0</v>
      </c>
      <c r="F129" s="1129">
        <v>0</v>
      </c>
      <c r="G129" s="1130">
        <v>0</v>
      </c>
      <c r="H129" s="1130">
        <v>0</v>
      </c>
      <c r="I129" s="1131">
        <v>0</v>
      </c>
      <c r="J129" s="1129">
        <v>0</v>
      </c>
      <c r="K129" s="1130">
        <v>0</v>
      </c>
      <c r="L129" s="1130">
        <v>0</v>
      </c>
      <c r="M129" s="1130">
        <v>0</v>
      </c>
      <c r="N129" s="1129">
        <v>0</v>
      </c>
      <c r="O129" s="1130">
        <v>6.4930000000000002E-2</v>
      </c>
      <c r="P129" s="1130">
        <v>0.30199399999999998</v>
      </c>
      <c r="Q129" s="1131">
        <v>0.84041650000000001</v>
      </c>
      <c r="R129" s="1129">
        <v>0.25258026</v>
      </c>
      <c r="S129" s="1130">
        <v>9.9349999999999994E-3</v>
      </c>
      <c r="T129" s="1130">
        <v>0</v>
      </c>
      <c r="U129" s="1131">
        <v>0</v>
      </c>
      <c r="V129" s="1129">
        <v>3.7606807599999996</v>
      </c>
      <c r="W129" s="1130">
        <v>1.124925</v>
      </c>
      <c r="X129" s="1130">
        <v>2.4999750000000001</v>
      </c>
      <c r="Y129" s="1131">
        <v>4.1501000000000001</v>
      </c>
      <c r="Z129" s="1129">
        <v>8.2750000000000004</v>
      </c>
      <c r="AA129" s="1130">
        <v>5.0000499999999999</v>
      </c>
      <c r="AB129" s="1130">
        <v>3</v>
      </c>
      <c r="AC129" s="1131">
        <v>12</v>
      </c>
      <c r="AD129" s="1129">
        <v>0</v>
      </c>
      <c r="AE129" s="1130">
        <v>2.5</v>
      </c>
      <c r="AF129" s="1130">
        <v>0</v>
      </c>
      <c r="AG129" s="1131">
        <v>3.0303029999999998E-2</v>
      </c>
      <c r="AH129" s="1129">
        <v>0.13436999999999999</v>
      </c>
      <c r="AI129" s="1130">
        <v>2.3E-3</v>
      </c>
      <c r="AJ129" s="1130">
        <v>0</v>
      </c>
      <c r="AK129" s="1131">
        <v>0</v>
      </c>
      <c r="AL129" s="1129">
        <v>0</v>
      </c>
      <c r="AM129" s="1130">
        <v>0</v>
      </c>
      <c r="AN129" s="1130">
        <v>0</v>
      </c>
      <c r="AO129" s="1131">
        <v>8.8888999999999999E-3</v>
      </c>
      <c r="AP129" s="1129">
        <v>1.9805999999999999</v>
      </c>
      <c r="AQ129" s="1130">
        <v>0</v>
      </c>
      <c r="AR129" s="1130">
        <v>0</v>
      </c>
      <c r="AS129" s="1131">
        <v>1.9</v>
      </c>
      <c r="AT129" s="1129">
        <v>0.45911542999999999</v>
      </c>
      <c r="AU129" s="1130">
        <v>0.25</v>
      </c>
      <c r="AV129" s="1130">
        <v>0</v>
      </c>
      <c r="AW129" s="1131">
        <v>0</v>
      </c>
      <c r="AX129" s="1129">
        <v>0.02</v>
      </c>
      <c r="AY129" s="1130">
        <v>0</v>
      </c>
      <c r="AZ129" s="1130">
        <v>0.7</v>
      </c>
      <c r="BA129" s="1131">
        <v>0</v>
      </c>
    </row>
    <row r="130" spans="1:55" s="1132" customFormat="1" ht="21.65" customHeight="1">
      <c r="A130" s="1128" t="s">
        <v>1950</v>
      </c>
      <c r="B130" s="1129">
        <v>0</v>
      </c>
      <c r="C130" s="1130">
        <v>0</v>
      </c>
      <c r="D130" s="1130">
        <v>0</v>
      </c>
      <c r="E130" s="1130">
        <v>0</v>
      </c>
      <c r="F130" s="1129">
        <v>0</v>
      </c>
      <c r="G130" s="1130">
        <v>0</v>
      </c>
      <c r="H130" s="1130">
        <v>0</v>
      </c>
      <c r="I130" s="1131">
        <v>0</v>
      </c>
      <c r="J130" s="1129">
        <v>0</v>
      </c>
      <c r="K130" s="1130">
        <v>0</v>
      </c>
      <c r="L130" s="1130">
        <v>0</v>
      </c>
      <c r="M130" s="1130">
        <v>0</v>
      </c>
      <c r="N130" s="1129">
        <v>0</v>
      </c>
      <c r="O130" s="1130">
        <v>0</v>
      </c>
      <c r="P130" s="1130">
        <v>0</v>
      </c>
      <c r="Q130" s="1131">
        <v>0</v>
      </c>
      <c r="R130" s="1129">
        <v>0</v>
      </c>
      <c r="S130" s="1130">
        <v>1.44</v>
      </c>
      <c r="T130" s="1130">
        <v>0</v>
      </c>
      <c r="U130" s="1131">
        <v>0</v>
      </c>
      <c r="V130" s="1129">
        <v>0</v>
      </c>
      <c r="W130" s="1130">
        <v>0</v>
      </c>
      <c r="X130" s="1130">
        <v>8.9516999999999993E-4</v>
      </c>
      <c r="Y130" s="1131">
        <v>0</v>
      </c>
      <c r="Z130" s="1129">
        <v>0.1</v>
      </c>
      <c r="AA130" s="1130">
        <v>0.1</v>
      </c>
      <c r="AB130" s="1130">
        <v>0</v>
      </c>
      <c r="AC130" s="1131">
        <v>0</v>
      </c>
      <c r="AD130" s="1129">
        <v>0</v>
      </c>
      <c r="AE130" s="1130">
        <v>0</v>
      </c>
      <c r="AF130" s="1130">
        <v>0</v>
      </c>
      <c r="AG130" s="1131">
        <v>0</v>
      </c>
      <c r="AH130" s="1129">
        <v>20</v>
      </c>
      <c r="AI130" s="1130">
        <v>0</v>
      </c>
      <c r="AJ130" s="1130">
        <v>0</v>
      </c>
      <c r="AK130" s="1131">
        <v>0</v>
      </c>
      <c r="AL130" s="1129">
        <v>30</v>
      </c>
      <c r="AM130" s="1130">
        <v>0</v>
      </c>
      <c r="AN130" s="1130">
        <v>0</v>
      </c>
      <c r="AO130" s="1131">
        <v>0</v>
      </c>
      <c r="AP130" s="1129">
        <v>0</v>
      </c>
      <c r="AQ130" s="1130">
        <v>0</v>
      </c>
      <c r="AR130" s="1130">
        <v>0</v>
      </c>
      <c r="AS130" s="1131">
        <v>0</v>
      </c>
      <c r="AT130" s="1129">
        <v>0</v>
      </c>
      <c r="AU130" s="1130">
        <v>0</v>
      </c>
      <c r="AV130" s="1130">
        <v>0</v>
      </c>
      <c r="AW130" s="1131">
        <v>0</v>
      </c>
      <c r="AX130" s="1129">
        <v>0</v>
      </c>
      <c r="AY130" s="1130">
        <v>0</v>
      </c>
      <c r="AZ130" s="1130">
        <v>0</v>
      </c>
      <c r="BA130" s="1131">
        <v>0</v>
      </c>
    </row>
    <row r="131" spans="1:55" s="1132" customFormat="1" ht="21.65" customHeight="1">
      <c r="A131" s="1128" t="s">
        <v>1951</v>
      </c>
      <c r="B131" s="1129">
        <v>0</v>
      </c>
      <c r="C131" s="1130">
        <v>0</v>
      </c>
      <c r="D131" s="1130">
        <v>0</v>
      </c>
      <c r="E131" s="1130">
        <v>0</v>
      </c>
      <c r="F131" s="1129">
        <v>0</v>
      </c>
      <c r="G131" s="1130">
        <v>0</v>
      </c>
      <c r="H131" s="1130">
        <v>0</v>
      </c>
      <c r="I131" s="1131">
        <v>0</v>
      </c>
      <c r="J131" s="1129">
        <v>0</v>
      </c>
      <c r="K131" s="1130">
        <v>0</v>
      </c>
      <c r="L131" s="1130">
        <v>0</v>
      </c>
      <c r="M131" s="1130">
        <v>0</v>
      </c>
      <c r="N131" s="1129">
        <v>0</v>
      </c>
      <c r="O131" s="1130">
        <v>0</v>
      </c>
      <c r="P131" s="1130">
        <v>0</v>
      </c>
      <c r="Q131" s="1131">
        <v>0</v>
      </c>
      <c r="R131" s="1129">
        <v>0</v>
      </c>
      <c r="S131" s="1130">
        <v>0</v>
      </c>
      <c r="T131" s="1130">
        <v>0</v>
      </c>
      <c r="U131" s="1131">
        <v>0</v>
      </c>
      <c r="V131" s="1129">
        <v>0</v>
      </c>
      <c r="W131" s="1130">
        <v>0</v>
      </c>
      <c r="X131" s="1130">
        <v>0</v>
      </c>
      <c r="Y131" s="1131">
        <v>0</v>
      </c>
      <c r="Z131" s="1129">
        <v>0.84662550000000003</v>
      </c>
      <c r="AA131" s="1130">
        <v>0</v>
      </c>
      <c r="AB131" s="1130">
        <v>0</v>
      </c>
      <c r="AC131" s="1131">
        <v>0</v>
      </c>
      <c r="AD131" s="1129">
        <v>0</v>
      </c>
      <c r="AE131" s="1130">
        <v>0</v>
      </c>
      <c r="AF131" s="1130">
        <v>0</v>
      </c>
      <c r="AG131" s="1131">
        <v>0</v>
      </c>
      <c r="AH131" s="1129">
        <v>0</v>
      </c>
      <c r="AI131" s="1130">
        <v>0</v>
      </c>
      <c r="AJ131" s="1130">
        <v>0</v>
      </c>
      <c r="AK131" s="1131">
        <v>0</v>
      </c>
      <c r="AL131" s="1129">
        <v>0</v>
      </c>
      <c r="AM131" s="1130">
        <v>0</v>
      </c>
      <c r="AN131" s="1130">
        <v>0</v>
      </c>
      <c r="AO131" s="1131">
        <v>0</v>
      </c>
      <c r="AP131" s="1129">
        <v>0</v>
      </c>
      <c r="AQ131" s="1130">
        <v>0</v>
      </c>
      <c r="AR131" s="1130">
        <v>0</v>
      </c>
      <c r="AS131" s="1131">
        <v>0</v>
      </c>
      <c r="AT131" s="1129">
        <v>0</v>
      </c>
      <c r="AU131" s="1130">
        <v>0</v>
      </c>
      <c r="AV131" s="1130">
        <v>0</v>
      </c>
      <c r="AW131" s="1131">
        <v>0</v>
      </c>
      <c r="AX131" s="1129">
        <v>0</v>
      </c>
      <c r="AY131" s="1130">
        <v>0</v>
      </c>
      <c r="AZ131" s="1130">
        <v>0</v>
      </c>
      <c r="BA131" s="1131">
        <v>0</v>
      </c>
    </row>
    <row r="132" spans="1:55" s="1132" customFormat="1" ht="21.65" customHeight="1">
      <c r="A132" s="1128" t="s">
        <v>1952</v>
      </c>
      <c r="B132" s="1129">
        <v>11.719861460000001</v>
      </c>
      <c r="C132" s="1130">
        <v>33.382578000000002</v>
      </c>
      <c r="D132" s="1130">
        <v>15.832888499999999</v>
      </c>
      <c r="E132" s="1130">
        <v>14.34759775</v>
      </c>
      <c r="F132" s="1129">
        <v>5.2497271099999994</v>
      </c>
      <c r="G132" s="1130">
        <v>11.77212486</v>
      </c>
      <c r="H132" s="1130">
        <v>2.52861</v>
      </c>
      <c r="I132" s="1131">
        <v>29.978296199999999</v>
      </c>
      <c r="J132" s="1129">
        <v>3.3247007000000002</v>
      </c>
      <c r="K132" s="1130">
        <v>13.524581230000001</v>
      </c>
      <c r="L132" s="1130">
        <v>7.2596887499999996</v>
      </c>
      <c r="M132" s="1130">
        <v>24.684107319999999</v>
      </c>
      <c r="N132" s="1129">
        <v>12.758020620000002</v>
      </c>
      <c r="O132" s="1130">
        <v>10.10749</v>
      </c>
      <c r="P132" s="1130">
        <v>13.637900109999999</v>
      </c>
      <c r="Q132" s="1131">
        <v>7.6096250899999998</v>
      </c>
      <c r="R132" s="1129">
        <v>5.7253229399999999</v>
      </c>
      <c r="S132" s="1130">
        <v>5.0291055600000005</v>
      </c>
      <c r="T132" s="1130">
        <v>308.06290268999999</v>
      </c>
      <c r="U132" s="1131">
        <v>2.2885098300000002</v>
      </c>
      <c r="V132" s="1129">
        <v>6.3331750400000004</v>
      </c>
      <c r="W132" s="1130">
        <v>9.5523349999999994</v>
      </c>
      <c r="X132" s="1130">
        <v>0.96594500000000005</v>
      </c>
      <c r="Y132" s="1131">
        <v>44.832870999999997</v>
      </c>
      <c r="Z132" s="1129">
        <v>0.55310250000000005</v>
      </c>
      <c r="AA132" s="1130">
        <v>5.6989999999999999E-2</v>
      </c>
      <c r="AB132" s="1130">
        <v>18.564870160000002</v>
      </c>
      <c r="AC132" s="1131">
        <v>38.571412000000002</v>
      </c>
      <c r="AD132" s="1129">
        <v>30.820276</v>
      </c>
      <c r="AE132" s="1130">
        <v>62.108037830000001</v>
      </c>
      <c r="AF132" s="1130">
        <v>42.57735615</v>
      </c>
      <c r="AG132" s="1131">
        <v>223.37960000000001</v>
      </c>
      <c r="AH132" s="1129">
        <v>185.06318804</v>
      </c>
      <c r="AI132" s="1130">
        <v>535.98236584000006</v>
      </c>
      <c r="AJ132" s="1130">
        <v>125.21230567000001</v>
      </c>
      <c r="AK132" s="1131">
        <v>110.19364723</v>
      </c>
      <c r="AL132" s="1129">
        <v>272.88243647000002</v>
      </c>
      <c r="AM132" s="1130">
        <v>343.61642423000001</v>
      </c>
      <c r="AN132" s="1130">
        <v>78.201109750000001</v>
      </c>
      <c r="AO132" s="1131">
        <v>94.198370320000009</v>
      </c>
      <c r="AP132" s="1129">
        <v>532.88545051999995</v>
      </c>
      <c r="AQ132" s="1130">
        <v>145.15081906</v>
      </c>
      <c r="AR132" s="1130">
        <v>90.063672519999997</v>
      </c>
      <c r="AS132" s="1131">
        <v>131.3397765</v>
      </c>
      <c r="AT132" s="1129">
        <v>80.145239050000001</v>
      </c>
      <c r="AU132" s="1130">
        <v>36.205563950000005</v>
      </c>
      <c r="AV132" s="1130">
        <v>111.10555848999999</v>
      </c>
      <c r="AW132" s="1131">
        <v>129.99982585000001</v>
      </c>
      <c r="AX132" s="1129">
        <v>34.258792710000002</v>
      </c>
      <c r="AY132" s="1130">
        <v>103.96129565999999</v>
      </c>
      <c r="AZ132" s="1130">
        <v>26.748031079999997</v>
      </c>
      <c r="BA132" s="1131">
        <v>116.81650521</v>
      </c>
    </row>
    <row r="133" spans="1:55" s="1132" customFormat="1" ht="21.65" customHeight="1">
      <c r="A133" s="1128" t="s">
        <v>1953</v>
      </c>
      <c r="B133" s="1129">
        <v>714.27739445999998</v>
      </c>
      <c r="C133" s="1130">
        <v>554.54440597000007</v>
      </c>
      <c r="D133" s="1130">
        <v>731.03849015000003</v>
      </c>
      <c r="E133" s="1130">
        <v>732.31351835999999</v>
      </c>
      <c r="F133" s="1129">
        <v>994.41902530000004</v>
      </c>
      <c r="G133" s="1130">
        <v>1278.9197896800001</v>
      </c>
      <c r="H133" s="1130">
        <v>781.81493348000004</v>
      </c>
      <c r="I133" s="1131">
        <v>589.00893653000003</v>
      </c>
      <c r="J133" s="1129">
        <v>2416.1645354000002</v>
      </c>
      <c r="K133" s="1130">
        <v>1731.55482643</v>
      </c>
      <c r="L133" s="1130">
        <v>2758.1961154400001</v>
      </c>
      <c r="M133" s="1130">
        <v>3320.7405502399997</v>
      </c>
      <c r="N133" s="1129">
        <v>3774.2662108900004</v>
      </c>
      <c r="O133" s="1130">
        <v>4340.7279679200001</v>
      </c>
      <c r="P133" s="1130">
        <v>2058.5655222400001</v>
      </c>
      <c r="Q133" s="1131">
        <v>2808.0225297500001</v>
      </c>
      <c r="R133" s="1129">
        <v>2147.3248910799998</v>
      </c>
      <c r="S133" s="1130">
        <v>3973.8568117000004</v>
      </c>
      <c r="T133" s="1130">
        <v>2885.5855587800002</v>
      </c>
      <c r="U133" s="1131">
        <v>1945.8126478100003</v>
      </c>
      <c r="V133" s="1129">
        <v>1786.5088902699999</v>
      </c>
      <c r="W133" s="1130">
        <v>1130.5643287099999</v>
      </c>
      <c r="X133" s="1130">
        <v>564.90591890999997</v>
      </c>
      <c r="Y133" s="1131">
        <v>431.04823207999999</v>
      </c>
      <c r="Z133" s="1129">
        <v>216.19020872999999</v>
      </c>
      <c r="AA133" s="1130">
        <v>364.22552024999999</v>
      </c>
      <c r="AB133" s="1130">
        <v>1097.5908065700003</v>
      </c>
      <c r="AC133" s="1131">
        <v>512.70906824999997</v>
      </c>
      <c r="AD133" s="1129">
        <v>302.46645417000002</v>
      </c>
      <c r="AE133" s="1130">
        <v>703.74886528999991</v>
      </c>
      <c r="AF133" s="1130">
        <v>2352.9915839200003</v>
      </c>
      <c r="AG133" s="1131">
        <v>1609.9234081700001</v>
      </c>
      <c r="AH133" s="1129">
        <v>2252.0404572699999</v>
      </c>
      <c r="AI133" s="1130">
        <v>1772.5294646700002</v>
      </c>
      <c r="AJ133" s="1130">
        <v>871.14702337999995</v>
      </c>
      <c r="AK133" s="1131">
        <v>1295.1990678</v>
      </c>
      <c r="AL133" s="1129">
        <v>4521.2616452399998</v>
      </c>
      <c r="AM133" s="1130">
        <v>3325.8574176099996</v>
      </c>
      <c r="AN133" s="1130">
        <v>2011.14328378</v>
      </c>
      <c r="AO133" s="1131">
        <v>1190.7360500100001</v>
      </c>
      <c r="AP133" s="1129">
        <v>2908.6215494100002</v>
      </c>
      <c r="AQ133" s="1130">
        <v>428.82803784999999</v>
      </c>
      <c r="AR133" s="1130">
        <v>594.65372438999998</v>
      </c>
      <c r="AS133" s="1131">
        <v>236.46908185999999</v>
      </c>
      <c r="AT133" s="1129">
        <v>1141.239285676804</v>
      </c>
      <c r="AU133" s="1130">
        <v>310.26260664</v>
      </c>
      <c r="AV133" s="1130">
        <v>709.77530337999997</v>
      </c>
      <c r="AW133" s="1131">
        <v>127.07021404999999</v>
      </c>
      <c r="AX133" s="1129">
        <v>1021.21039003</v>
      </c>
      <c r="AY133" s="1130">
        <v>781.04504550000001</v>
      </c>
      <c r="AZ133" s="1130">
        <v>506.87418530000002</v>
      </c>
      <c r="BA133" s="1131">
        <v>455.24434974000002</v>
      </c>
    </row>
    <row r="134" spans="1:55" s="1132" customFormat="1" ht="21.65" customHeight="1">
      <c r="A134" s="1128" t="s">
        <v>1954</v>
      </c>
      <c r="B134" s="1129">
        <v>0</v>
      </c>
      <c r="C134" s="1130">
        <v>0</v>
      </c>
      <c r="D134" s="1130">
        <v>0</v>
      </c>
      <c r="E134" s="1130">
        <v>0</v>
      </c>
      <c r="F134" s="1129">
        <v>0</v>
      </c>
      <c r="G134" s="1130">
        <v>0</v>
      </c>
      <c r="H134" s="1130">
        <v>0</v>
      </c>
      <c r="I134" s="1131">
        <v>1.9963000000000002E-2</v>
      </c>
      <c r="J134" s="1129">
        <v>0</v>
      </c>
      <c r="K134" s="1130">
        <v>0.06</v>
      </c>
      <c r="L134" s="1130">
        <v>0</v>
      </c>
      <c r="M134" s="1130">
        <v>0.49995400000000001</v>
      </c>
      <c r="N134" s="1129">
        <v>0</v>
      </c>
      <c r="O134" s="1130">
        <v>0</v>
      </c>
      <c r="P134" s="1130">
        <v>0</v>
      </c>
      <c r="Q134" s="1131">
        <v>5.9875900000000003E-2</v>
      </c>
      <c r="R134" s="1129">
        <v>0</v>
      </c>
      <c r="S134" s="1130">
        <v>0</v>
      </c>
      <c r="T134" s="1130">
        <v>0.05</v>
      </c>
      <c r="U134" s="1131">
        <v>0</v>
      </c>
      <c r="V134" s="1129">
        <v>0</v>
      </c>
      <c r="W134" s="1130">
        <v>0</v>
      </c>
      <c r="X134" s="1130">
        <v>0</v>
      </c>
      <c r="Y134" s="1131">
        <v>0</v>
      </c>
      <c r="Z134" s="1129">
        <v>9.9930000000000005E-2</v>
      </c>
      <c r="AA134" s="1130">
        <v>0</v>
      </c>
      <c r="AB134" s="1130">
        <v>0</v>
      </c>
      <c r="AC134" s="1131">
        <v>0</v>
      </c>
      <c r="AD134" s="1129">
        <v>0</v>
      </c>
      <c r="AE134" s="1130">
        <v>0</v>
      </c>
      <c r="AF134" s="1130">
        <v>0</v>
      </c>
      <c r="AG134" s="1131">
        <v>0</v>
      </c>
      <c r="AH134" s="1129">
        <v>0</v>
      </c>
      <c r="AI134" s="1130">
        <v>0</v>
      </c>
      <c r="AJ134" s="1130">
        <v>0</v>
      </c>
      <c r="AK134" s="1131">
        <v>0</v>
      </c>
      <c r="AL134" s="1129">
        <v>0</v>
      </c>
      <c r="AM134" s="1130">
        <v>0</v>
      </c>
      <c r="AN134" s="1130">
        <v>0</v>
      </c>
      <c r="AO134" s="1131">
        <v>0</v>
      </c>
      <c r="AP134" s="1129">
        <v>0</v>
      </c>
      <c r="AQ134" s="1130">
        <v>0</v>
      </c>
      <c r="AR134" s="1130">
        <v>0</v>
      </c>
      <c r="AS134" s="1131">
        <v>0</v>
      </c>
      <c r="AT134" s="1129">
        <v>0</v>
      </c>
      <c r="AU134" s="1130">
        <v>0</v>
      </c>
      <c r="AV134" s="1130">
        <v>0</v>
      </c>
      <c r="AW134" s="1131">
        <v>0</v>
      </c>
      <c r="AX134" s="1129">
        <v>0</v>
      </c>
      <c r="AY134" s="1130">
        <v>0</v>
      </c>
      <c r="AZ134" s="1130">
        <v>0</v>
      </c>
      <c r="BA134" s="1131">
        <v>0</v>
      </c>
    </row>
    <row r="135" spans="1:55" s="1132" customFormat="1" ht="21.65" customHeight="1">
      <c r="A135" s="1128" t="s">
        <v>1955</v>
      </c>
      <c r="B135" s="1129">
        <v>425.39695152999997</v>
      </c>
      <c r="C135" s="1130">
        <v>218.71641750999999</v>
      </c>
      <c r="D135" s="1130">
        <v>227.75759762000001</v>
      </c>
      <c r="E135" s="1130">
        <v>369.99593316000005</v>
      </c>
      <c r="F135" s="1129">
        <v>314.25012156000003</v>
      </c>
      <c r="G135" s="1130">
        <v>335.13046034000001</v>
      </c>
      <c r="H135" s="1130">
        <v>353.34883687000001</v>
      </c>
      <c r="I135" s="1131">
        <v>482.48871187000003</v>
      </c>
      <c r="J135" s="1129">
        <v>410.35608985000005</v>
      </c>
      <c r="K135" s="1130">
        <v>506.11047123000003</v>
      </c>
      <c r="L135" s="1130">
        <v>575.96229818000006</v>
      </c>
      <c r="M135" s="1130">
        <v>1054.00398791</v>
      </c>
      <c r="N135" s="1129">
        <v>1162.46199968</v>
      </c>
      <c r="O135" s="1130">
        <v>1524.8354217999999</v>
      </c>
      <c r="P135" s="1130">
        <v>1158.1438258899998</v>
      </c>
      <c r="Q135" s="1131">
        <v>1119.2175844999999</v>
      </c>
      <c r="R135" s="1129">
        <v>531.72562983</v>
      </c>
      <c r="S135" s="1130">
        <v>1007.91609041</v>
      </c>
      <c r="T135" s="1130">
        <v>1128.6983577999999</v>
      </c>
      <c r="U135" s="1131">
        <v>1074.0757148900002</v>
      </c>
      <c r="V135" s="1129">
        <v>371.14657447000002</v>
      </c>
      <c r="W135" s="1130">
        <v>522.25192129000004</v>
      </c>
      <c r="X135" s="1130">
        <v>1374.9078046299999</v>
      </c>
      <c r="Y135" s="1131">
        <v>208.76530488999998</v>
      </c>
      <c r="Z135" s="1129">
        <v>159.75058786000002</v>
      </c>
      <c r="AA135" s="1130">
        <v>116.40030975000001</v>
      </c>
      <c r="AB135" s="1130">
        <v>426.98213343000003</v>
      </c>
      <c r="AC135" s="1131">
        <v>242.45724146000001</v>
      </c>
      <c r="AD135" s="1129">
        <v>215.65597196999997</v>
      </c>
      <c r="AE135" s="1130">
        <v>401.27477509000005</v>
      </c>
      <c r="AF135" s="1130">
        <v>683.0439924100001</v>
      </c>
      <c r="AG135" s="1131">
        <v>1001.4958156800001</v>
      </c>
      <c r="AH135" s="1129">
        <v>1259.9768089200002</v>
      </c>
      <c r="AI135" s="1130">
        <v>1303.5039607000001</v>
      </c>
      <c r="AJ135" s="1130">
        <v>911.86030845000005</v>
      </c>
      <c r="AK135" s="1131">
        <v>282.34192220999995</v>
      </c>
      <c r="AL135" s="1129">
        <v>1532.36661149</v>
      </c>
      <c r="AM135" s="1130">
        <v>1150.81774931</v>
      </c>
      <c r="AN135" s="1130">
        <v>1232.7200053699999</v>
      </c>
      <c r="AO135" s="1131">
        <v>584.52363368999988</v>
      </c>
      <c r="AP135" s="1129">
        <v>389.10291956999998</v>
      </c>
      <c r="AQ135" s="1130">
        <v>126.0750582</v>
      </c>
      <c r="AR135" s="1130">
        <v>112.66041079999999</v>
      </c>
      <c r="AS135" s="1131">
        <v>113.97818138</v>
      </c>
      <c r="AT135" s="1129">
        <v>15.97875923</v>
      </c>
      <c r="AU135" s="1130">
        <v>83.408832699999991</v>
      </c>
      <c r="AV135" s="1130">
        <v>257.11735408999999</v>
      </c>
      <c r="AW135" s="1131">
        <v>321.03461963999996</v>
      </c>
      <c r="AX135" s="1129">
        <v>82.067295909999999</v>
      </c>
      <c r="AY135" s="1130">
        <v>80.201567909999994</v>
      </c>
      <c r="AZ135" s="1130">
        <v>82.516193970000003</v>
      </c>
      <c r="BA135" s="1131">
        <v>42.135555129999993</v>
      </c>
    </row>
    <row r="136" spans="1:55" s="1132" customFormat="1" ht="21.65" customHeight="1">
      <c r="A136" s="1128" t="s">
        <v>1956</v>
      </c>
      <c r="B136" s="1129">
        <v>0</v>
      </c>
      <c r="C136" s="1130">
        <v>0</v>
      </c>
      <c r="D136" s="1130">
        <v>0</v>
      </c>
      <c r="E136" s="1130">
        <v>0</v>
      </c>
      <c r="F136" s="1129">
        <v>0</v>
      </c>
      <c r="G136" s="1130">
        <v>0</v>
      </c>
      <c r="H136" s="1130">
        <v>0</v>
      </c>
      <c r="I136" s="1131">
        <v>0</v>
      </c>
      <c r="J136" s="1129">
        <v>0</v>
      </c>
      <c r="K136" s="1130">
        <v>0</v>
      </c>
      <c r="L136" s="1130">
        <v>0</v>
      </c>
      <c r="M136" s="1130">
        <v>0</v>
      </c>
      <c r="N136" s="1129">
        <v>0</v>
      </c>
      <c r="O136" s="1130">
        <v>0</v>
      </c>
      <c r="P136" s="1130">
        <v>0</v>
      </c>
      <c r="Q136" s="1131">
        <v>0</v>
      </c>
      <c r="R136" s="1129">
        <v>0</v>
      </c>
      <c r="S136" s="1130">
        <v>0</v>
      </c>
      <c r="T136" s="1130">
        <v>0</v>
      </c>
      <c r="U136" s="1131">
        <v>0</v>
      </c>
      <c r="V136" s="1129">
        <v>0</v>
      </c>
      <c r="W136" s="1130">
        <v>0</v>
      </c>
      <c r="X136" s="1130">
        <v>0</v>
      </c>
      <c r="Y136" s="1131">
        <v>0</v>
      </c>
      <c r="Z136" s="1129">
        <v>0</v>
      </c>
      <c r="AA136" s="1130">
        <v>0</v>
      </c>
      <c r="AB136" s="1130">
        <v>0</v>
      </c>
      <c r="AC136" s="1131">
        <v>0</v>
      </c>
      <c r="AD136" s="1129">
        <v>0</v>
      </c>
      <c r="AE136" s="1130">
        <v>0</v>
      </c>
      <c r="AF136" s="1130">
        <v>0</v>
      </c>
      <c r="AG136" s="1131">
        <v>11.634565</v>
      </c>
      <c r="AH136" s="1129">
        <v>2</v>
      </c>
      <c r="AI136" s="1130">
        <v>0</v>
      </c>
      <c r="AJ136" s="1130">
        <v>0</v>
      </c>
      <c r="AK136" s="1131">
        <v>0</v>
      </c>
      <c r="AL136" s="1129">
        <v>0</v>
      </c>
      <c r="AM136" s="1130">
        <v>0</v>
      </c>
      <c r="AN136" s="1130">
        <v>0</v>
      </c>
      <c r="AO136" s="1131">
        <v>0</v>
      </c>
      <c r="AP136" s="1129">
        <v>0</v>
      </c>
      <c r="AQ136" s="1130">
        <v>0</v>
      </c>
      <c r="AR136" s="1130">
        <v>0</v>
      </c>
      <c r="AS136" s="1131">
        <v>0</v>
      </c>
      <c r="AT136" s="1129">
        <v>0</v>
      </c>
      <c r="AU136" s="1130">
        <v>0</v>
      </c>
      <c r="AV136" s="1130">
        <v>0</v>
      </c>
      <c r="AW136" s="1131">
        <v>0</v>
      </c>
      <c r="AX136" s="1129">
        <v>0</v>
      </c>
      <c r="AY136" s="1130">
        <v>0</v>
      </c>
      <c r="AZ136" s="1130">
        <v>0</v>
      </c>
      <c r="BA136" s="1131">
        <v>0</v>
      </c>
    </row>
    <row r="137" spans="1:55" s="1132" customFormat="1" ht="21.65" customHeight="1">
      <c r="A137" s="1128" t="s">
        <v>1957</v>
      </c>
      <c r="B137" s="1129">
        <v>0</v>
      </c>
      <c r="C137" s="1130">
        <v>0</v>
      </c>
      <c r="D137" s="1130">
        <v>0</v>
      </c>
      <c r="E137" s="1130">
        <v>0</v>
      </c>
      <c r="F137" s="1129">
        <v>0</v>
      </c>
      <c r="G137" s="1130">
        <v>0</v>
      </c>
      <c r="H137" s="1130">
        <v>0</v>
      </c>
      <c r="I137" s="1131">
        <v>0</v>
      </c>
      <c r="J137" s="1129">
        <v>0</v>
      </c>
      <c r="K137" s="1130">
        <v>0</v>
      </c>
      <c r="L137" s="1130">
        <v>0</v>
      </c>
      <c r="M137" s="1130">
        <v>0</v>
      </c>
      <c r="N137" s="1129">
        <v>0</v>
      </c>
      <c r="O137" s="1130">
        <v>0</v>
      </c>
      <c r="P137" s="1130">
        <v>0</v>
      </c>
      <c r="Q137" s="1131">
        <v>0</v>
      </c>
      <c r="R137" s="1129">
        <v>0</v>
      </c>
      <c r="S137" s="1130">
        <v>0</v>
      </c>
      <c r="T137" s="1130">
        <v>0</v>
      </c>
      <c r="U137" s="1131">
        <v>0</v>
      </c>
      <c r="V137" s="1129">
        <v>0</v>
      </c>
      <c r="W137" s="1130">
        <v>0</v>
      </c>
      <c r="X137" s="1130">
        <v>0</v>
      </c>
      <c r="Y137" s="1131">
        <v>0</v>
      </c>
      <c r="Z137" s="1129">
        <v>0</v>
      </c>
      <c r="AA137" s="1130">
        <v>0</v>
      </c>
      <c r="AB137" s="1130">
        <v>0</v>
      </c>
      <c r="AC137" s="1131">
        <v>0</v>
      </c>
      <c r="AD137" s="1129">
        <v>0</v>
      </c>
      <c r="AE137" s="1130">
        <v>0</v>
      </c>
      <c r="AF137" s="1130">
        <v>0</v>
      </c>
      <c r="AG137" s="1131">
        <v>0</v>
      </c>
      <c r="AH137" s="1129">
        <v>0</v>
      </c>
      <c r="AI137" s="1130">
        <v>0</v>
      </c>
      <c r="AJ137" s="1130">
        <v>0</v>
      </c>
      <c r="AK137" s="1131">
        <v>0</v>
      </c>
      <c r="AL137" s="1129">
        <v>0</v>
      </c>
      <c r="AM137" s="1130">
        <v>0</v>
      </c>
      <c r="AN137" s="1130">
        <v>0</v>
      </c>
      <c r="AO137" s="1131">
        <v>0</v>
      </c>
      <c r="AP137" s="1129">
        <v>0</v>
      </c>
      <c r="AQ137" s="1130">
        <v>0</v>
      </c>
      <c r="AR137" s="1130">
        <v>0</v>
      </c>
      <c r="AS137" s="1131">
        <v>0</v>
      </c>
      <c r="AT137" s="1129">
        <v>0</v>
      </c>
      <c r="AU137" s="1130">
        <v>0</v>
      </c>
      <c r="AV137" s="1130">
        <v>0</v>
      </c>
      <c r="AW137" s="1131">
        <v>0</v>
      </c>
      <c r="AX137" s="1129">
        <v>0</v>
      </c>
      <c r="AY137" s="1130">
        <v>0</v>
      </c>
      <c r="AZ137" s="1130">
        <v>0</v>
      </c>
      <c r="BA137" s="1131">
        <v>0</v>
      </c>
    </row>
    <row r="138" spans="1:55" s="1132" customFormat="1" ht="21.65" customHeight="1">
      <c r="A138" s="1128" t="s">
        <v>1958</v>
      </c>
      <c r="B138" s="1129">
        <v>0</v>
      </c>
      <c r="C138" s="1130">
        <v>0</v>
      </c>
      <c r="D138" s="1130">
        <v>0</v>
      </c>
      <c r="E138" s="1130">
        <v>0</v>
      </c>
      <c r="F138" s="1129">
        <v>0</v>
      </c>
      <c r="G138" s="1130">
        <v>0</v>
      </c>
      <c r="H138" s="1130">
        <v>0</v>
      </c>
      <c r="I138" s="1131">
        <v>0</v>
      </c>
      <c r="J138" s="1129">
        <v>0</v>
      </c>
      <c r="K138" s="1130">
        <v>0</v>
      </c>
      <c r="L138" s="1130">
        <v>0</v>
      </c>
      <c r="M138" s="1130">
        <v>0</v>
      </c>
      <c r="N138" s="1129">
        <v>0</v>
      </c>
      <c r="O138" s="1130">
        <v>0</v>
      </c>
      <c r="P138" s="1130">
        <v>0</v>
      </c>
      <c r="Q138" s="1131">
        <v>0</v>
      </c>
      <c r="R138" s="1129">
        <v>0</v>
      </c>
      <c r="S138" s="1130">
        <v>2.6700000000000002E-2</v>
      </c>
      <c r="T138" s="1130">
        <v>0</v>
      </c>
      <c r="U138" s="1131">
        <v>0</v>
      </c>
      <c r="V138" s="1129">
        <v>0</v>
      </c>
      <c r="W138" s="1130">
        <v>0</v>
      </c>
      <c r="X138" s="1130">
        <v>0</v>
      </c>
      <c r="Y138" s="1131">
        <v>0</v>
      </c>
      <c r="Z138" s="1129">
        <v>0</v>
      </c>
      <c r="AA138" s="1130">
        <v>0</v>
      </c>
      <c r="AB138" s="1130">
        <v>0</v>
      </c>
      <c r="AC138" s="1131">
        <v>0</v>
      </c>
      <c r="AD138" s="1129">
        <v>0</v>
      </c>
      <c r="AE138" s="1130">
        <v>0</v>
      </c>
      <c r="AF138" s="1130">
        <v>0</v>
      </c>
      <c r="AG138" s="1131">
        <v>0</v>
      </c>
      <c r="AH138" s="1129">
        <v>0</v>
      </c>
      <c r="AI138" s="1130">
        <v>0</v>
      </c>
      <c r="AJ138" s="1130">
        <v>0</v>
      </c>
      <c r="AK138" s="1131">
        <v>0</v>
      </c>
      <c r="AL138" s="1129">
        <v>0</v>
      </c>
      <c r="AM138" s="1130">
        <v>0</v>
      </c>
      <c r="AN138" s="1130">
        <v>0</v>
      </c>
      <c r="AO138" s="1131">
        <v>0</v>
      </c>
      <c r="AP138" s="1129">
        <v>0</v>
      </c>
      <c r="AQ138" s="1130">
        <v>0</v>
      </c>
      <c r="AR138" s="1130">
        <v>0.46823999999999999</v>
      </c>
      <c r="AS138" s="1131">
        <v>0</v>
      </c>
      <c r="AT138" s="1129">
        <v>0</v>
      </c>
      <c r="AU138" s="1130">
        <v>0</v>
      </c>
      <c r="AV138" s="1130">
        <v>0</v>
      </c>
      <c r="AW138" s="1131">
        <v>0</v>
      </c>
      <c r="AX138" s="1129">
        <v>0</v>
      </c>
      <c r="AY138" s="1130">
        <v>0</v>
      </c>
      <c r="AZ138" s="1130">
        <v>0</v>
      </c>
      <c r="BA138" s="1131">
        <v>0</v>
      </c>
    </row>
    <row r="139" spans="1:55" s="1132" customFormat="1" ht="21.65" customHeight="1">
      <c r="A139" s="1128" t="s">
        <v>1959</v>
      </c>
      <c r="B139" s="1129">
        <v>0</v>
      </c>
      <c r="C139" s="1130">
        <v>1</v>
      </c>
      <c r="D139" s="1130">
        <v>0</v>
      </c>
      <c r="E139" s="1130">
        <v>0.25</v>
      </c>
      <c r="F139" s="1129">
        <v>0</v>
      </c>
      <c r="G139" s="1130">
        <v>0</v>
      </c>
      <c r="H139" s="1130">
        <v>0</v>
      </c>
      <c r="I139" s="1131">
        <v>0</v>
      </c>
      <c r="J139" s="1129">
        <v>0</v>
      </c>
      <c r="K139" s="1130">
        <v>0</v>
      </c>
      <c r="L139" s="1130">
        <v>0</v>
      </c>
      <c r="M139" s="1130">
        <v>0.1</v>
      </c>
      <c r="N139" s="1129">
        <v>0.21997</v>
      </c>
      <c r="O139" s="1130">
        <v>0.5</v>
      </c>
      <c r="P139" s="1130">
        <v>0</v>
      </c>
      <c r="Q139" s="1131">
        <v>0.65</v>
      </c>
      <c r="R139" s="1129">
        <v>0.5</v>
      </c>
      <c r="S139" s="1130">
        <v>0.25</v>
      </c>
      <c r="T139" s="1130">
        <v>0</v>
      </c>
      <c r="U139" s="1131">
        <v>0.24995999999999999</v>
      </c>
      <c r="V139" s="1129">
        <v>0</v>
      </c>
      <c r="W139" s="1130">
        <v>1.6999519999999999</v>
      </c>
      <c r="X139" s="1130">
        <v>4.9899999999999996E-3</v>
      </c>
      <c r="Y139" s="1131">
        <v>1.5</v>
      </c>
      <c r="Z139" s="1129">
        <v>0</v>
      </c>
      <c r="AA139" s="1130">
        <v>0</v>
      </c>
      <c r="AB139" s="1130">
        <v>0</v>
      </c>
      <c r="AC139" s="1131">
        <v>0</v>
      </c>
      <c r="AD139" s="1129">
        <v>0</v>
      </c>
      <c r="AE139" s="1130">
        <v>0</v>
      </c>
      <c r="AF139" s="1130">
        <v>0</v>
      </c>
      <c r="AG139" s="1131">
        <v>0</v>
      </c>
      <c r="AH139" s="1129">
        <v>6.5</v>
      </c>
      <c r="AI139" s="1130">
        <v>3.8920768699999999</v>
      </c>
      <c r="AJ139" s="1130">
        <v>9</v>
      </c>
      <c r="AK139" s="1131">
        <v>25</v>
      </c>
      <c r="AL139" s="1129">
        <v>60</v>
      </c>
      <c r="AM139" s="1130">
        <v>16</v>
      </c>
      <c r="AN139" s="1130">
        <v>0.33402090999999995</v>
      </c>
      <c r="AO139" s="1131">
        <v>1</v>
      </c>
      <c r="AP139" s="1129">
        <v>1.4</v>
      </c>
      <c r="AQ139" s="1130">
        <v>0</v>
      </c>
      <c r="AR139" s="1130">
        <v>0</v>
      </c>
      <c r="AS139" s="1131">
        <v>0</v>
      </c>
      <c r="AT139" s="1129">
        <v>0</v>
      </c>
      <c r="AU139" s="1130">
        <v>0</v>
      </c>
      <c r="AV139" s="1130">
        <v>0</v>
      </c>
      <c r="AW139" s="1131">
        <v>0</v>
      </c>
      <c r="AX139" s="1129">
        <v>0</v>
      </c>
      <c r="AY139" s="1130">
        <v>0</v>
      </c>
      <c r="AZ139" s="1130">
        <v>0</v>
      </c>
      <c r="BA139" s="1131">
        <v>0</v>
      </c>
    </row>
    <row r="140" spans="1:55" s="1132" customFormat="1" ht="21.65" customHeight="1">
      <c r="A140" s="1128" t="s">
        <v>1960</v>
      </c>
      <c r="B140" s="1129">
        <v>0</v>
      </c>
      <c r="C140" s="1130">
        <v>0</v>
      </c>
      <c r="D140" s="1130">
        <v>0</v>
      </c>
      <c r="E140" s="1130">
        <v>0</v>
      </c>
      <c r="F140" s="1129">
        <v>0</v>
      </c>
      <c r="G140" s="1130">
        <v>0</v>
      </c>
      <c r="H140" s="1130">
        <v>0</v>
      </c>
      <c r="I140" s="1131">
        <v>0</v>
      </c>
      <c r="J140" s="1129">
        <v>0</v>
      </c>
      <c r="K140" s="1130">
        <v>0</v>
      </c>
      <c r="L140" s="1130">
        <v>0</v>
      </c>
      <c r="M140" s="1130">
        <v>0</v>
      </c>
      <c r="N140" s="1129">
        <v>0</v>
      </c>
      <c r="O140" s="1130">
        <v>0</v>
      </c>
      <c r="P140" s="1130">
        <v>0</v>
      </c>
      <c r="Q140" s="1131">
        <v>0</v>
      </c>
      <c r="R140" s="1129">
        <v>0</v>
      </c>
      <c r="S140" s="1130">
        <v>0</v>
      </c>
      <c r="T140" s="1130">
        <v>0</v>
      </c>
      <c r="U140" s="1131">
        <v>0</v>
      </c>
      <c r="V140" s="1129">
        <v>0</v>
      </c>
      <c r="W140" s="1130">
        <v>0</v>
      </c>
      <c r="X140" s="1130">
        <v>0</v>
      </c>
      <c r="Y140" s="1131">
        <v>0</v>
      </c>
      <c r="Z140" s="1129">
        <v>0</v>
      </c>
      <c r="AA140" s="1130">
        <v>0</v>
      </c>
      <c r="AB140" s="1130">
        <v>0</v>
      </c>
      <c r="AC140" s="1131">
        <v>0</v>
      </c>
      <c r="AD140" s="1129">
        <v>0</v>
      </c>
      <c r="AE140" s="1130">
        <v>0</v>
      </c>
      <c r="AF140" s="1130">
        <v>0</v>
      </c>
      <c r="AG140" s="1131">
        <v>0</v>
      </c>
      <c r="AH140" s="1129">
        <v>0</v>
      </c>
      <c r="AI140" s="1130">
        <v>0</v>
      </c>
      <c r="AJ140" s="1130">
        <v>0</v>
      </c>
      <c r="AK140" s="1131">
        <v>0</v>
      </c>
      <c r="AL140" s="1129">
        <v>0</v>
      </c>
      <c r="AM140" s="1130">
        <v>0</v>
      </c>
      <c r="AN140" s="1130">
        <v>0</v>
      </c>
      <c r="AO140" s="1131">
        <v>0</v>
      </c>
      <c r="AP140" s="1129">
        <v>0</v>
      </c>
      <c r="AQ140" s="1130">
        <v>0</v>
      </c>
      <c r="AR140" s="1130">
        <v>0</v>
      </c>
      <c r="AS140" s="1131">
        <v>0</v>
      </c>
      <c r="AT140" s="1129">
        <v>0</v>
      </c>
      <c r="AU140" s="1130">
        <v>0</v>
      </c>
      <c r="AV140" s="1130">
        <v>0</v>
      </c>
      <c r="AW140" s="1131">
        <v>0</v>
      </c>
      <c r="AX140" s="1129">
        <v>0</v>
      </c>
      <c r="AY140" s="1130">
        <v>0</v>
      </c>
      <c r="AZ140" s="1130">
        <v>0</v>
      </c>
      <c r="BA140" s="1131">
        <v>0</v>
      </c>
    </row>
    <row r="141" spans="1:55" s="1132" customFormat="1" ht="21.65" customHeight="1">
      <c r="A141" s="1128" t="s">
        <v>1961</v>
      </c>
      <c r="B141" s="1129">
        <v>0</v>
      </c>
      <c r="C141" s="1130">
        <v>0</v>
      </c>
      <c r="D141" s="1130">
        <v>0</v>
      </c>
      <c r="E141" s="1130">
        <v>0</v>
      </c>
      <c r="F141" s="1129">
        <v>0</v>
      </c>
      <c r="G141" s="1130">
        <v>0</v>
      </c>
      <c r="H141" s="1130">
        <v>0</v>
      </c>
      <c r="I141" s="1131">
        <v>0</v>
      </c>
      <c r="J141" s="1129">
        <v>0</v>
      </c>
      <c r="K141" s="1130">
        <v>0</v>
      </c>
      <c r="L141" s="1130">
        <v>0</v>
      </c>
      <c r="M141" s="1130">
        <v>0</v>
      </c>
      <c r="N141" s="1129">
        <v>0</v>
      </c>
      <c r="O141" s="1130">
        <v>0</v>
      </c>
      <c r="P141" s="1130">
        <v>0</v>
      </c>
      <c r="Q141" s="1131">
        <v>0</v>
      </c>
      <c r="R141" s="1129">
        <v>0</v>
      </c>
      <c r="S141" s="1130">
        <v>0</v>
      </c>
      <c r="T141" s="1130">
        <v>0</v>
      </c>
      <c r="U141" s="1131">
        <v>0</v>
      </c>
      <c r="V141" s="1129">
        <v>0</v>
      </c>
      <c r="W141" s="1130">
        <v>0</v>
      </c>
      <c r="X141" s="1130">
        <v>0</v>
      </c>
      <c r="Y141" s="1131">
        <v>0</v>
      </c>
      <c r="Z141" s="1129">
        <v>0</v>
      </c>
      <c r="AA141" s="1130">
        <v>0</v>
      </c>
      <c r="AB141" s="1130">
        <v>0</v>
      </c>
      <c r="AC141" s="1131">
        <v>0</v>
      </c>
      <c r="AD141" s="1129">
        <v>0</v>
      </c>
      <c r="AE141" s="1130">
        <v>0</v>
      </c>
      <c r="AF141" s="1130">
        <v>0</v>
      </c>
      <c r="AG141" s="1131">
        <v>0</v>
      </c>
      <c r="AH141" s="1129">
        <v>0</v>
      </c>
      <c r="AI141" s="1130">
        <v>0</v>
      </c>
      <c r="AJ141" s="1130">
        <v>0</v>
      </c>
      <c r="AK141" s="1131">
        <v>0</v>
      </c>
      <c r="AL141" s="1129">
        <v>7.9972000000000001E-2</v>
      </c>
      <c r="AM141" s="1130">
        <v>0</v>
      </c>
      <c r="AN141" s="1130">
        <v>0</v>
      </c>
      <c r="AO141" s="1131">
        <v>0</v>
      </c>
      <c r="AP141" s="1129">
        <v>0</v>
      </c>
      <c r="AQ141" s="1130">
        <v>0</v>
      </c>
      <c r="AR141" s="1130">
        <v>0</v>
      </c>
      <c r="AS141" s="1131">
        <v>0</v>
      </c>
      <c r="AT141" s="1129">
        <v>0</v>
      </c>
      <c r="AU141" s="1130">
        <v>0</v>
      </c>
      <c r="AV141" s="1130">
        <v>0</v>
      </c>
      <c r="AW141" s="1131">
        <v>0</v>
      </c>
      <c r="AX141" s="1129">
        <v>0</v>
      </c>
      <c r="AY141" s="1130">
        <v>0</v>
      </c>
      <c r="AZ141" s="1130">
        <v>0</v>
      </c>
      <c r="BA141" s="1131">
        <v>0</v>
      </c>
    </row>
    <row r="142" spans="1:55" s="1132" customFormat="1" ht="21.65" customHeight="1" thickBot="1">
      <c r="A142" s="1128" t="s">
        <v>1519</v>
      </c>
      <c r="B142" s="1129">
        <v>0</v>
      </c>
      <c r="C142" s="1130">
        <v>0</v>
      </c>
      <c r="D142" s="1130">
        <v>0</v>
      </c>
      <c r="E142" s="1130">
        <v>0</v>
      </c>
      <c r="F142" s="1129">
        <v>0</v>
      </c>
      <c r="G142" s="1130">
        <v>0</v>
      </c>
      <c r="H142" s="1130">
        <v>0</v>
      </c>
      <c r="I142" s="1131">
        <v>0</v>
      </c>
      <c r="J142" s="1129">
        <v>0</v>
      </c>
      <c r="K142" s="1130">
        <v>0</v>
      </c>
      <c r="L142" s="1130">
        <v>0</v>
      </c>
      <c r="M142" s="1130">
        <v>0</v>
      </c>
      <c r="N142" s="1129">
        <v>0</v>
      </c>
      <c r="O142" s="1130">
        <v>0</v>
      </c>
      <c r="P142" s="1130">
        <v>0</v>
      </c>
      <c r="Q142" s="1131">
        <v>0</v>
      </c>
      <c r="R142" s="1129">
        <v>0</v>
      </c>
      <c r="S142" s="1130">
        <v>0</v>
      </c>
      <c r="T142" s="1130">
        <v>0</v>
      </c>
      <c r="U142" s="1131">
        <v>0</v>
      </c>
      <c r="V142" s="1129">
        <v>0</v>
      </c>
      <c r="W142" s="1130">
        <v>0</v>
      </c>
      <c r="X142" s="1130">
        <v>0</v>
      </c>
      <c r="Y142" s="1131">
        <v>0</v>
      </c>
      <c r="Z142" s="1129">
        <v>0</v>
      </c>
      <c r="AA142" s="1130">
        <v>0</v>
      </c>
      <c r="AB142" s="1130">
        <v>0</v>
      </c>
      <c r="AC142" s="1131">
        <v>0</v>
      </c>
      <c r="AD142" s="1129">
        <v>0</v>
      </c>
      <c r="AE142" s="1130">
        <v>0</v>
      </c>
      <c r="AF142" s="1130">
        <v>0</v>
      </c>
      <c r="AG142" s="1131">
        <v>0</v>
      </c>
      <c r="AH142" s="1129">
        <v>0</v>
      </c>
      <c r="AI142" s="1130">
        <v>0</v>
      </c>
      <c r="AJ142" s="1130">
        <v>0</v>
      </c>
      <c r="AK142" s="1131">
        <v>0</v>
      </c>
      <c r="AL142" s="1129">
        <v>30.218906620000002</v>
      </c>
      <c r="AM142" s="1130">
        <v>51.573291820000001</v>
      </c>
      <c r="AN142" s="1130">
        <v>47.134315289999996</v>
      </c>
      <c r="AO142" s="1131">
        <v>5.9198802099999996</v>
      </c>
      <c r="AP142" s="1129">
        <v>16.000036999999999</v>
      </c>
      <c r="AQ142" s="1130">
        <v>0.71744600000000003</v>
      </c>
      <c r="AR142" s="1130">
        <v>8.1276908700000003</v>
      </c>
      <c r="AS142" s="1131">
        <v>2.6807500000000002</v>
      </c>
      <c r="AT142" s="1129">
        <v>35.576622810000003</v>
      </c>
      <c r="AU142" s="1130">
        <v>11.237847220000001</v>
      </c>
      <c r="AV142" s="1130">
        <v>21.23395623</v>
      </c>
      <c r="AW142" s="1137">
        <v>14.356156600000002</v>
      </c>
      <c r="AX142" s="1129">
        <v>0.30673220999999995</v>
      </c>
      <c r="AY142" s="1130">
        <v>69.782058370000001</v>
      </c>
      <c r="AZ142" s="1130">
        <v>14.474601</v>
      </c>
      <c r="BA142" s="1137">
        <v>93.904970930000005</v>
      </c>
    </row>
    <row r="143" spans="1:55" s="1149" customFormat="1" ht="21.65" customHeight="1" thickBot="1">
      <c r="A143" s="1145" t="s">
        <v>87</v>
      </c>
      <c r="B143" s="1146">
        <v>1760.08174205</v>
      </c>
      <c r="C143" s="1147">
        <v>1339.79778545</v>
      </c>
      <c r="D143" s="1147">
        <v>1500.23200563</v>
      </c>
      <c r="E143" s="1147">
        <v>1395.5939718899999</v>
      </c>
      <c r="F143" s="1146">
        <v>1806.93114573</v>
      </c>
      <c r="G143" s="1147">
        <v>2565.8681253900004</v>
      </c>
      <c r="H143" s="1147">
        <v>1611.7503367500001</v>
      </c>
      <c r="I143" s="1148">
        <v>1919.22012354</v>
      </c>
      <c r="J143" s="1146">
        <v>3615.9473108199995</v>
      </c>
      <c r="K143" s="1147">
        <v>2831.73705991</v>
      </c>
      <c r="L143" s="1147">
        <v>4365.2753982499999</v>
      </c>
      <c r="M143" s="1147">
        <v>5877.5462996999995</v>
      </c>
      <c r="N143" s="1146">
        <v>6600.5721117800003</v>
      </c>
      <c r="O143" s="1147">
        <v>7849.0505125400014</v>
      </c>
      <c r="P143" s="1147">
        <v>4441.6078985100003</v>
      </c>
      <c r="Q143" s="1148">
        <v>4697.53881456</v>
      </c>
      <c r="R143" s="1146">
        <v>3932.0071769299998</v>
      </c>
      <c r="S143" s="1147">
        <v>5821.316593380001</v>
      </c>
      <c r="T143" s="1147">
        <v>6547.862140610001</v>
      </c>
      <c r="U143" s="1148">
        <v>4499.74104541</v>
      </c>
      <c r="V143" s="1146">
        <v>2746.9209208400002</v>
      </c>
      <c r="W143" s="1147">
        <v>2733.6128390299996</v>
      </c>
      <c r="X143" s="1147">
        <v>2748.1042973499998</v>
      </c>
      <c r="Y143" s="1148">
        <v>1556.9543554799998</v>
      </c>
      <c r="Z143" s="1146">
        <v>710.96658436000007</v>
      </c>
      <c r="AA143" s="1147">
        <v>1100.86921175</v>
      </c>
      <c r="AB143" s="1147">
        <v>1822.1155324599999</v>
      </c>
      <c r="AC143" s="1148">
        <v>1712.98096427</v>
      </c>
      <c r="AD143" s="1146">
        <v>908.26889927000002</v>
      </c>
      <c r="AE143" s="1147">
        <v>1913.99417563</v>
      </c>
      <c r="AF143" s="1147">
        <v>4199.1492972800006</v>
      </c>
      <c r="AG143" s="1148">
        <v>5383.0070905600005</v>
      </c>
      <c r="AH143" s="1146">
        <v>6303.8601352100004</v>
      </c>
      <c r="AI143" s="1147">
        <v>5595.1163729400005</v>
      </c>
      <c r="AJ143" s="1147">
        <v>2855.7356352799998</v>
      </c>
      <c r="AK143" s="1148">
        <v>2685.0526176800004</v>
      </c>
      <c r="AL143" s="1146">
        <v>8485.4943027600002</v>
      </c>
      <c r="AM143" s="1147">
        <v>6052.3104562599992</v>
      </c>
      <c r="AN143" s="1147">
        <v>5367.5613453599999</v>
      </c>
      <c r="AO143" s="1148">
        <v>3802.3827975700001</v>
      </c>
      <c r="AP143" s="1146">
        <v>5854.3788753199997</v>
      </c>
      <c r="AQ143" s="1147">
        <v>1294.9448597200001</v>
      </c>
      <c r="AR143" s="1147">
        <v>1461.48681734</v>
      </c>
      <c r="AS143" s="1148">
        <v>1045.31890441</v>
      </c>
      <c r="AT143" s="1146">
        <v>1905.8880302068037</v>
      </c>
      <c r="AU143" s="1147">
        <v>875.6170691100001</v>
      </c>
      <c r="AV143" s="1147">
        <v>1731.3740539700002</v>
      </c>
      <c r="AW143" s="1148">
        <v>2187.6313867899999</v>
      </c>
      <c r="AX143" s="1146">
        <v>1573.1365156099998</v>
      </c>
      <c r="AY143" s="1147">
        <v>1535.3470317400001</v>
      </c>
      <c r="AZ143" s="1147">
        <v>1159.66921273</v>
      </c>
      <c r="BA143" s="1148">
        <v>1060.72552154</v>
      </c>
      <c r="BC143" s="1132"/>
    </row>
    <row r="144" spans="1:55" s="122" customFormat="1" ht="12.5">
      <c r="A144" s="1150" t="s">
        <v>282</v>
      </c>
      <c r="B144" s="1151"/>
      <c r="C144" s="1151"/>
      <c r="D144" s="1151"/>
      <c r="E144" s="1151"/>
      <c r="F144" s="1151"/>
      <c r="G144" s="1151"/>
      <c r="H144" s="1151"/>
      <c r="I144" s="1151"/>
      <c r="J144" s="1151"/>
      <c r="K144" s="1151"/>
      <c r="L144" s="1151"/>
      <c r="M144" s="1151"/>
      <c r="N144" s="1151"/>
      <c r="O144" s="1151"/>
      <c r="P144" s="1151"/>
      <c r="Q144" s="1151"/>
      <c r="R144" s="1151"/>
      <c r="S144" s="1151"/>
      <c r="T144" s="1151"/>
      <c r="U144" s="1151"/>
      <c r="V144" s="1151"/>
      <c r="W144" s="1151"/>
      <c r="X144" s="1151"/>
      <c r="Y144" s="1151"/>
      <c r="Z144" s="1151"/>
      <c r="AA144" s="1151"/>
      <c r="AB144" s="1151"/>
      <c r="AC144" s="1151"/>
      <c r="AD144" s="1151"/>
      <c r="AE144" s="1151"/>
      <c r="AF144" s="1151"/>
      <c r="AG144" s="1151"/>
      <c r="AH144" s="1151"/>
      <c r="AI144" s="1151"/>
      <c r="AJ144" s="1151"/>
      <c r="AK144" s="1151"/>
      <c r="AL144" s="1151"/>
      <c r="AM144" s="1151"/>
      <c r="AN144" s="1151"/>
      <c r="AO144" s="1151"/>
      <c r="AP144" s="1151"/>
      <c r="AQ144" s="1151"/>
      <c r="AR144" s="1151"/>
      <c r="AS144" s="1151"/>
      <c r="AT144" s="1151"/>
      <c r="AU144" s="1151"/>
      <c r="AV144" s="1151"/>
      <c r="AW144" s="1151"/>
      <c r="AX144" s="1151"/>
      <c r="AY144" s="1151"/>
      <c r="AZ144" s="1151"/>
      <c r="BA144" s="1151"/>
    </row>
    <row r="145" spans="2:53">
      <c r="B145" s="1152"/>
      <c r="C145" s="1152"/>
      <c r="D145" s="1152"/>
      <c r="E145" s="1152"/>
      <c r="F145" s="1152"/>
      <c r="G145" s="1152"/>
      <c r="H145" s="1152"/>
      <c r="I145" s="1152"/>
      <c r="J145" s="1152"/>
      <c r="K145" s="1152"/>
      <c r="L145" s="1152"/>
      <c r="M145" s="1152"/>
      <c r="N145" s="1152"/>
      <c r="O145" s="1152"/>
      <c r="P145" s="1152"/>
      <c r="Q145" s="1152"/>
      <c r="R145" s="1152"/>
      <c r="S145" s="1152"/>
      <c r="T145" s="1152"/>
      <c r="U145" s="1152"/>
      <c r="V145" s="1152"/>
      <c r="W145" s="1152"/>
      <c r="X145" s="1152"/>
      <c r="Y145" s="1152"/>
      <c r="Z145" s="1152"/>
      <c r="AA145" s="1152"/>
      <c r="AB145" s="1152"/>
      <c r="AC145" s="1152"/>
      <c r="AD145" s="1152"/>
      <c r="AE145" s="1152"/>
      <c r="AF145" s="1152"/>
      <c r="AG145" s="1152"/>
      <c r="AH145" s="1152"/>
      <c r="AI145" s="1152"/>
      <c r="AJ145" s="1152"/>
      <c r="AK145" s="1152"/>
      <c r="AL145" s="1152"/>
      <c r="AM145" s="1152"/>
      <c r="AN145" s="1152"/>
      <c r="AO145" s="1152"/>
      <c r="AP145" s="1152"/>
      <c r="AQ145" s="1152"/>
      <c r="AR145" s="1152"/>
      <c r="AS145" s="1152"/>
      <c r="AT145" s="1152"/>
      <c r="AU145" s="1152"/>
      <c r="AV145" s="1152"/>
      <c r="AW145" s="1152"/>
      <c r="AX145" s="1152"/>
      <c r="AY145" s="1152"/>
      <c r="AZ145" s="1152"/>
      <c r="BA145" s="1152"/>
    </row>
    <row r="146" spans="2:53">
      <c r="B146" s="1153"/>
      <c r="C146" s="1153"/>
      <c r="D146" s="1153"/>
      <c r="E146" s="1153"/>
      <c r="F146" s="1153"/>
      <c r="G146" s="1153"/>
      <c r="H146" s="1153"/>
      <c r="I146" s="1153"/>
      <c r="J146" s="1153"/>
      <c r="K146" s="1153"/>
      <c r="L146" s="1153"/>
      <c r="M146" s="1153"/>
      <c r="N146" s="1153"/>
      <c r="O146" s="1153"/>
      <c r="P146" s="1153"/>
      <c r="Q146" s="1153"/>
      <c r="R146" s="1153"/>
      <c r="S146" s="1153"/>
      <c r="T146" s="1153"/>
      <c r="U146" s="1153"/>
      <c r="V146" s="1153"/>
      <c r="W146" s="1153"/>
      <c r="X146" s="1153"/>
      <c r="Y146" s="1153"/>
      <c r="Z146" s="1153"/>
      <c r="AA146" s="1153"/>
      <c r="AB146" s="1153"/>
      <c r="AC146" s="1153"/>
      <c r="AD146" s="1153"/>
      <c r="AE146" s="1153"/>
      <c r="AF146" s="1153"/>
      <c r="AG146" s="1153"/>
      <c r="AH146" s="1153"/>
      <c r="AI146" s="1153"/>
      <c r="AJ146" s="1153"/>
      <c r="AK146" s="1153"/>
      <c r="AL146" s="1153"/>
      <c r="AM146" s="1153"/>
      <c r="AN146" s="1153"/>
      <c r="AO146" s="1153"/>
      <c r="AP146" s="1153"/>
      <c r="AQ146" s="1153"/>
      <c r="AR146" s="1153"/>
      <c r="AS146" s="1153"/>
      <c r="AT146" s="1153"/>
      <c r="AU146" s="1153"/>
      <c r="AV146" s="1153"/>
      <c r="AW146" s="1153"/>
      <c r="AX146" s="1153"/>
      <c r="AY146" s="1153"/>
      <c r="AZ146" s="1153"/>
      <c r="BA146" s="1153"/>
    </row>
    <row r="147" spans="2:53">
      <c r="B147" s="1154"/>
      <c r="C147" s="1154"/>
      <c r="D147" s="1154"/>
      <c r="E147" s="1154"/>
      <c r="F147" s="1154"/>
      <c r="G147" s="1154"/>
      <c r="H147" s="1154"/>
      <c r="I147" s="1154"/>
      <c r="J147" s="1154"/>
      <c r="K147" s="1154"/>
      <c r="L147" s="1154"/>
      <c r="M147" s="1154"/>
      <c r="N147" s="1154"/>
      <c r="O147" s="1154"/>
      <c r="P147" s="1154"/>
      <c r="Q147" s="1154"/>
      <c r="R147" s="1154"/>
      <c r="S147" s="1154"/>
      <c r="T147" s="1154"/>
      <c r="U147" s="1154"/>
      <c r="V147" s="1154"/>
      <c r="W147" s="1154"/>
      <c r="X147" s="1154"/>
      <c r="Y147" s="1154"/>
      <c r="Z147" s="1154"/>
      <c r="AA147" s="1154"/>
      <c r="AB147" s="1154"/>
      <c r="AC147" s="1154"/>
      <c r="AD147" s="1154"/>
      <c r="AE147" s="1154"/>
      <c r="AF147" s="1154"/>
      <c r="AG147" s="1154"/>
      <c r="AH147" s="1154"/>
      <c r="AI147" s="1154"/>
      <c r="AJ147" s="1154"/>
      <c r="AK147" s="1154"/>
      <c r="AL147" s="1154"/>
      <c r="AM147" s="1154"/>
      <c r="AN147" s="1154"/>
      <c r="AO147" s="1154"/>
      <c r="AP147" s="1154"/>
      <c r="AQ147" s="1154"/>
      <c r="AR147" s="1154"/>
      <c r="AS147" s="1154"/>
      <c r="AT147" s="1154"/>
      <c r="AU147" s="1154"/>
      <c r="AV147" s="1154"/>
      <c r="AW147" s="1154"/>
      <c r="AX147" s="1154"/>
      <c r="AY147" s="1154"/>
      <c r="AZ147" s="1154"/>
      <c r="BA147" s="1154"/>
    </row>
    <row r="149" spans="2:53">
      <c r="E149" s="1154"/>
    </row>
  </sheetData>
  <mergeCells count="13">
    <mergeCell ref="V3:Y3"/>
    <mergeCell ref="B3:E3"/>
    <mergeCell ref="F3:I3"/>
    <mergeCell ref="J3:M3"/>
    <mergeCell ref="N3:Q3"/>
    <mergeCell ref="R3:U3"/>
    <mergeCell ref="AX3:BA3"/>
    <mergeCell ref="Z3:AC3"/>
    <mergeCell ref="AD3:AG3"/>
    <mergeCell ref="AH3:AK3"/>
    <mergeCell ref="AL3:AO3"/>
    <mergeCell ref="AP3:AS3"/>
    <mergeCell ref="AT3:AW3"/>
  </mergeCells>
  <hyperlinks>
    <hyperlink ref="A1" location="Menu!A1" display="Return to Menu" xr:uid="{236F46EC-A872-4361-BABB-6A2FC72F01CE}"/>
  </hyperlinks>
  <printOptions horizontalCentered="1"/>
  <pageMargins left="0.25" right="0.25" top="0.5" bottom="0.25" header="0" footer="0"/>
  <pageSetup paperSize="7" scale="75" fitToHeight="0" orientation="portrait" r:id="rId1"/>
  <headerFooter alignWithMargins="0"/>
  <rowBreaks count="3" manualBreakCount="3">
    <brk id="42" max="52" man="1"/>
    <brk id="79" max="52" man="1"/>
    <brk id="115" max="5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3E558-C248-40B0-8ED6-28A736FD4318}">
  <dimension ref="A1:Z218"/>
  <sheetViews>
    <sheetView view="pageBreakPreview" zoomScale="50" zoomScaleSheetLayoutView="50" workbookViewId="0">
      <pane xSplit="2" ySplit="3" topLeftCell="C59" activePane="bottomRight" state="frozen"/>
      <selection pane="topRight"/>
      <selection pane="bottomLeft"/>
      <selection pane="bottomRight"/>
    </sheetView>
  </sheetViews>
  <sheetFormatPr defaultColWidth="9.1796875" defaultRowHeight="15"/>
  <cols>
    <col min="1" max="1" width="7.7265625" style="84" customWidth="1"/>
    <col min="2" max="2" width="8.7265625" style="84" customWidth="1"/>
    <col min="3" max="11" width="14.26953125" style="85" customWidth="1"/>
    <col min="12" max="20" width="14.453125" style="85" customWidth="1"/>
    <col min="21" max="168" width="9.1796875" style="85"/>
    <col min="169" max="169" width="6.26953125" style="85" customWidth="1"/>
    <col min="170" max="171" width="8.26953125" style="85" customWidth="1"/>
    <col min="172" max="172" width="10" style="85" customWidth="1"/>
    <col min="173" max="175" width="8.26953125" style="85" customWidth="1"/>
    <col min="176" max="176" width="10" style="85" customWidth="1"/>
    <col min="177" max="177" width="8.26953125" style="85" customWidth="1"/>
    <col min="178" max="178" width="10" style="85" customWidth="1"/>
    <col min="179" max="179" width="8.26953125" style="85" customWidth="1"/>
    <col min="180" max="182" width="10" style="85" customWidth="1"/>
    <col min="183" max="183" width="8.26953125" style="85" customWidth="1"/>
    <col min="184" max="184" width="10" style="85" customWidth="1"/>
    <col min="185" max="187" width="8.26953125" style="85" customWidth="1"/>
    <col min="188" max="16384" width="9.1796875" style="85"/>
  </cols>
  <sheetData>
    <row r="1" spans="1:20" ht="25">
      <c r="A1" s="83" t="s">
        <v>82</v>
      </c>
    </row>
    <row r="2" spans="1:20" s="86" customFormat="1" ht="24" customHeight="1" thickBot="1">
      <c r="A2" s="1247" t="s">
        <v>152</v>
      </c>
      <c r="B2" s="1247"/>
      <c r="C2" s="1247"/>
      <c r="D2" s="1247"/>
      <c r="E2" s="1247"/>
      <c r="F2" s="1247"/>
      <c r="G2" s="1247"/>
      <c r="H2" s="1247"/>
      <c r="I2" s="1247"/>
      <c r="J2" s="1247"/>
      <c r="K2" s="1247"/>
      <c r="L2" s="1247"/>
      <c r="M2" s="1247"/>
      <c r="N2" s="1247"/>
      <c r="O2" s="1247"/>
      <c r="P2" s="1247"/>
      <c r="Q2" s="1247"/>
      <c r="R2" s="1247"/>
      <c r="S2" s="1247"/>
      <c r="T2" s="1247"/>
    </row>
    <row r="3" spans="1:20" s="96" customFormat="1" ht="147.75" customHeight="1" thickBot="1">
      <c r="A3" s="87" t="s">
        <v>84</v>
      </c>
      <c r="B3" s="88" t="s">
        <v>153</v>
      </c>
      <c r="C3" s="89" t="s">
        <v>154</v>
      </c>
      <c r="D3" s="90" t="s">
        <v>155</v>
      </c>
      <c r="E3" s="90" t="s">
        <v>156</v>
      </c>
      <c r="F3" s="90" t="s">
        <v>157</v>
      </c>
      <c r="G3" s="91" t="s">
        <v>158</v>
      </c>
      <c r="H3" s="90" t="s">
        <v>159</v>
      </c>
      <c r="I3" s="90" t="s">
        <v>160</v>
      </c>
      <c r="J3" s="90" t="s">
        <v>161</v>
      </c>
      <c r="K3" s="92" t="s">
        <v>162</v>
      </c>
      <c r="L3" s="93" t="s">
        <v>163</v>
      </c>
      <c r="M3" s="94" t="s">
        <v>164</v>
      </c>
      <c r="N3" s="94" t="s">
        <v>165</v>
      </c>
      <c r="O3" s="93" t="s">
        <v>166</v>
      </c>
      <c r="P3" s="93" t="s">
        <v>167</v>
      </c>
      <c r="Q3" s="93" t="s">
        <v>168</v>
      </c>
      <c r="R3" s="93" t="s">
        <v>169</v>
      </c>
      <c r="S3" s="95" t="s">
        <v>170</v>
      </c>
      <c r="T3" s="95" t="s">
        <v>171</v>
      </c>
    </row>
    <row r="4" spans="1:20" s="102" customFormat="1" ht="17.149999999999999" customHeight="1">
      <c r="A4" s="1244">
        <v>2000</v>
      </c>
      <c r="B4" s="97" t="s">
        <v>172</v>
      </c>
      <c r="C4" s="98">
        <v>66.545077831823704</v>
      </c>
      <c r="D4" s="99">
        <v>210.868184989789</v>
      </c>
      <c r="E4" s="99">
        <v>114.15702095202911</v>
      </c>
      <c r="F4" s="99">
        <v>77.185918006111208</v>
      </c>
      <c r="G4" s="99">
        <v>105.30456267568145</v>
      </c>
      <c r="H4" s="99">
        <v>101.55100461045369</v>
      </c>
      <c r="I4" s="99">
        <v>108.97810676435049</v>
      </c>
      <c r="J4" s="99">
        <v>94.61593113380286</v>
      </c>
      <c r="K4" s="100">
        <v>106.03632441296898</v>
      </c>
      <c r="L4" s="99">
        <v>105.36110383107449</v>
      </c>
      <c r="M4" s="99">
        <v>82.758990030506354</v>
      </c>
      <c r="N4" s="99">
        <v>106.60980584969307</v>
      </c>
      <c r="O4" s="99">
        <v>111.2698369234751</v>
      </c>
      <c r="P4" s="99">
        <v>115.01483559496526</v>
      </c>
      <c r="Q4" s="99">
        <v>106.89236796337596</v>
      </c>
      <c r="R4" s="99">
        <v>85.417924562513903</v>
      </c>
      <c r="S4" s="100">
        <v>91.293398143249306</v>
      </c>
      <c r="T4" s="101">
        <v>78.544879021355499</v>
      </c>
    </row>
    <row r="5" spans="1:20" s="102" customFormat="1" ht="17.149999999999999" customHeight="1">
      <c r="A5" s="1244"/>
      <c r="B5" s="97" t="s">
        <v>173</v>
      </c>
      <c r="C5" s="98">
        <v>103.58945881122656</v>
      </c>
      <c r="D5" s="99">
        <v>104.65492992931746</v>
      </c>
      <c r="E5" s="99">
        <v>113.66535560029214</v>
      </c>
      <c r="F5" s="99">
        <v>78.819159069084321</v>
      </c>
      <c r="G5" s="99">
        <v>161.25025155675627</v>
      </c>
      <c r="H5" s="99">
        <v>107.36977785771215</v>
      </c>
      <c r="I5" s="99">
        <v>109.03269694450637</v>
      </c>
      <c r="J5" s="99">
        <v>94.668665644161521</v>
      </c>
      <c r="K5" s="100">
        <v>95.427909836940444</v>
      </c>
      <c r="L5" s="99">
        <v>114.73938669440443</v>
      </c>
      <c r="M5" s="99">
        <v>87.744617571423944</v>
      </c>
      <c r="N5" s="99">
        <v>117.00358422913276</v>
      </c>
      <c r="O5" s="99">
        <v>116.00291634054997</v>
      </c>
      <c r="P5" s="99">
        <v>98.46953617262875</v>
      </c>
      <c r="Q5" s="99">
        <v>98.778300724034466</v>
      </c>
      <c r="R5" s="99">
        <v>93.354266191735533</v>
      </c>
      <c r="S5" s="100">
        <v>93.063877551999127</v>
      </c>
      <c r="T5" s="101">
        <v>79.517342847613918</v>
      </c>
    </row>
    <row r="6" spans="1:20" s="102" customFormat="1" ht="17.149999999999999" customHeight="1">
      <c r="A6" s="1244"/>
      <c r="B6" s="97" t="s">
        <v>174</v>
      </c>
      <c r="C6" s="98">
        <v>101.61530209281828</v>
      </c>
      <c r="D6" s="99">
        <v>163.6841348286888</v>
      </c>
      <c r="E6" s="99">
        <v>86.406961040451776</v>
      </c>
      <c r="F6" s="99">
        <v>80.427503114257746</v>
      </c>
      <c r="G6" s="99">
        <v>112.83654084415184</v>
      </c>
      <c r="H6" s="99">
        <v>95.970027740449936</v>
      </c>
      <c r="I6" s="99">
        <v>106.7531373505915</v>
      </c>
      <c r="J6" s="99">
        <v>98.667579727898357</v>
      </c>
      <c r="K6" s="100">
        <v>84.514841819248687</v>
      </c>
      <c r="L6" s="99">
        <v>101.27856538989612</v>
      </c>
      <c r="M6" s="99">
        <v>88.519019213044729</v>
      </c>
      <c r="N6" s="99">
        <v>123.47869536782488</v>
      </c>
      <c r="O6" s="99">
        <v>108.43761790871645</v>
      </c>
      <c r="P6" s="99">
        <v>98.404252904935461</v>
      </c>
      <c r="Q6" s="99">
        <v>103.20463755166291</v>
      </c>
      <c r="R6" s="99">
        <v>107.95412892622275</v>
      </c>
      <c r="S6" s="100">
        <v>102.03407140300709</v>
      </c>
      <c r="T6" s="101">
        <v>81.040871394856367</v>
      </c>
    </row>
    <row r="7" spans="1:20" s="102" customFormat="1" ht="17.149999999999999" customHeight="1">
      <c r="A7" s="1244"/>
      <c r="B7" s="97" t="s">
        <v>175</v>
      </c>
      <c r="C7" s="98">
        <v>102.81373826219841</v>
      </c>
      <c r="D7" s="99">
        <v>165.61460183013719</v>
      </c>
      <c r="E7" s="99">
        <v>87.432380032041067</v>
      </c>
      <c r="F7" s="99">
        <v>82.330455074036735</v>
      </c>
      <c r="G7" s="99">
        <v>114.2685468031667</v>
      </c>
      <c r="H7" s="99">
        <v>97.101884360976527</v>
      </c>
      <c r="I7" s="99">
        <v>108.01216840556872</v>
      </c>
      <c r="J7" s="99">
        <v>99.83125088623531</v>
      </c>
      <c r="K7" s="100">
        <v>85.511597634559948</v>
      </c>
      <c r="L7" s="99">
        <v>102.47303013532698</v>
      </c>
      <c r="M7" s="99">
        <v>89.562999717143086</v>
      </c>
      <c r="N7" s="99">
        <v>124.93498523390728</v>
      </c>
      <c r="O7" s="99">
        <v>109.71651548365571</v>
      </c>
      <c r="P7" s="99">
        <v>99.564818424825233</v>
      </c>
      <c r="Q7" s="99">
        <v>109.31983073685986</v>
      </c>
      <c r="R7" s="99">
        <v>117.3541048715712</v>
      </c>
      <c r="S7" s="100">
        <v>123.46837898159178</v>
      </c>
      <c r="T7" s="101">
        <v>82.931288227297244</v>
      </c>
    </row>
    <row r="8" spans="1:20" s="102" customFormat="1" ht="17.149999999999999" customHeight="1">
      <c r="A8" s="1244"/>
      <c r="B8" s="97" t="s">
        <v>176</v>
      </c>
      <c r="C8" s="98">
        <v>98.544657943170165</v>
      </c>
      <c r="D8" s="99">
        <v>200.27698108224203</v>
      </c>
      <c r="E8" s="99">
        <v>121.56317127074151</v>
      </c>
      <c r="F8" s="99">
        <v>81.150888833227825</v>
      </c>
      <c r="G8" s="99">
        <v>246.59056746460101</v>
      </c>
      <c r="H8" s="99">
        <v>115.01359755066861</v>
      </c>
      <c r="I8" s="99">
        <v>103.13673222018841</v>
      </c>
      <c r="J8" s="99">
        <v>81.958509993858925</v>
      </c>
      <c r="K8" s="100">
        <v>99.934345785253527</v>
      </c>
      <c r="L8" s="99">
        <v>134.74531225022824</v>
      </c>
      <c r="M8" s="99">
        <v>87.402408893392945</v>
      </c>
      <c r="N8" s="99">
        <v>145.52639201382351</v>
      </c>
      <c r="O8" s="99">
        <v>126.39133844517966</v>
      </c>
      <c r="P8" s="99">
        <v>116.02702844021898</v>
      </c>
      <c r="Q8" s="99">
        <v>113.06289137151575</v>
      </c>
      <c r="R8" s="99">
        <v>110.2368936314041</v>
      </c>
      <c r="S8" s="100">
        <v>113.50907994355035</v>
      </c>
      <c r="T8" s="101">
        <v>84.484468589985426</v>
      </c>
    </row>
    <row r="9" spans="1:20" s="102" customFormat="1" ht="17.149999999999999" customHeight="1">
      <c r="A9" s="1244"/>
      <c r="B9" s="97" t="s">
        <v>177</v>
      </c>
      <c r="C9" s="98">
        <v>98.923509435872603</v>
      </c>
      <c r="D9" s="99">
        <v>201.04693893506342</v>
      </c>
      <c r="E9" s="99">
        <v>122.03051663328893</v>
      </c>
      <c r="F9" s="99">
        <v>100.98490082252475</v>
      </c>
      <c r="G9" s="99">
        <v>247.38576281316</v>
      </c>
      <c r="H9" s="99">
        <v>115.45576330599827</v>
      </c>
      <c r="I9" s="99">
        <v>103.53323778192676</v>
      </c>
      <c r="J9" s="99">
        <v>82.273596620561179</v>
      </c>
      <c r="K9" s="100">
        <v>100.31853988428645</v>
      </c>
      <c r="L9" s="99">
        <v>135.26333589297198</v>
      </c>
      <c r="M9" s="99">
        <v>87.738424399115701</v>
      </c>
      <c r="N9" s="99">
        <v>146.08586314085136</v>
      </c>
      <c r="O9" s="99">
        <v>126.87724552765414</v>
      </c>
      <c r="P9" s="99">
        <v>116.47309029517771</v>
      </c>
      <c r="Q9" s="99">
        <v>113.49755770512921</v>
      </c>
      <c r="R9" s="99">
        <v>110.66069551549228</v>
      </c>
      <c r="S9" s="100">
        <v>113.94546163353191</v>
      </c>
      <c r="T9" s="101">
        <v>103.80191227169155</v>
      </c>
    </row>
    <row r="10" spans="1:20" s="102" customFormat="1" ht="17.149999999999999" customHeight="1">
      <c r="A10" s="1244"/>
      <c r="B10" s="97" t="s">
        <v>178</v>
      </c>
      <c r="C10" s="98">
        <v>82.913157603670854</v>
      </c>
      <c r="D10" s="99">
        <v>119.13985781881411</v>
      </c>
      <c r="E10" s="99">
        <v>97.180227452546234</v>
      </c>
      <c r="F10" s="99">
        <v>80.880895500110171</v>
      </c>
      <c r="G10" s="99">
        <v>121.6106332439136</v>
      </c>
      <c r="H10" s="99">
        <v>93.414035955109739</v>
      </c>
      <c r="I10" s="99">
        <v>113.58537355204182</v>
      </c>
      <c r="J10" s="99">
        <v>95.052614225330871</v>
      </c>
      <c r="K10" s="100">
        <v>88.138518864080538</v>
      </c>
      <c r="L10" s="99">
        <v>117.42833698231202</v>
      </c>
      <c r="M10" s="99">
        <v>95.982373788782596</v>
      </c>
      <c r="N10" s="99">
        <v>132.82935750683529</v>
      </c>
      <c r="O10" s="99">
        <v>115.46547632782753</v>
      </c>
      <c r="P10" s="99">
        <v>115.61496907568431</v>
      </c>
      <c r="Q10" s="99">
        <v>106.9090871127559</v>
      </c>
      <c r="R10" s="99">
        <v>95.80544790301515</v>
      </c>
      <c r="S10" s="100">
        <v>94.787322996892954</v>
      </c>
      <c r="T10" s="101">
        <v>81.604108904770797</v>
      </c>
    </row>
    <row r="11" spans="1:20" s="102" customFormat="1" ht="17.149999999999999" customHeight="1">
      <c r="A11" s="1244"/>
      <c r="B11" s="97" t="s">
        <v>179</v>
      </c>
      <c r="C11" s="98">
        <v>102.55440972409041</v>
      </c>
      <c r="D11" s="99">
        <v>159.82015855203196</v>
      </c>
      <c r="E11" s="99">
        <v>95.16469273806149</v>
      </c>
      <c r="F11" s="99">
        <v>63.193897240373005</v>
      </c>
      <c r="G11" s="99">
        <v>122.3514212514274</v>
      </c>
      <c r="H11" s="99">
        <v>101.54740336786404</v>
      </c>
      <c r="I11" s="99">
        <v>126.75560301076858</v>
      </c>
      <c r="J11" s="99">
        <v>95.516882428151803</v>
      </c>
      <c r="K11" s="100">
        <v>88.32275680260598</v>
      </c>
      <c r="L11" s="99">
        <v>96.200499523608741</v>
      </c>
      <c r="M11" s="99">
        <v>72.508164813348529</v>
      </c>
      <c r="N11" s="99">
        <v>112.13347640298674</v>
      </c>
      <c r="O11" s="99">
        <v>107.48447892532735</v>
      </c>
      <c r="P11" s="99">
        <v>113.29905121017413</v>
      </c>
      <c r="Q11" s="99">
        <v>104.93488802100826</v>
      </c>
      <c r="R11" s="99">
        <v>83.85369806781145</v>
      </c>
      <c r="S11" s="100">
        <v>89.621576299081454</v>
      </c>
      <c r="T11" s="101">
        <v>64.473135245575875</v>
      </c>
    </row>
    <row r="12" spans="1:20" s="102" customFormat="1" ht="17.149999999999999" customHeight="1">
      <c r="A12" s="1244"/>
      <c r="B12" s="97" t="s">
        <v>180</v>
      </c>
      <c r="C12" s="98">
        <v>99.802541500478611</v>
      </c>
      <c r="D12" s="99">
        <v>160.76410070885095</v>
      </c>
      <c r="E12" s="99">
        <v>84.865508811781694</v>
      </c>
      <c r="F12" s="99">
        <v>84.951977075236613</v>
      </c>
      <c r="G12" s="99">
        <v>110.8235995803315</v>
      </c>
      <c r="H12" s="99">
        <v>94.257975709401293</v>
      </c>
      <c r="I12" s="99">
        <v>104.84872062877714</v>
      </c>
      <c r="J12" s="99">
        <v>96.907404866548333</v>
      </c>
      <c r="K12" s="100">
        <v>83.007143947349306</v>
      </c>
      <c r="L12" s="99">
        <v>99.471811993446039</v>
      </c>
      <c r="M12" s="99">
        <v>86.939889038778333</v>
      </c>
      <c r="N12" s="99">
        <v>121.27590397375069</v>
      </c>
      <c r="O12" s="99">
        <v>106.50315098864023</v>
      </c>
      <c r="P12" s="99">
        <v>96.648775647959468</v>
      </c>
      <c r="Q12" s="99">
        <v>101.36352409682651</v>
      </c>
      <c r="R12" s="99">
        <v>106.02828718125542</v>
      </c>
      <c r="S12" s="100">
        <v>100.21384019859269</v>
      </c>
      <c r="T12" s="101">
        <v>85.392804460801756</v>
      </c>
    </row>
    <row r="13" spans="1:20" s="102" customFormat="1" ht="17.149999999999999" customHeight="1">
      <c r="A13" s="1244"/>
      <c r="B13" s="97" t="s">
        <v>181</v>
      </c>
      <c r="C13" s="98">
        <v>65.754509097011848</v>
      </c>
      <c r="D13" s="99">
        <v>200.8873199692332</v>
      </c>
      <c r="E13" s="99">
        <v>111.45934922991792</v>
      </c>
      <c r="F13" s="99">
        <v>82.807851937711291</v>
      </c>
      <c r="G13" s="99">
        <v>104.05352356660079</v>
      </c>
      <c r="H13" s="99">
        <v>100.34455851632401</v>
      </c>
      <c r="I13" s="99">
        <v>107.68342522224428</v>
      </c>
      <c r="J13" s="99">
        <v>93.491875089289181</v>
      </c>
      <c r="K13" s="100">
        <v>104.77659182918394</v>
      </c>
      <c r="L13" s="99">
        <v>104.10939300184349</v>
      </c>
      <c r="M13" s="99">
        <v>81.775796800075796</v>
      </c>
      <c r="N13" s="99">
        <v>105.34326019259531</v>
      </c>
      <c r="O13" s="99">
        <v>109.94792917213658</v>
      </c>
      <c r="P13" s="99">
        <v>113.64843651597252</v>
      </c>
      <c r="Q13" s="99">
        <v>110.15592236372001</v>
      </c>
      <c r="R13" s="99">
        <v>107.40258407665222</v>
      </c>
      <c r="S13" s="100">
        <v>110.59063894583112</v>
      </c>
      <c r="T13" s="101">
        <v>83.604335796897246</v>
      </c>
    </row>
    <row r="14" spans="1:20" s="102" customFormat="1" ht="17.149999999999999" customHeight="1">
      <c r="A14" s="1244"/>
      <c r="B14" s="97" t="s">
        <v>182</v>
      </c>
      <c r="C14" s="98">
        <v>95.914813190527639</v>
      </c>
      <c r="D14" s="99">
        <v>194.93222289070243</v>
      </c>
      <c r="E14" s="99">
        <v>111.86047719056877</v>
      </c>
      <c r="F14" s="99">
        <v>86.954196135099536</v>
      </c>
      <c r="G14" s="99">
        <v>121.54793081699718</v>
      </c>
      <c r="H14" s="99">
        <v>111.94424896989015</v>
      </c>
      <c r="I14" s="99">
        <v>100.38433955177631</v>
      </c>
      <c r="J14" s="99">
        <v>79.771296988704961</v>
      </c>
      <c r="K14" s="100">
        <v>97.267414666332058</v>
      </c>
      <c r="L14" s="99">
        <v>131.1493867098626</v>
      </c>
      <c r="M14" s="99">
        <v>85.069915471688034</v>
      </c>
      <c r="N14" s="99">
        <v>141.6427536066634</v>
      </c>
      <c r="O14" s="99">
        <v>123.01835400211418</v>
      </c>
      <c r="P14" s="99">
        <v>112.9306345993252</v>
      </c>
      <c r="Q14" s="99">
        <v>107.86132726037988</v>
      </c>
      <c r="R14" s="99">
        <v>118.26373684768775</v>
      </c>
      <c r="S14" s="100">
        <v>106.94090851558612</v>
      </c>
      <c r="T14" s="101">
        <v>87.736116210845765</v>
      </c>
    </row>
    <row r="15" spans="1:20" s="102" customFormat="1" ht="17.149999999999999" customHeight="1">
      <c r="A15" s="1244"/>
      <c r="B15" s="97" t="s">
        <v>183</v>
      </c>
      <c r="C15" s="98">
        <v>110.33026990793431</v>
      </c>
      <c r="D15" s="99">
        <v>142.71100329622615</v>
      </c>
      <c r="E15" s="99">
        <v>144.7072744671531</v>
      </c>
      <c r="F15" s="99">
        <v>96.71955634346493</v>
      </c>
      <c r="G15" s="99">
        <v>118.40169218989369</v>
      </c>
      <c r="H15" s="99">
        <v>120.69158844300334</v>
      </c>
      <c r="I15" s="99">
        <v>100.33668308410911</v>
      </c>
      <c r="J15" s="99">
        <v>89.887631449561397</v>
      </c>
      <c r="K15" s="100">
        <v>90.474919748304345</v>
      </c>
      <c r="L15" s="99">
        <v>108.91932549331251</v>
      </c>
      <c r="M15" s="99">
        <v>76.729178698833948</v>
      </c>
      <c r="N15" s="99">
        <v>130.39103956685065</v>
      </c>
      <c r="O15" s="99">
        <v>131.67324356939503</v>
      </c>
      <c r="P15" s="99">
        <v>137.64322747858287</v>
      </c>
      <c r="Q15" s="99">
        <v>106.70703431215676</v>
      </c>
      <c r="R15" s="99">
        <v>114.54928543884874</v>
      </c>
      <c r="S15" s="100">
        <v>120.51742546297994</v>
      </c>
      <c r="T15" s="101">
        <v>97.485433396479792</v>
      </c>
    </row>
    <row r="16" spans="1:20" s="102" customFormat="1" ht="17.149999999999999" customHeight="1">
      <c r="A16" s="1244">
        <v>2001</v>
      </c>
      <c r="B16" s="97" t="s">
        <v>172</v>
      </c>
      <c r="C16" s="98">
        <v>100.13964701688073</v>
      </c>
      <c r="D16" s="99">
        <v>112.26302333362524</v>
      </c>
      <c r="E16" s="99">
        <v>122.88802386218704</v>
      </c>
      <c r="F16" s="99">
        <v>99.04922905831225</v>
      </c>
      <c r="G16" s="99">
        <v>108.81250313226491</v>
      </c>
      <c r="H16" s="99">
        <v>129.40637138029948</v>
      </c>
      <c r="I16" s="99">
        <v>102.67950016806135</v>
      </c>
      <c r="J16" s="99">
        <v>96.669179010936134</v>
      </c>
      <c r="K16" s="100">
        <v>87.87641298445547</v>
      </c>
      <c r="L16" s="99">
        <v>106.21701420406806</v>
      </c>
      <c r="M16" s="99">
        <v>73.247354355872545</v>
      </c>
      <c r="N16" s="99">
        <v>144.00986094544146</v>
      </c>
      <c r="O16" s="99">
        <v>136.80275216484301</v>
      </c>
      <c r="P16" s="99">
        <v>121.41977940027343</v>
      </c>
      <c r="Q16" s="99">
        <v>113.89452991258854</v>
      </c>
      <c r="R16" s="99">
        <v>117.96166283748371</v>
      </c>
      <c r="S16" s="100">
        <v>123.36408476762287</v>
      </c>
      <c r="T16" s="101">
        <v>99.52145426945215</v>
      </c>
    </row>
    <row r="17" spans="1:20" s="102" customFormat="1" ht="17.149999999999999" customHeight="1">
      <c r="A17" s="1244"/>
      <c r="B17" s="97" t="s">
        <v>173</v>
      </c>
      <c r="C17" s="98">
        <v>76.672313356028425</v>
      </c>
      <c r="D17" s="99">
        <v>114.95413598646768</v>
      </c>
      <c r="E17" s="99">
        <v>136.46905525115025</v>
      </c>
      <c r="F17" s="99">
        <v>82.209799118318386</v>
      </c>
      <c r="G17" s="99">
        <v>113.50958327390552</v>
      </c>
      <c r="H17" s="99">
        <v>114.48118596739413</v>
      </c>
      <c r="I17" s="99">
        <v>113.23288963335796</v>
      </c>
      <c r="J17" s="99">
        <v>102.48331324218373</v>
      </c>
      <c r="K17" s="100">
        <v>87.579468888514</v>
      </c>
      <c r="L17" s="99">
        <v>123.63176264933459</v>
      </c>
      <c r="M17" s="99">
        <v>81.058717528696306</v>
      </c>
      <c r="N17" s="99">
        <v>138.0174026604071</v>
      </c>
      <c r="O17" s="99">
        <v>140.16957027437456</v>
      </c>
      <c r="P17" s="99">
        <v>112.24126479697786</v>
      </c>
      <c r="Q17" s="99">
        <v>115.21769598898415</v>
      </c>
      <c r="R17" s="99">
        <v>115.57973203395018</v>
      </c>
      <c r="S17" s="100">
        <v>107.91473692484522</v>
      </c>
      <c r="T17" s="101">
        <v>83.020584112201718</v>
      </c>
    </row>
    <row r="18" spans="1:20" s="102" customFormat="1" ht="17.149999999999999" customHeight="1">
      <c r="A18" s="1244"/>
      <c r="B18" s="97" t="s">
        <v>174</v>
      </c>
      <c r="C18" s="98">
        <v>103.12237207309983</v>
      </c>
      <c r="D18" s="99">
        <v>104.1830389627023</v>
      </c>
      <c r="E18" s="99">
        <v>113.15283646181383</v>
      </c>
      <c r="F18" s="99">
        <v>88.353893106156761</v>
      </c>
      <c r="G18" s="99">
        <v>160.52317126416571</v>
      </c>
      <c r="H18" s="99">
        <v>106.88564559282267</v>
      </c>
      <c r="I18" s="99">
        <v>108.54106654746201</v>
      </c>
      <c r="J18" s="99">
        <v>94.241802923321075</v>
      </c>
      <c r="K18" s="100">
        <v>94.997623670341</v>
      </c>
      <c r="L18" s="99">
        <v>114.22202473035152</v>
      </c>
      <c r="M18" s="99">
        <v>87.348975508226161</v>
      </c>
      <c r="N18" s="99">
        <v>116.47601295755852</v>
      </c>
      <c r="O18" s="99">
        <v>115.47985709853347</v>
      </c>
      <c r="P18" s="99">
        <v>98.025535258022728</v>
      </c>
      <c r="Q18" s="99">
        <v>98.332907584497235</v>
      </c>
      <c r="R18" s="99">
        <v>92.933330121732695</v>
      </c>
      <c r="S18" s="100">
        <v>92.644250849610344</v>
      </c>
      <c r="T18" s="101">
        <v>88.780735420859244</v>
      </c>
    </row>
    <row r="19" spans="1:20" s="102" customFormat="1" ht="17.149999999999999" customHeight="1">
      <c r="A19" s="1244"/>
      <c r="B19" s="97" t="s">
        <v>175</v>
      </c>
      <c r="C19" s="98">
        <v>100.05431380497025</v>
      </c>
      <c r="D19" s="99">
        <v>161.16966100327284</v>
      </c>
      <c r="E19" s="99">
        <v>85.079599399096963</v>
      </c>
      <c r="F19" s="99">
        <v>99.30449793932118</v>
      </c>
      <c r="G19" s="99">
        <v>111.10317475586209</v>
      </c>
      <c r="H19" s="99">
        <v>94.49576071371358</v>
      </c>
      <c r="I19" s="99">
        <v>105.11322295125139</v>
      </c>
      <c r="J19" s="99">
        <v>97.151873597291384</v>
      </c>
      <c r="K19" s="100">
        <v>83.216546429557567</v>
      </c>
      <c r="L19" s="99">
        <v>99.722749965175211</v>
      </c>
      <c r="M19" s="99">
        <v>87.159212674093098</v>
      </c>
      <c r="N19" s="99">
        <v>121.58184722292768</v>
      </c>
      <c r="O19" s="99">
        <v>106.7718269497619</v>
      </c>
      <c r="P19" s="99">
        <v>96.89259193365055</v>
      </c>
      <c r="Q19" s="99">
        <v>101.61923429888711</v>
      </c>
      <c r="R19" s="99">
        <v>106.29576520138978</v>
      </c>
      <c r="S19" s="100">
        <v>100.46665008809468</v>
      </c>
      <c r="T19" s="101">
        <v>99.363047705142478</v>
      </c>
    </row>
    <row r="20" spans="1:20" s="102" customFormat="1" ht="17.149999999999999" customHeight="1">
      <c r="A20" s="1244"/>
      <c r="B20" s="97" t="s">
        <v>176</v>
      </c>
      <c r="C20" s="98">
        <v>91.841857540623309</v>
      </c>
      <c r="D20" s="99">
        <v>147.74809665916351</v>
      </c>
      <c r="E20" s="99">
        <v>80.543895727132778</v>
      </c>
      <c r="F20" s="99">
        <v>85.958188818504638</v>
      </c>
      <c r="G20" s="99">
        <v>106.72714951939727</v>
      </c>
      <c r="H20" s="99">
        <v>96.266456106137809</v>
      </c>
      <c r="I20" s="99">
        <v>101.13931418778746</v>
      </c>
      <c r="J20" s="99">
        <v>81.374435609539304</v>
      </c>
      <c r="K20" s="100">
        <v>103.46972459246892</v>
      </c>
      <c r="L20" s="99">
        <v>107.78223616878731</v>
      </c>
      <c r="M20" s="99">
        <v>77.284124771757234</v>
      </c>
      <c r="N20" s="99">
        <v>102.83968999958076</v>
      </c>
      <c r="O20" s="99">
        <v>97.921376518976089</v>
      </c>
      <c r="P20" s="99">
        <v>100.15032793742925</v>
      </c>
      <c r="Q20" s="99">
        <v>106.27870702941858</v>
      </c>
      <c r="R20" s="99">
        <v>114.08947897446801</v>
      </c>
      <c r="S20" s="100">
        <v>120.03366259107636</v>
      </c>
      <c r="T20" s="101">
        <v>86.366444699599626</v>
      </c>
    </row>
    <row r="21" spans="1:20" s="102" customFormat="1" ht="17.149999999999999" customHeight="1">
      <c r="A21" s="1244"/>
      <c r="B21" s="97" t="s">
        <v>177</v>
      </c>
      <c r="C21" s="98">
        <v>65.293536073797966</v>
      </c>
      <c r="D21" s="99">
        <v>403.1408111957648</v>
      </c>
      <c r="E21" s="99">
        <v>112.01002100329718</v>
      </c>
      <c r="F21" s="99">
        <v>84.594472333041182</v>
      </c>
      <c r="G21" s="99">
        <v>103.32405469833218</v>
      </c>
      <c r="H21" s="99">
        <v>99.641091406044296</v>
      </c>
      <c r="I21" s="99">
        <v>106.92850887116194</v>
      </c>
      <c r="J21" s="99">
        <v>92.836448824266625</v>
      </c>
      <c r="K21" s="100">
        <v>104.04205387945507</v>
      </c>
      <c r="L21" s="99">
        <v>103.37953246001786</v>
      </c>
      <c r="M21" s="99">
        <v>81.20250628670523</v>
      </c>
      <c r="N21" s="99">
        <v>104.60474960536632</v>
      </c>
      <c r="O21" s="99">
        <v>109.17713748039401</v>
      </c>
      <c r="P21" s="99">
        <v>112.85170235912543</v>
      </c>
      <c r="Q21" s="99">
        <v>104.8819974524493</v>
      </c>
      <c r="R21" s="99">
        <v>83.811433099027269</v>
      </c>
      <c r="S21" s="100">
        <v>89.576404133608122</v>
      </c>
      <c r="T21" s="101">
        <v>85.68760974166085</v>
      </c>
    </row>
    <row r="22" spans="1:20" s="102" customFormat="1" ht="17.149999999999999" customHeight="1">
      <c r="A22" s="1244"/>
      <c r="B22" s="97" t="s">
        <v>178</v>
      </c>
      <c r="C22" s="98">
        <v>109.67935490247555</v>
      </c>
      <c r="D22" s="99">
        <v>131.59771956747176</v>
      </c>
      <c r="E22" s="99">
        <v>112.80998075053616</v>
      </c>
      <c r="F22" s="99">
        <v>101.49463232376557</v>
      </c>
      <c r="G22" s="99">
        <v>120.23373433360466</v>
      </c>
      <c r="H22" s="99">
        <v>86.455411735860764</v>
      </c>
      <c r="I22" s="99">
        <v>99.889950434391423</v>
      </c>
      <c r="J22" s="99">
        <v>96.768613438136299</v>
      </c>
      <c r="K22" s="100">
        <v>92.799718561138008</v>
      </c>
      <c r="L22" s="99">
        <v>108.45598361659799</v>
      </c>
      <c r="M22" s="99">
        <v>91.810623599983728</v>
      </c>
      <c r="N22" s="99">
        <v>106.83427638605117</v>
      </c>
      <c r="O22" s="99">
        <v>104.7043434063107</v>
      </c>
      <c r="P22" s="99">
        <v>106.25173525395208</v>
      </c>
      <c r="Q22" s="99">
        <v>98.806849266479091</v>
      </c>
      <c r="R22" s="99">
        <v>98.78180283863388</v>
      </c>
      <c r="S22" s="100">
        <v>90.855939826000892</v>
      </c>
      <c r="T22" s="101">
        <v>101.56465876723571</v>
      </c>
    </row>
    <row r="23" spans="1:20" s="102" customFormat="1" ht="17.149999999999999" customHeight="1">
      <c r="A23" s="1244"/>
      <c r="B23" s="97" t="s">
        <v>179</v>
      </c>
      <c r="C23" s="98">
        <v>96.059045992317891</v>
      </c>
      <c r="D23" s="99">
        <v>195.22535405294414</v>
      </c>
      <c r="E23" s="99">
        <v>118.49695867636318</v>
      </c>
      <c r="F23" s="99">
        <v>90.804210124919763</v>
      </c>
      <c r="G23" s="99">
        <v>121.73070966033102</v>
      </c>
      <c r="H23" s="99">
        <v>112.1125861863862</v>
      </c>
      <c r="I23" s="99">
        <v>100.53529344583912</v>
      </c>
      <c r="J23" s="99">
        <v>79.891253826281968</v>
      </c>
      <c r="K23" s="100">
        <v>97.413681455303987</v>
      </c>
      <c r="L23" s="99">
        <v>131.34660383273459</v>
      </c>
      <c r="M23" s="99">
        <v>85.197840156607839</v>
      </c>
      <c r="N23" s="99">
        <v>141.85575022862827</v>
      </c>
      <c r="O23" s="99">
        <v>123.2033440081324</v>
      </c>
      <c r="P23" s="99">
        <v>113.10045510248207</v>
      </c>
      <c r="Q23" s="99">
        <v>110.21108306595521</v>
      </c>
      <c r="R23" s="99">
        <v>107.45636604163803</v>
      </c>
      <c r="S23" s="100">
        <v>110.64601733288463</v>
      </c>
      <c r="T23" s="101">
        <v>91.489220523496797</v>
      </c>
    </row>
    <row r="24" spans="1:20" s="102" customFormat="1" ht="17.149999999999999" customHeight="1">
      <c r="A24" s="1244"/>
      <c r="B24" s="97" t="s">
        <v>180</v>
      </c>
      <c r="C24" s="98">
        <v>102.11993797337618</v>
      </c>
      <c r="D24" s="99">
        <v>103.17029431021294</v>
      </c>
      <c r="E24" s="99">
        <v>112.05289801519461</v>
      </c>
      <c r="F24" s="99">
        <v>98.208417230833035</v>
      </c>
      <c r="G24" s="99">
        <v>158.96275428154519</v>
      </c>
      <c r="H24" s="99">
        <v>105.84662938558037</v>
      </c>
      <c r="I24" s="99">
        <v>107.4859582897658</v>
      </c>
      <c r="J24" s="99">
        <v>93.325695244932874</v>
      </c>
      <c r="K24" s="100">
        <v>94.074168793911682</v>
      </c>
      <c r="L24" s="99">
        <v>113.11169289616895</v>
      </c>
      <c r="M24" s="99">
        <v>86.499871769967484</v>
      </c>
      <c r="N24" s="99">
        <v>115.34377050772675</v>
      </c>
      <c r="O24" s="99">
        <v>114.35729810129939</v>
      </c>
      <c r="P24" s="99">
        <v>97.072646595641629</v>
      </c>
      <c r="Q24" s="99">
        <v>97.377031010810612</v>
      </c>
      <c r="R24" s="99">
        <v>92.029941872974618</v>
      </c>
      <c r="S24" s="100">
        <v>91.743672688654485</v>
      </c>
      <c r="T24" s="101">
        <v>98.340592237201633</v>
      </c>
    </row>
    <row r="25" spans="1:20" s="102" customFormat="1" ht="17.149999999999999" customHeight="1">
      <c r="A25" s="1244"/>
      <c r="B25" s="97" t="s">
        <v>181</v>
      </c>
      <c r="C25" s="98">
        <v>110.45205946829432</v>
      </c>
      <c r="D25" s="99">
        <v>142.86853676699977</v>
      </c>
      <c r="E25" s="99">
        <v>144.8670115488529</v>
      </c>
      <c r="F25" s="99">
        <v>110.6888467962892</v>
      </c>
      <c r="G25" s="99">
        <v>118.70385555506161</v>
      </c>
      <c r="H25" s="99">
        <v>120.82481548493743</v>
      </c>
      <c r="I25" s="99">
        <v>100.44744108851707</v>
      </c>
      <c r="J25" s="99">
        <v>89.986855127027056</v>
      </c>
      <c r="K25" s="100">
        <v>90.574791711900076</v>
      </c>
      <c r="L25" s="99">
        <v>109.03955756360116</v>
      </c>
      <c r="M25" s="99">
        <v>76.813877240297785</v>
      </c>
      <c r="N25" s="99">
        <v>130.53497347906699</v>
      </c>
      <c r="O25" s="99">
        <v>131.81859285983791</v>
      </c>
      <c r="P25" s="99">
        <v>137.79516681649201</v>
      </c>
      <c r="Q25" s="99">
        <v>107.87214042602004</v>
      </c>
      <c r="R25" s="99">
        <v>118.27559286140678</v>
      </c>
      <c r="S25" s="100">
        <v>106.95162940867037</v>
      </c>
      <c r="T25" s="101">
        <v>111.08201839754526</v>
      </c>
    </row>
    <row r="26" spans="1:20" s="102" customFormat="1" ht="17.149999999999999" customHeight="1">
      <c r="A26" s="1244"/>
      <c r="B26" s="97" t="s">
        <v>182</v>
      </c>
      <c r="C26" s="98">
        <v>83.497441436243506</v>
      </c>
      <c r="D26" s="99">
        <v>119.97851824963496</v>
      </c>
      <c r="E26" s="99">
        <v>97.864879692312599</v>
      </c>
      <c r="F26" s="99">
        <v>88.929916090007652</v>
      </c>
      <c r="G26" s="99">
        <v>122.46726520630398</v>
      </c>
      <c r="H26" s="99">
        <v>94.072016637421996</v>
      </c>
      <c r="I26" s="99">
        <v>114.38558844397349</v>
      </c>
      <c r="J26" s="99">
        <v>95.721382282787999</v>
      </c>
      <c r="K26" s="100">
        <v>88.759218218412542</v>
      </c>
      <c r="L26" s="99">
        <v>118.25514687228336</v>
      </c>
      <c r="M26" s="99">
        <v>96.658482063340585</v>
      </c>
      <c r="N26" s="99">
        <v>133.76311745386724</v>
      </c>
      <c r="O26" s="99">
        <v>116.27811099712187</v>
      </c>
      <c r="P26" s="99">
        <v>116.42928712638125</v>
      </c>
      <c r="Q26" s="99">
        <v>102.76367924796256</v>
      </c>
      <c r="R26" s="99">
        <v>93.264999676566944</v>
      </c>
      <c r="S26" s="100">
        <v>100.58379705481431</v>
      </c>
      <c r="T26" s="101">
        <v>89.452657633936028</v>
      </c>
    </row>
    <row r="27" spans="1:20" s="102" customFormat="1" ht="17.149999999999999" customHeight="1" thickBot="1">
      <c r="A27" s="1245"/>
      <c r="B27" s="103" t="s">
        <v>183</v>
      </c>
      <c r="C27" s="104">
        <v>100.37100933545314</v>
      </c>
      <c r="D27" s="105">
        <v>112.52239546186969</v>
      </c>
      <c r="E27" s="105">
        <v>123.17194395749895</v>
      </c>
      <c r="F27" s="105">
        <v>95.980404274172443</v>
      </c>
      <c r="G27" s="105">
        <v>109.0639031897277</v>
      </c>
      <c r="H27" s="105">
        <v>129.70535144476432</v>
      </c>
      <c r="I27" s="105">
        <v>102.91673055518997</v>
      </c>
      <c r="J27" s="105">
        <v>96.892523171383303</v>
      </c>
      <c r="K27" s="106">
        <v>88.079442366539084</v>
      </c>
      <c r="L27" s="105">
        <v>106.46241765225422</v>
      </c>
      <c r="M27" s="105">
        <v>73.41658480792529</v>
      </c>
      <c r="N27" s="105">
        <v>144.34258086525514</v>
      </c>
      <c r="O27" s="105">
        <v>137.11882080369699</v>
      </c>
      <c r="P27" s="105">
        <v>121.70030726830021</v>
      </c>
      <c r="Q27" s="105">
        <v>106.84624067904669</v>
      </c>
      <c r="R27" s="105">
        <v>114.69872253977248</v>
      </c>
      <c r="S27" s="106">
        <v>120.6746483963486</v>
      </c>
      <c r="T27" s="107">
        <v>96.539684370297238</v>
      </c>
    </row>
    <row r="28" spans="1:20" s="102" customFormat="1" ht="17.149999999999999" customHeight="1">
      <c r="A28" s="1244">
        <v>2002</v>
      </c>
      <c r="B28" s="97" t="s">
        <v>172</v>
      </c>
      <c r="C28" s="98">
        <v>103.04030259274285</v>
      </c>
      <c r="D28" s="99">
        <v>160.57737099678451</v>
      </c>
      <c r="E28" s="99">
        <v>95.615573842768043</v>
      </c>
      <c r="F28" s="99">
        <v>90.789840985154768</v>
      </c>
      <c r="G28" s="99">
        <v>122.93111044485647</v>
      </c>
      <c r="H28" s="99">
        <v>102.02852513785295</v>
      </c>
      <c r="I28" s="99">
        <v>127.35615879116234</v>
      </c>
      <c r="J28" s="99">
        <v>95.969432173527096</v>
      </c>
      <c r="K28" s="100">
        <v>88.741221476973166</v>
      </c>
      <c r="L28" s="99">
        <v>96.656288180625808</v>
      </c>
      <c r="M28" s="99">
        <v>72.851701481315004</v>
      </c>
      <c r="N28" s="99">
        <v>112.66475396255734</v>
      </c>
      <c r="O28" s="99">
        <v>107.99372998475178</v>
      </c>
      <c r="P28" s="99">
        <v>113.8358511503836</v>
      </c>
      <c r="Q28" s="99">
        <v>107.30743919968155</v>
      </c>
      <c r="R28" s="99">
        <v>96.162426913328517</v>
      </c>
      <c r="S28" s="100">
        <v>95.140508389731323</v>
      </c>
      <c r="T28" s="101">
        <v>91.342503881788105</v>
      </c>
    </row>
    <row r="29" spans="1:20" s="102" customFormat="1" ht="17.149999999999999" customHeight="1">
      <c r="A29" s="1244"/>
      <c r="B29" s="97" t="s">
        <v>173</v>
      </c>
      <c r="C29" s="98">
        <v>100.26580254074318</v>
      </c>
      <c r="D29" s="99">
        <v>161.51033165058726</v>
      </c>
      <c r="E29" s="99">
        <v>85.259435492441796</v>
      </c>
      <c r="F29" s="99">
        <v>72.827411661196166</v>
      </c>
      <c r="G29" s="99">
        <v>111.33801790330777</v>
      </c>
      <c r="H29" s="99">
        <v>94.695500117335939</v>
      </c>
      <c r="I29" s="99">
        <v>105.33540490212971</v>
      </c>
      <c r="J29" s="99">
        <v>97.357227331115553</v>
      </c>
      <c r="K29" s="100">
        <v>83.392444514612492</v>
      </c>
      <c r="L29" s="99">
        <v>99.933537861427737</v>
      </c>
      <c r="M29" s="99">
        <v>87.343444527757526</v>
      </c>
      <c r="N29" s="99">
        <v>121.83883955223631</v>
      </c>
      <c r="O29" s="99">
        <v>106.99751475710416</v>
      </c>
      <c r="P29" s="99">
        <v>97.097397613631074</v>
      </c>
      <c r="Q29" s="99">
        <v>115.34513637670452</v>
      </c>
      <c r="R29" s="99">
        <v>115.70757286375142</v>
      </c>
      <c r="S29" s="100">
        <v>108.03409963034278</v>
      </c>
      <c r="T29" s="101">
        <v>73.617778574767314</v>
      </c>
    </row>
    <row r="30" spans="1:20" s="102" customFormat="1" ht="17.149999999999999" customHeight="1">
      <c r="A30" s="1244"/>
      <c r="B30" s="97" t="s">
        <v>174</v>
      </c>
      <c r="C30" s="98">
        <v>77.019246900625831</v>
      </c>
      <c r="D30" s="99">
        <v>115.4742904479449</v>
      </c>
      <c r="E30" s="99">
        <v>137.08656228848577</v>
      </c>
      <c r="F30" s="99">
        <v>78.432281829778788</v>
      </c>
      <c r="G30" s="99">
        <v>114.02320129776936</v>
      </c>
      <c r="H30" s="99">
        <v>115.00508522171258</v>
      </c>
      <c r="I30" s="99">
        <v>113.74525564979848</v>
      </c>
      <c r="J30" s="99">
        <v>102.94703864146962</v>
      </c>
      <c r="K30" s="100">
        <v>87.975756078054772</v>
      </c>
      <c r="L30" s="99">
        <v>124.19118238982927</v>
      </c>
      <c r="M30" s="99">
        <v>81.425499055975479</v>
      </c>
      <c r="N30" s="99">
        <v>138.64191579461703</v>
      </c>
      <c r="O30" s="99">
        <v>140.80382172357989</v>
      </c>
      <c r="P30" s="99">
        <v>112.74914382320856</v>
      </c>
      <c r="Q30" s="99">
        <v>114.29496271489296</v>
      </c>
      <c r="R30" s="99">
        <v>118.37639495192991</v>
      </c>
      <c r="S30" s="100">
        <v>123.79781083159745</v>
      </c>
      <c r="T30" s="101">
        <v>79.360582625432471</v>
      </c>
    </row>
    <row r="31" spans="1:20" s="102" customFormat="1" ht="17.149999999999999" customHeight="1">
      <c r="A31" s="1244"/>
      <c r="B31" s="97" t="s">
        <v>175</v>
      </c>
      <c r="C31" s="98">
        <v>100.50750395305516</v>
      </c>
      <c r="D31" s="99">
        <v>161.8996695332323</v>
      </c>
      <c r="E31" s="99">
        <v>85.464962456264487</v>
      </c>
      <c r="F31" s="99">
        <v>79.964674701937213</v>
      </c>
      <c r="G31" s="99">
        <v>111.60641007181718</v>
      </c>
      <c r="H31" s="99">
        <v>94.923773721475754</v>
      </c>
      <c r="I31" s="99">
        <v>105.58932713170493</v>
      </c>
      <c r="J31" s="99">
        <v>97.591917312628894</v>
      </c>
      <c r="K31" s="100">
        <v>83.593470897532399</v>
      </c>
      <c r="L31" s="99">
        <v>100.17443831428773</v>
      </c>
      <c r="M31" s="99">
        <v>87.553995217659718</v>
      </c>
      <c r="N31" s="99">
        <v>122.1325450714462</v>
      </c>
      <c r="O31" s="99">
        <v>107.25544367978095</v>
      </c>
      <c r="P31" s="99">
        <v>97.331461247894552</v>
      </c>
      <c r="Q31" s="99">
        <v>102.0795126625962</v>
      </c>
      <c r="R31" s="99">
        <v>106.7772256376316</v>
      </c>
      <c r="S31" s="100">
        <v>100.9217078891983</v>
      </c>
      <c r="T31" s="101">
        <v>80.560130029903675</v>
      </c>
    </row>
    <row r="32" spans="1:20" s="102" customFormat="1" ht="17.149999999999999" customHeight="1">
      <c r="A32" s="1244"/>
      <c r="B32" s="97" t="s">
        <v>176</v>
      </c>
      <c r="C32" s="98">
        <v>100.4067950312585</v>
      </c>
      <c r="D32" s="99">
        <v>161.73744541546353</v>
      </c>
      <c r="E32" s="99">
        <v>85.379326221338374</v>
      </c>
      <c r="F32" s="99">
        <v>79.673962106389581</v>
      </c>
      <c r="G32" s="99">
        <v>111.49458000160496</v>
      </c>
      <c r="H32" s="99">
        <v>94.828659719750846</v>
      </c>
      <c r="I32" s="99">
        <v>105.48352620271527</v>
      </c>
      <c r="J32" s="99">
        <v>97.494129820331679</v>
      </c>
      <c r="K32" s="100">
        <v>83.509709904649114</v>
      </c>
      <c r="L32" s="99">
        <v>100.07406312559606</v>
      </c>
      <c r="M32" s="99">
        <v>87.466265763533798</v>
      </c>
      <c r="N32" s="99">
        <v>122.01016777177543</v>
      </c>
      <c r="O32" s="99">
        <v>107.14797329533229</v>
      </c>
      <c r="P32" s="99">
        <v>97.233934733618142</v>
      </c>
      <c r="Q32" s="99">
        <v>106.76057522249904</v>
      </c>
      <c r="R32" s="99">
        <v>114.60676124689634</v>
      </c>
      <c r="S32" s="100">
        <v>120.57789582196789</v>
      </c>
      <c r="T32" s="101">
        <v>80.280393988608409</v>
      </c>
    </row>
    <row r="33" spans="1:20" s="102" customFormat="1" ht="17.149999999999999" customHeight="1">
      <c r="A33" s="1244"/>
      <c r="B33" s="97" t="s">
        <v>177</v>
      </c>
      <c r="C33" s="98">
        <v>92.165733108776635</v>
      </c>
      <c r="D33" s="99">
        <v>148.26912269272222</v>
      </c>
      <c r="E33" s="99">
        <v>80.82792961634685</v>
      </c>
      <c r="F33" s="99">
        <v>85.033140135448491</v>
      </c>
      <c r="G33" s="99">
        <v>107.10351730107774</v>
      </c>
      <c r="H33" s="99">
        <v>96.605934792658203</v>
      </c>
      <c r="I33" s="99">
        <v>101.49597675671164</v>
      </c>
      <c r="J33" s="99">
        <v>81.661398354761872</v>
      </c>
      <c r="K33" s="100">
        <v>103.83460523334918</v>
      </c>
      <c r="L33" s="99">
        <v>108.16232465905507</v>
      </c>
      <c r="M33" s="99">
        <v>77.556663247022868</v>
      </c>
      <c r="N33" s="99">
        <v>103.20234885600246</v>
      </c>
      <c r="O33" s="99">
        <v>98.266691196876764</v>
      </c>
      <c r="P33" s="99">
        <v>100.50350289741009</v>
      </c>
      <c r="Q33" s="99">
        <v>113.95173459863204</v>
      </c>
      <c r="R33" s="99">
        <v>118.0209102824046</v>
      </c>
      <c r="S33" s="100">
        <v>123.42604563390493</v>
      </c>
      <c r="T33" s="101">
        <v>85.47959412774162</v>
      </c>
    </row>
    <row r="34" spans="1:20" s="102" customFormat="1" ht="17.149999999999999" customHeight="1">
      <c r="A34" s="1244"/>
      <c r="B34" s="97" t="s">
        <v>178</v>
      </c>
      <c r="C34" s="98">
        <v>65.747923768108791</v>
      </c>
      <c r="D34" s="99">
        <v>200.94596983299351</v>
      </c>
      <c r="E34" s="99">
        <v>112.78951585445481</v>
      </c>
      <c r="F34" s="99">
        <v>82.323726427677684</v>
      </c>
      <c r="G34" s="99">
        <v>104.04310258276838</v>
      </c>
      <c r="H34" s="99">
        <v>100.33450898617714</v>
      </c>
      <c r="I34" s="99">
        <v>107.67264070294311</v>
      </c>
      <c r="J34" s="99">
        <v>93.482511856931723</v>
      </c>
      <c r="K34" s="100">
        <v>104.76609842990212</v>
      </c>
      <c r="L34" s="99">
        <v>104.09896642267458</v>
      </c>
      <c r="M34" s="99">
        <v>81.767606935599076</v>
      </c>
      <c r="N34" s="99">
        <v>105.3327100413492</v>
      </c>
      <c r="O34" s="99">
        <v>109.93691786225455</v>
      </c>
      <c r="P34" s="99">
        <v>113.63705459944613</v>
      </c>
      <c r="Q34" s="99">
        <v>105.61188729856316</v>
      </c>
      <c r="R34" s="99">
        <v>84.39468966824893</v>
      </c>
      <c r="S34" s="100">
        <v>90.199780017140043</v>
      </c>
      <c r="T34" s="101">
        <v>83.120135639903395</v>
      </c>
    </row>
    <row r="35" spans="1:20" s="102" customFormat="1" ht="17.149999999999999" customHeight="1">
      <c r="A35" s="1244"/>
      <c r="B35" s="97" t="s">
        <v>179</v>
      </c>
      <c r="C35" s="98">
        <v>110.54305906021337</v>
      </c>
      <c r="D35" s="99">
        <v>132.6340266978365</v>
      </c>
      <c r="E35" s="99">
        <v>113.69833799420512</v>
      </c>
      <c r="F35" s="99">
        <v>86.279141835037734</v>
      </c>
      <c r="G35" s="99">
        <v>121.1805522314362</v>
      </c>
      <c r="H35" s="99">
        <v>87.136231737415244</v>
      </c>
      <c r="I35" s="99">
        <v>100.67656488506104</v>
      </c>
      <c r="J35" s="99">
        <v>97.530647950824303</v>
      </c>
      <c r="K35" s="100">
        <v>93.530498777974813</v>
      </c>
      <c r="L35" s="99">
        <v>109.31005395704169</v>
      </c>
      <c r="M35" s="99">
        <v>92.533614881235508</v>
      </c>
      <c r="N35" s="99">
        <v>107.67557608904076</v>
      </c>
      <c r="O35" s="99">
        <v>105.52887029027762</v>
      </c>
      <c r="P35" s="99">
        <v>107.08844755580047</v>
      </c>
      <c r="Q35" s="99">
        <v>99.584934500480642</v>
      </c>
      <c r="R35" s="99">
        <v>99.559690836757383</v>
      </c>
      <c r="S35" s="100">
        <v>91.571413153252578</v>
      </c>
      <c r="T35" s="101">
        <v>86.783995771250886</v>
      </c>
    </row>
    <row r="36" spans="1:20" s="102" customFormat="1" ht="17.149999999999999" customHeight="1">
      <c r="A36" s="1244"/>
      <c r="B36" s="97" t="s">
        <v>180</v>
      </c>
      <c r="C36" s="98">
        <v>95.982121831363088</v>
      </c>
      <c r="D36" s="99">
        <v>195.06901743308188</v>
      </c>
      <c r="E36" s="99">
        <v>118.40206621696268</v>
      </c>
      <c r="F36" s="99">
        <v>92.354145148240946</v>
      </c>
      <c r="G36" s="99">
        <v>241.78274326159999</v>
      </c>
      <c r="H36" s="99">
        <v>112.02280633758829</v>
      </c>
      <c r="I36" s="99">
        <v>100.45478470233894</v>
      </c>
      <c r="J36" s="99">
        <v>79.827276846240906</v>
      </c>
      <c r="K36" s="100">
        <v>97.335672501185613</v>
      </c>
      <c r="L36" s="99">
        <v>131.24142136720286</v>
      </c>
      <c r="M36" s="99">
        <v>85.129613657983938</v>
      </c>
      <c r="N36" s="99">
        <v>141.74215203024701</v>
      </c>
      <c r="O36" s="99">
        <v>123.10468267158934</v>
      </c>
      <c r="P36" s="99">
        <v>113.00988416746507</v>
      </c>
      <c r="Q36" s="99">
        <v>110.12282594237888</v>
      </c>
      <c r="R36" s="99">
        <v>107.37031489766076</v>
      </c>
      <c r="S36" s="100">
        <v>110.55741191359904</v>
      </c>
      <c r="T36" s="101">
        <v>95.240013708360749</v>
      </c>
    </row>
    <row r="37" spans="1:20" s="102" customFormat="1" ht="17.149999999999999" customHeight="1">
      <c r="A37" s="1244"/>
      <c r="B37" s="97" t="s">
        <v>181</v>
      </c>
      <c r="C37" s="98">
        <v>102.08925904147951</v>
      </c>
      <c r="D37" s="99">
        <v>103.13929982964709</v>
      </c>
      <c r="E37" s="99">
        <v>112.0192350175934</v>
      </c>
      <c r="F37" s="99">
        <v>87.366654528897229</v>
      </c>
      <c r="G37" s="99">
        <v>158.9149985973028</v>
      </c>
      <c r="H37" s="99">
        <v>105.8148308788553</v>
      </c>
      <c r="I37" s="99">
        <v>107.45366729488603</v>
      </c>
      <c r="J37" s="99">
        <v>93.297658284614968</v>
      </c>
      <c r="K37" s="100">
        <v>94.045906976729469</v>
      </c>
      <c r="L37" s="99">
        <v>113.07771181478617</v>
      </c>
      <c r="M37" s="99">
        <v>86.473885427557107</v>
      </c>
      <c r="N37" s="99">
        <v>115.30911886427363</v>
      </c>
      <c r="O37" s="99">
        <v>114.32294281446744</v>
      </c>
      <c r="P37" s="99">
        <v>97.04348397399265</v>
      </c>
      <c r="Q37" s="99">
        <v>97.347776945816392</v>
      </c>
      <c r="R37" s="99">
        <v>92.002294183647663</v>
      </c>
      <c r="S37" s="100">
        <v>91.716111000484446</v>
      </c>
      <c r="T37" s="101">
        <v>87.791988755695911</v>
      </c>
    </row>
    <row r="38" spans="1:20" s="102" customFormat="1" ht="17.149999999999999" customHeight="1">
      <c r="A38" s="1244"/>
      <c r="B38" s="97" t="s">
        <v>182</v>
      </c>
      <c r="C38" s="98">
        <v>100.44142395414907</v>
      </c>
      <c r="D38" s="99">
        <v>112.60133480524844</v>
      </c>
      <c r="E38" s="99">
        <v>123.25835442128957</v>
      </c>
      <c r="F38" s="99">
        <v>83.399176044926264</v>
      </c>
      <c r="G38" s="99">
        <v>109.14041625069461</v>
      </c>
      <c r="H38" s="99">
        <v>129.79634537742749</v>
      </c>
      <c r="I38" s="99">
        <v>102.98893110779433</v>
      </c>
      <c r="J38" s="99">
        <v>96.960497481084616</v>
      </c>
      <c r="K38" s="100">
        <v>88.141233917608005</v>
      </c>
      <c r="L38" s="99">
        <v>106.53710565822396</v>
      </c>
      <c r="M38" s="99">
        <v>73.46808972811526</v>
      </c>
      <c r="N38" s="99">
        <v>144.44384344954625</v>
      </c>
      <c r="O38" s="99">
        <v>137.21501560682646</v>
      </c>
      <c r="P38" s="99">
        <v>121.78568531509093</v>
      </c>
      <c r="Q38" s="99">
        <v>114.23775802884948</v>
      </c>
      <c r="R38" s="99">
        <v>118.31714750700903</v>
      </c>
      <c r="S38" s="100">
        <v>123.73584996531535</v>
      </c>
      <c r="T38" s="101">
        <v>84.305305285321396</v>
      </c>
    </row>
    <row r="39" spans="1:20" s="102" customFormat="1" ht="17.149999999999999" customHeight="1">
      <c r="A39" s="1244"/>
      <c r="B39" s="97" t="s">
        <v>183</v>
      </c>
      <c r="C39" s="98">
        <v>83.347345337345686</v>
      </c>
      <c r="D39" s="99">
        <v>119.76375234112815</v>
      </c>
      <c r="E39" s="99">
        <v>97.68912693165322</v>
      </c>
      <c r="F39" s="99">
        <v>84.844991398460763</v>
      </c>
      <c r="G39" s="99">
        <v>122.24746636865515</v>
      </c>
      <c r="H39" s="99">
        <v>93.903213182669234</v>
      </c>
      <c r="I39" s="99">
        <v>114.18018114768191</v>
      </c>
      <c r="J39" s="99">
        <v>95.550372124597459</v>
      </c>
      <c r="K39" s="100">
        <v>88.600070020267054</v>
      </c>
      <c r="L39" s="99">
        <v>118.04326885774807</v>
      </c>
      <c r="M39" s="99">
        <v>96.485000519599993</v>
      </c>
      <c r="N39" s="99">
        <v>133.52493923798889</v>
      </c>
      <c r="O39" s="99">
        <v>116.07012937606994</v>
      </c>
      <c r="P39" s="99">
        <v>116.22040496611086</v>
      </c>
      <c r="Q39" s="99">
        <v>102.57920582331407</v>
      </c>
      <c r="R39" s="99">
        <v>93.097441622423688</v>
      </c>
      <c r="S39" s="100">
        <v>100.40756874429015</v>
      </c>
      <c r="T39" s="101">
        <v>85.473242231633563</v>
      </c>
    </row>
    <row r="40" spans="1:20" s="102" customFormat="1" ht="17.149999999999999" customHeight="1">
      <c r="A40" s="1244">
        <v>2003</v>
      </c>
      <c r="B40" s="97" t="s">
        <v>172</v>
      </c>
      <c r="C40" s="98">
        <v>110.50741835936701</v>
      </c>
      <c r="D40" s="99">
        <v>142.94014289007865</v>
      </c>
      <c r="E40" s="99">
        <v>144.93961931326194</v>
      </c>
      <c r="F40" s="99">
        <v>78.372453673409979</v>
      </c>
      <c r="G40" s="99">
        <v>117.60982201677659</v>
      </c>
      <c r="H40" s="99">
        <v>120.8853732312711</v>
      </c>
      <c r="I40" s="99">
        <v>100.49778563597521</v>
      </c>
      <c r="J40" s="99">
        <v>90.031956798602323</v>
      </c>
      <c r="K40" s="100">
        <v>90.620188058989015</v>
      </c>
      <c r="L40" s="99">
        <v>109.09420850464147</v>
      </c>
      <c r="M40" s="99">
        <v>76.852376577326794</v>
      </c>
      <c r="N40" s="99">
        <v>130.60039798461978</v>
      </c>
      <c r="O40" s="99">
        <v>131.88466071913015</v>
      </c>
      <c r="P40" s="99">
        <v>137.86423015190525</v>
      </c>
      <c r="Q40" s="99">
        <v>107.92620625422072</v>
      </c>
      <c r="R40" s="99">
        <v>118.33487293000211</v>
      </c>
      <c r="S40" s="100">
        <v>107.00523387409173</v>
      </c>
      <c r="T40" s="101">
        <v>79.642523094853217</v>
      </c>
    </row>
    <row r="41" spans="1:20" s="102" customFormat="1" ht="17.149999999999999" customHeight="1">
      <c r="A41" s="1244"/>
      <c r="B41" s="97" t="s">
        <v>173</v>
      </c>
      <c r="C41" s="98">
        <v>103.2263892232906</v>
      </c>
      <c r="D41" s="99">
        <v>160.86736725222164</v>
      </c>
      <c r="E41" s="99">
        <v>95.788251712655651</v>
      </c>
      <c r="F41" s="99">
        <v>77.945287721066478</v>
      </c>
      <c r="G41" s="99">
        <v>123.15311907212721</v>
      </c>
      <c r="H41" s="99">
        <v>102.21278453912528</v>
      </c>
      <c r="I41" s="99">
        <v>127.58615887727058</v>
      </c>
      <c r="J41" s="99">
        <v>96.142749097287876</v>
      </c>
      <c r="K41" s="100">
        <v>88.901484543752076</v>
      </c>
      <c r="L41" s="99">
        <v>96.830845538632403</v>
      </c>
      <c r="M41" s="99">
        <v>72.983268715855345</v>
      </c>
      <c r="N41" s="99">
        <v>112.86822196409504</v>
      </c>
      <c r="O41" s="99">
        <v>108.18876230538241</v>
      </c>
      <c r="P41" s="99">
        <v>114.04143410620854</v>
      </c>
      <c r="Q41" s="99">
        <v>107.50123210683459</v>
      </c>
      <c r="R41" s="99">
        <v>96.336092377805258</v>
      </c>
      <c r="S41" s="100">
        <v>95.312328310571615</v>
      </c>
      <c r="T41" s="101">
        <v>78.851704129196648</v>
      </c>
    </row>
    <row r="42" spans="1:20" s="102" customFormat="1" ht="17.149999999999999" customHeight="1">
      <c r="A42" s="1244"/>
      <c r="B42" s="97" t="s">
        <v>174</v>
      </c>
      <c r="C42" s="98">
        <v>66.345542366061096</v>
      </c>
      <c r="D42" s="99">
        <v>409.63619642910044</v>
      </c>
      <c r="E42" s="99">
        <v>113.81472103912949</v>
      </c>
      <c r="F42" s="99">
        <v>89.210672178932654</v>
      </c>
      <c r="G42" s="99">
        <v>160.64982192761622</v>
      </c>
      <c r="H42" s="99">
        <v>103.82316002561785</v>
      </c>
      <c r="I42" s="99">
        <v>626.84790390926685</v>
      </c>
      <c r="J42" s="99">
        <v>94.33222519337167</v>
      </c>
      <c r="K42" s="100">
        <v>105.7183744147292</v>
      </c>
      <c r="L42" s="99">
        <v>143.97817101068389</v>
      </c>
      <c r="M42" s="99">
        <v>82.510837136861667</v>
      </c>
      <c r="N42" s="99">
        <v>106.29013626693538</v>
      </c>
      <c r="O42" s="99">
        <v>110.9361942340494</v>
      </c>
      <c r="P42" s="99">
        <v>109.10245030477303</v>
      </c>
      <c r="Q42" s="99">
        <v>133.86020297692647</v>
      </c>
      <c r="R42" s="99">
        <v>85.16179885168178</v>
      </c>
      <c r="S42" s="100">
        <v>91.019654820480923</v>
      </c>
      <c r="T42" s="101">
        <v>90.979867576966512</v>
      </c>
    </row>
    <row r="43" spans="1:20" s="102" customFormat="1" ht="17.149999999999999" customHeight="1">
      <c r="A43" s="1244"/>
      <c r="B43" s="97" t="s">
        <v>175</v>
      </c>
      <c r="C43" s="98">
        <v>103.51680087418464</v>
      </c>
      <c r="D43" s="99">
        <v>104.58152466784401</v>
      </c>
      <c r="E43" s="99">
        <v>113.58563040097326</v>
      </c>
      <c r="F43" s="99">
        <v>84.823864768845027</v>
      </c>
      <c r="G43" s="99">
        <v>174.37558100136633</v>
      </c>
      <c r="H43" s="99">
        <v>107.84232663201378</v>
      </c>
      <c r="I43" s="99">
        <v>115.61670636002</v>
      </c>
      <c r="J43" s="99">
        <v>94.602264776475224</v>
      </c>
      <c r="K43" s="100">
        <v>95.360976433247174</v>
      </c>
      <c r="L43" s="99">
        <v>318.15600850226735</v>
      </c>
      <c r="M43" s="99">
        <v>87.683073250482067</v>
      </c>
      <c r="N43" s="99">
        <v>116.92151758688789</v>
      </c>
      <c r="O43" s="99">
        <v>115.92155156956962</v>
      </c>
      <c r="P43" s="99">
        <v>109.06767750779626</v>
      </c>
      <c r="Q43" s="99">
        <v>157.87652382126251</v>
      </c>
      <c r="R43" s="99">
        <v>93.288787247512857</v>
      </c>
      <c r="S43" s="100">
        <v>92.99860228718309</v>
      </c>
      <c r="T43" s="101">
        <v>87.634387492188125</v>
      </c>
    </row>
    <row r="44" spans="1:20" s="102" customFormat="1" ht="17.149999999999999" customHeight="1">
      <c r="A44" s="1244"/>
      <c r="B44" s="97" t="s">
        <v>176</v>
      </c>
      <c r="C44" s="98">
        <v>105.29091700775642</v>
      </c>
      <c r="D44" s="99">
        <v>164.08471459726613</v>
      </c>
      <c r="E44" s="99">
        <v>97.704016746908735</v>
      </c>
      <c r="F44" s="99">
        <v>88.400946256524577</v>
      </c>
      <c r="G44" s="99">
        <v>135.33486534156955</v>
      </c>
      <c r="H44" s="99">
        <v>143.73669596212807</v>
      </c>
      <c r="I44" s="99">
        <v>125.20430818627</v>
      </c>
      <c r="J44" s="99">
        <v>98.065604079233623</v>
      </c>
      <c r="K44" s="100">
        <v>90.679514234627135</v>
      </c>
      <c r="L44" s="99">
        <v>143.93957280488581</v>
      </c>
      <c r="M44" s="99">
        <v>74.442934090172443</v>
      </c>
      <c r="N44" s="99">
        <v>115.12558640337694</v>
      </c>
      <c r="O44" s="99">
        <v>110.35253755149003</v>
      </c>
      <c r="P44" s="99">
        <v>121.77334770892656</v>
      </c>
      <c r="Q44" s="99">
        <v>109.05737550393597</v>
      </c>
      <c r="R44" s="99">
        <v>98.262814225361367</v>
      </c>
      <c r="S44" s="100">
        <v>97.218574876783066</v>
      </c>
      <c r="T44" s="101">
        <v>90.975029476304229</v>
      </c>
    </row>
    <row r="45" spans="1:20" s="102" customFormat="1" ht="17.149999999999999" customHeight="1">
      <c r="A45" s="1244"/>
      <c r="B45" s="97" t="s">
        <v>177</v>
      </c>
      <c r="C45" s="98">
        <v>103.07180487430232</v>
      </c>
      <c r="D45" s="99">
        <v>166.03030113191963</v>
      </c>
      <c r="E45" s="99">
        <v>87.645475088070739</v>
      </c>
      <c r="F45" s="99">
        <v>90.077410823914718</v>
      </c>
      <c r="G45" s="99">
        <v>136.89187677754899</v>
      </c>
      <c r="H45" s="99">
        <v>112.74695904496633</v>
      </c>
      <c r="I45" s="99">
        <v>379.92023988593076</v>
      </c>
      <c r="J45" s="99">
        <v>100.08183133524692</v>
      </c>
      <c r="K45" s="100">
        <v>85.726235178823401</v>
      </c>
      <c r="L45" s="99">
        <v>151.8153082375394</v>
      </c>
      <c r="M45" s="99">
        <v>89.787806443340727</v>
      </c>
      <c r="N45" s="99">
        <v>125.24857706431366</v>
      </c>
      <c r="O45" s="99">
        <v>109.99190834380545</v>
      </c>
      <c r="P45" s="99">
        <v>110.26787491742596</v>
      </c>
      <c r="Q45" s="99">
        <v>107.56188184071495</v>
      </c>
      <c r="R45" s="99">
        <v>117.64866838781511</v>
      </c>
      <c r="S45" s="100">
        <v>123.77828957140501</v>
      </c>
      <c r="T45" s="101">
        <v>91.110117291318019</v>
      </c>
    </row>
    <row r="46" spans="1:20" s="102" customFormat="1" ht="17.149999999999999" customHeight="1">
      <c r="A46" s="1244"/>
      <c r="B46" s="97" t="s">
        <v>178</v>
      </c>
      <c r="C46" s="98">
        <v>98.881393457749851</v>
      </c>
      <c r="D46" s="99">
        <v>200.96134463568887</v>
      </c>
      <c r="E46" s="99">
        <v>121.97856301176715</v>
      </c>
      <c r="F46" s="99">
        <v>92.333945121420257</v>
      </c>
      <c r="G46" s="99">
        <v>245.20702048672999</v>
      </c>
      <c r="H46" s="99">
        <v>127.15748690133415</v>
      </c>
      <c r="I46" s="99">
        <v>175.19457309469999</v>
      </c>
      <c r="J46" s="99">
        <v>82.238569223988705</v>
      </c>
      <c r="K46" s="100">
        <v>100.27582998190664</v>
      </c>
      <c r="L46" s="99">
        <v>676.9579003589929</v>
      </c>
      <c r="M46" s="99">
        <v>87.701070391119117</v>
      </c>
      <c r="N46" s="99">
        <v>146.02366812723758</v>
      </c>
      <c r="O46" s="99">
        <v>126.82322844589686</v>
      </c>
      <c r="P46" s="99">
        <v>141.829208393762</v>
      </c>
      <c r="Q46" s="99">
        <v>113.44923692997116</v>
      </c>
      <c r="R46" s="99">
        <v>110.6135825141647</v>
      </c>
      <c r="S46" s="100">
        <v>113.89695016647305</v>
      </c>
      <c r="T46" s="101">
        <v>119.42210974082057</v>
      </c>
    </row>
    <row r="47" spans="1:20" s="102" customFormat="1" ht="17.149999999999999" customHeight="1">
      <c r="A47" s="1244"/>
      <c r="B47" s="97" t="s">
        <v>179</v>
      </c>
      <c r="C47" s="98">
        <v>97.149951002712399</v>
      </c>
      <c r="D47" s="99">
        <v>98.149188424210706</v>
      </c>
      <c r="E47" s="99">
        <v>106.59949239877172</v>
      </c>
      <c r="F47" s="99">
        <v>83.357794916117754</v>
      </c>
      <c r="G47" s="99">
        <v>151.22633343207082</v>
      </c>
      <c r="H47" s="99">
        <v>100.69527128810306</v>
      </c>
      <c r="I47" s="99">
        <v>102.25481710930976</v>
      </c>
      <c r="J47" s="99">
        <v>88.78370767638495</v>
      </c>
      <c r="K47" s="100">
        <v>89.495754411616517</v>
      </c>
      <c r="L47" s="99">
        <v>107.60675772822272</v>
      </c>
      <c r="M47" s="99">
        <v>82.290084282312478</v>
      </c>
      <c r="N47" s="99">
        <v>109.73020426756545</v>
      </c>
      <c r="O47" s="99">
        <v>108.79174163452274</v>
      </c>
      <c r="P47" s="99">
        <v>92.348301887709795</v>
      </c>
      <c r="Q47" s="99">
        <v>97.625972279246852</v>
      </c>
      <c r="R47" s="99">
        <v>88.602053237127137</v>
      </c>
      <c r="S47" s="100">
        <v>95.559196867410662</v>
      </c>
      <c r="T47" s="101">
        <v>83.758248887522271</v>
      </c>
    </row>
    <row r="48" spans="1:20" s="102" customFormat="1" ht="17.149999999999999" customHeight="1">
      <c r="A48" s="1244"/>
      <c r="B48" s="97" t="s">
        <v>180</v>
      </c>
      <c r="C48" s="98">
        <v>108.28199093968081</v>
      </c>
      <c r="D48" s="99">
        <v>140.0615767666205</v>
      </c>
      <c r="E48" s="99">
        <v>142.02078718182645</v>
      </c>
      <c r="F48" s="99">
        <v>89.964856906634111</v>
      </c>
      <c r="G48" s="99">
        <v>116.37012072882345</v>
      </c>
      <c r="H48" s="99">
        <v>118.45095182932322</v>
      </c>
      <c r="I48" s="99">
        <v>98.473934840184427</v>
      </c>
      <c r="J48" s="99">
        <v>88.218869610960624</v>
      </c>
      <c r="K48" s="100">
        <v>88.795254903550969</v>
      </c>
      <c r="L48" s="99">
        <v>106.89724066903213</v>
      </c>
      <c r="M48" s="99">
        <v>75.304703230873486</v>
      </c>
      <c r="N48" s="99">
        <v>127.97033286240945</v>
      </c>
      <c r="O48" s="99">
        <v>129.22873277558287</v>
      </c>
      <c r="P48" s="99">
        <v>135.08788406529143</v>
      </c>
      <c r="Q48" s="99">
        <v>105.75275995951858</v>
      </c>
      <c r="R48" s="99">
        <v>115.95181417246975</v>
      </c>
      <c r="S48" s="100">
        <v>104.85033436023066</v>
      </c>
      <c r="T48" s="101">
        <v>90.853307801892697</v>
      </c>
    </row>
    <row r="49" spans="1:20" s="102" customFormat="1" ht="17.149999999999999" customHeight="1">
      <c r="A49" s="1244"/>
      <c r="B49" s="97" t="s">
        <v>181</v>
      </c>
      <c r="C49" s="98">
        <v>96.144759121964384</v>
      </c>
      <c r="D49" s="99">
        <v>149.83139863590563</v>
      </c>
      <c r="E49" s="99">
        <v>89.216899444101884</v>
      </c>
      <c r="F49" s="99">
        <v>94.479587415793659</v>
      </c>
      <c r="G49" s="99">
        <v>114.70445742427779</v>
      </c>
      <c r="H49" s="99">
        <v>95.200690659414406</v>
      </c>
      <c r="I49" s="99">
        <v>118.83337782985916</v>
      </c>
      <c r="J49" s="99">
        <v>89.547077285654709</v>
      </c>
      <c r="K49" s="100">
        <v>82.802584501081256</v>
      </c>
      <c r="L49" s="99">
        <v>90.187968320597975</v>
      </c>
      <c r="M49" s="99">
        <v>67.976404522979379</v>
      </c>
      <c r="N49" s="99">
        <v>105.12513412747073</v>
      </c>
      <c r="O49" s="99">
        <v>100.76669899249437</v>
      </c>
      <c r="P49" s="99">
        <v>106.21786051007624</v>
      </c>
      <c r="Q49" s="99">
        <v>98.376457518711746</v>
      </c>
      <c r="R49" s="99">
        <v>78.612841938573226</v>
      </c>
      <c r="S49" s="100">
        <v>84.020227775098093</v>
      </c>
      <c r="T49" s="101">
        <v>94.723387712336859</v>
      </c>
    </row>
    <row r="50" spans="1:20" s="102" customFormat="1" ht="17.149999999999999" customHeight="1">
      <c r="A50" s="1244"/>
      <c r="B50" s="97" t="s">
        <v>182</v>
      </c>
      <c r="C50" s="98">
        <v>92.652208053544939</v>
      </c>
      <c r="D50" s="99">
        <v>149.24618831687067</v>
      </c>
      <c r="E50" s="99">
        <v>78.785336139523523</v>
      </c>
      <c r="F50" s="99">
        <v>78.750177539750297</v>
      </c>
      <c r="G50" s="99">
        <v>102.88366459778096</v>
      </c>
      <c r="H50" s="99">
        <v>87.504881587727084</v>
      </c>
      <c r="I50" s="99">
        <v>97.336854669057075</v>
      </c>
      <c r="J50" s="99">
        <v>89.964492912847206</v>
      </c>
      <c r="K50" s="100">
        <v>77.060113443513615</v>
      </c>
      <c r="L50" s="99">
        <v>92.345173608367574</v>
      </c>
      <c r="M50" s="99">
        <v>80.711097795756814</v>
      </c>
      <c r="N50" s="99">
        <v>112.58711569591813</v>
      </c>
      <c r="O50" s="99">
        <v>98.872753692784059</v>
      </c>
      <c r="P50" s="99">
        <v>89.724393133976932</v>
      </c>
      <c r="Q50" s="99">
        <v>94.101354356618714</v>
      </c>
      <c r="R50" s="99">
        <v>98.431911409439948</v>
      </c>
      <c r="S50" s="100">
        <v>93.034039337892978</v>
      </c>
      <c r="T50" s="101">
        <v>79.162552130580721</v>
      </c>
    </row>
    <row r="51" spans="1:20" s="102" customFormat="1" ht="17.149999999999999" customHeight="1" thickBot="1">
      <c r="A51" s="1245"/>
      <c r="B51" s="103" t="s">
        <v>183</v>
      </c>
      <c r="C51" s="104">
        <v>97.366175726907926</v>
      </c>
      <c r="D51" s="105">
        <v>202.68449667462255</v>
      </c>
      <c r="E51" s="105">
        <v>121.07052604649699</v>
      </c>
      <c r="F51" s="105">
        <v>80.576906489249694</v>
      </c>
      <c r="G51" s="105">
        <v>125.75498457993343</v>
      </c>
      <c r="H51" s="105">
        <v>115.42199387883532</v>
      </c>
      <c r="I51" s="105">
        <v>103.59363252173483</v>
      </c>
      <c r="J51" s="105">
        <v>87.799466277463878</v>
      </c>
      <c r="K51" s="106">
        <v>101.26872587846965</v>
      </c>
      <c r="L51" s="105">
        <v>137.44042145095406</v>
      </c>
      <c r="M51" s="105">
        <v>88.343886473716324</v>
      </c>
      <c r="N51" s="105">
        <v>157.76807363632219</v>
      </c>
      <c r="O51" s="105">
        <v>131.34114246335278</v>
      </c>
      <c r="P51" s="105">
        <v>117.40967729109124</v>
      </c>
      <c r="Q51" s="105">
        <v>113.36681914230783</v>
      </c>
      <c r="R51" s="105">
        <v>109.50192777309501</v>
      </c>
      <c r="S51" s="106">
        <v>140.0597360554701</v>
      </c>
      <c r="T51" s="107">
        <v>81.65778817466844</v>
      </c>
    </row>
    <row r="52" spans="1:20" s="102" customFormat="1" ht="17.149999999999999" customHeight="1">
      <c r="A52" s="1244">
        <v>2004</v>
      </c>
      <c r="B52" s="97" t="s">
        <v>172</v>
      </c>
      <c r="C52" s="98">
        <v>35.243735586151224</v>
      </c>
      <c r="D52" s="99">
        <v>133.23046096988037</v>
      </c>
      <c r="E52" s="99">
        <v>90.15962125624938</v>
      </c>
      <c r="F52" s="99">
        <v>83.919350598690244</v>
      </c>
      <c r="G52" s="99">
        <v>91.679573757215763</v>
      </c>
      <c r="H52" s="99">
        <v>81.785229453502765</v>
      </c>
      <c r="I52" s="99">
        <v>154.64812730652</v>
      </c>
      <c r="J52" s="99">
        <v>375.48790427035755</v>
      </c>
      <c r="K52" s="100">
        <v>83.374766686498717</v>
      </c>
      <c r="L52" s="99">
        <v>239.78242883544857</v>
      </c>
      <c r="M52" s="99">
        <v>78.67636661134695</v>
      </c>
      <c r="N52" s="99">
        <v>136.42142465111402</v>
      </c>
      <c r="O52" s="99">
        <v>138.54870545973876</v>
      </c>
      <c r="P52" s="99">
        <v>11.990473112792341</v>
      </c>
      <c r="Q52" s="99">
        <v>105.2614297323738</v>
      </c>
      <c r="R52" s="99">
        <v>112.99743862174888</v>
      </c>
      <c r="S52" s="100">
        <v>118.88472577031138</v>
      </c>
      <c r="T52" s="101">
        <v>89.780029391134619</v>
      </c>
    </row>
    <row r="53" spans="1:20" s="102" customFormat="1" ht="17.149999999999999" customHeight="1">
      <c r="A53" s="1244"/>
      <c r="B53" s="97" t="s">
        <v>173</v>
      </c>
      <c r="C53" s="98">
        <v>110.71618490638063</v>
      </c>
      <c r="D53" s="99">
        <v>143.20266554274644</v>
      </c>
      <c r="E53" s="99">
        <v>145.21229080505987</v>
      </c>
      <c r="F53" s="99">
        <v>97.430417295639515</v>
      </c>
      <c r="G53" s="99">
        <v>117.40980357499511</v>
      </c>
      <c r="H53" s="99">
        <v>121.11127567587725</v>
      </c>
      <c r="I53" s="99">
        <v>100.68519380332756</v>
      </c>
      <c r="J53" s="99">
        <v>90.193017935738936</v>
      </c>
      <c r="K53" s="100">
        <v>90.787738097288084</v>
      </c>
      <c r="L53" s="99">
        <v>109.29401792051878</v>
      </c>
      <c r="M53" s="99">
        <v>76.994637001705215</v>
      </c>
      <c r="N53" s="99">
        <v>130.82821050135965</v>
      </c>
      <c r="O53" s="99">
        <v>132.1251477269538</v>
      </c>
      <c r="P53" s="99">
        <v>138.12113640900373</v>
      </c>
      <c r="Q53" s="99">
        <v>107.07780386975331</v>
      </c>
      <c r="R53" s="99">
        <v>114.94905993207966</v>
      </c>
      <c r="S53" s="100">
        <v>120.90206821293215</v>
      </c>
      <c r="T53" s="101">
        <v>98.18738624244132</v>
      </c>
    </row>
    <row r="54" spans="1:20" s="102" customFormat="1" ht="17.149999999999999" customHeight="1">
      <c r="A54" s="1244"/>
      <c r="B54" s="97" t="s">
        <v>174</v>
      </c>
      <c r="C54" s="98">
        <v>110.9557709862238</v>
      </c>
      <c r="D54" s="99">
        <v>144.63976152656804</v>
      </c>
      <c r="E54" s="99">
        <v>145.69799241210933</v>
      </c>
      <c r="F54" s="99">
        <v>85.40324683916937</v>
      </c>
      <c r="G54" s="99">
        <v>118.18188098137092</v>
      </c>
      <c r="H54" s="99">
        <v>121.74382449723656</v>
      </c>
      <c r="I54" s="99">
        <v>101.27036259628537</v>
      </c>
      <c r="J54" s="99">
        <v>91.741801648615095</v>
      </c>
      <c r="K54" s="100">
        <v>91.531149815573741</v>
      </c>
      <c r="L54" s="99">
        <v>110.47364104394553</v>
      </c>
      <c r="M54" s="99">
        <v>77.600195775596546</v>
      </c>
      <c r="N54" s="99">
        <v>133.94830131113108</v>
      </c>
      <c r="O54" s="99">
        <v>133.71077634996712</v>
      </c>
      <c r="P54" s="99">
        <v>138.9512985693944</v>
      </c>
      <c r="Q54" s="99">
        <v>107.68032600702918</v>
      </c>
      <c r="R54" s="99">
        <v>115.33248442565436</v>
      </c>
      <c r="S54" s="100">
        <v>126.69953265836763</v>
      </c>
      <c r="T54" s="101">
        <v>86.509188068520515</v>
      </c>
    </row>
    <row r="55" spans="1:20" s="102" customFormat="1" ht="17.149999999999999" customHeight="1">
      <c r="A55" s="1244"/>
      <c r="B55" s="97" t="s">
        <v>175</v>
      </c>
      <c r="C55" s="98">
        <v>66.302855190680518</v>
      </c>
      <c r="D55" s="99">
        <v>99.40729705582153</v>
      </c>
      <c r="E55" s="99">
        <v>118.01245603156359</v>
      </c>
      <c r="F55" s="99">
        <v>84.088046594142511</v>
      </c>
      <c r="G55" s="99">
        <v>98.158111225814821</v>
      </c>
      <c r="H55" s="99">
        <v>98.997842998812416</v>
      </c>
      <c r="I55" s="99">
        <v>97.918838702873941</v>
      </c>
      <c r="J55" s="99">
        <v>88.623076294514689</v>
      </c>
      <c r="K55" s="100">
        <v>75.734885099339976</v>
      </c>
      <c r="L55" s="99">
        <v>106.91132818643483</v>
      </c>
      <c r="M55" s="99">
        <v>70.096025215188263</v>
      </c>
      <c r="N55" s="99">
        <v>119.35139898266334</v>
      </c>
      <c r="O55" s="99">
        <v>121.21249918146017</v>
      </c>
      <c r="P55" s="99">
        <v>97.061325015170453</v>
      </c>
      <c r="Q55" s="99">
        <v>99.635212216814367</v>
      </c>
      <c r="R55" s="99">
        <v>99.948285117289458</v>
      </c>
      <c r="S55" s="100">
        <v>93.319933384661169</v>
      </c>
      <c r="T55" s="101">
        <v>84.436742959665807</v>
      </c>
    </row>
    <row r="56" spans="1:20" s="102" customFormat="1" ht="17.149999999999999" customHeight="1">
      <c r="A56" s="1244"/>
      <c r="B56" s="97" t="s">
        <v>176</v>
      </c>
      <c r="C56" s="98">
        <v>102.08925904147951</v>
      </c>
      <c r="D56" s="99">
        <v>103.13929982964709</v>
      </c>
      <c r="E56" s="99">
        <v>112.0192350175934</v>
      </c>
      <c r="F56" s="99">
        <v>86.847712495564423</v>
      </c>
      <c r="G56" s="99">
        <v>158.9149985973028</v>
      </c>
      <c r="H56" s="99">
        <v>105.8148308788553</v>
      </c>
      <c r="I56" s="99">
        <v>107.45366729488603</v>
      </c>
      <c r="J56" s="99">
        <v>93.297658284614968</v>
      </c>
      <c r="K56" s="100">
        <v>94.045906976729469</v>
      </c>
      <c r="L56" s="99">
        <v>113.07771181478617</v>
      </c>
      <c r="M56" s="99">
        <v>86.473885427557107</v>
      </c>
      <c r="N56" s="99">
        <v>115.30911886427363</v>
      </c>
      <c r="O56" s="99">
        <v>114.32294281446744</v>
      </c>
      <c r="P56" s="99">
        <v>97.04348397399265</v>
      </c>
      <c r="Q56" s="99">
        <v>97.347776945816392</v>
      </c>
      <c r="R56" s="99">
        <v>92.002294183647663</v>
      </c>
      <c r="S56" s="100">
        <v>108.39482994923424</v>
      </c>
      <c r="T56" s="101">
        <v>87.287315149308796</v>
      </c>
    </row>
    <row r="57" spans="1:20" s="102" customFormat="1" ht="17.149999999999999" customHeight="1">
      <c r="A57" s="1244"/>
      <c r="B57" s="97" t="s">
        <v>177</v>
      </c>
      <c r="C57" s="98">
        <v>59.926493012472449</v>
      </c>
      <c r="D57" s="99">
        <v>183.08208431176254</v>
      </c>
      <c r="E57" s="99">
        <v>101.58037835728805</v>
      </c>
      <c r="F57" s="99">
        <v>83.406565493000969</v>
      </c>
      <c r="G57" s="99">
        <v>94.83095287177926</v>
      </c>
      <c r="H57" s="99">
        <v>91.450724333456535</v>
      </c>
      <c r="I57" s="99">
        <v>98.139125632560109</v>
      </c>
      <c r="J57" s="99">
        <v>85.205414444582289</v>
      </c>
      <c r="K57" s="100">
        <v>95.489933465212687</v>
      </c>
      <c r="L57" s="99">
        <v>94.881870455568617</v>
      </c>
      <c r="M57" s="99">
        <v>74.527766745264415</v>
      </c>
      <c r="N57" s="99">
        <v>96.006376339786428</v>
      </c>
      <c r="O57" s="99">
        <v>100.20291992653409</v>
      </c>
      <c r="P57" s="99">
        <v>103.57544038928131</v>
      </c>
      <c r="Q57" s="99">
        <v>100.39247807033831</v>
      </c>
      <c r="R57" s="99">
        <v>97.883176274231175</v>
      </c>
      <c r="S57" s="100">
        <v>100.7886644286107</v>
      </c>
      <c r="T57" s="101">
        <v>83.917191856376661</v>
      </c>
    </row>
    <row r="58" spans="1:20" s="102" customFormat="1" ht="17.149999999999999" customHeight="1">
      <c r="A58" s="1244"/>
      <c r="B58" s="97" t="s">
        <v>178</v>
      </c>
      <c r="C58" s="98">
        <v>78.487782628944188</v>
      </c>
      <c r="D58" s="99">
        <v>112.78093287339262</v>
      </c>
      <c r="E58" s="99">
        <v>91.99336738344941</v>
      </c>
      <c r="F58" s="99">
        <v>80.40041900119725</v>
      </c>
      <c r="G58" s="99">
        <v>115.11983409052914</v>
      </c>
      <c r="H58" s="99">
        <v>88.428191139945184</v>
      </c>
      <c r="I58" s="99">
        <v>107.52291151654106</v>
      </c>
      <c r="J58" s="99">
        <v>89.979312567023129</v>
      </c>
      <c r="K58" s="100">
        <v>83.434247473700751</v>
      </c>
      <c r="L58" s="99">
        <v>111.16076212366455</v>
      </c>
      <c r="M58" s="99">
        <v>90.859447489500582</v>
      </c>
      <c r="N58" s="99">
        <v>125.7397744779944</v>
      </c>
      <c r="O58" s="99">
        <v>109.30266641304922</v>
      </c>
      <c r="P58" s="99">
        <v>109.44418019251654</v>
      </c>
      <c r="Q58" s="99">
        <v>101.20296262539017</v>
      </c>
      <c r="R58" s="99">
        <v>90.691964782312667</v>
      </c>
      <c r="S58" s="100">
        <v>89.728180883262212</v>
      </c>
      <c r="T58" s="101">
        <v>80.980998407812251</v>
      </c>
    </row>
    <row r="59" spans="1:20" s="102" customFormat="1" ht="17.149999999999999" customHeight="1">
      <c r="A59" s="1244"/>
      <c r="B59" s="97" t="s">
        <v>179</v>
      </c>
      <c r="C59" s="98">
        <v>64.667929822250485</v>
      </c>
      <c r="D59" s="99">
        <v>399.27814080533011</v>
      </c>
      <c r="E59" s="99">
        <v>110.93680344436389</v>
      </c>
      <c r="F59" s="99">
        <v>80.423034267854703</v>
      </c>
      <c r="G59" s="99">
        <v>102.33406123086509</v>
      </c>
      <c r="H59" s="99">
        <v>98.686386038960791</v>
      </c>
      <c r="I59" s="99">
        <v>105.90397952876265</v>
      </c>
      <c r="J59" s="99">
        <v>91.946941741296499</v>
      </c>
      <c r="K59" s="100">
        <v>103.04518094817458</v>
      </c>
      <c r="L59" s="99">
        <v>102.38900745864657</v>
      </c>
      <c r="M59" s="99">
        <v>80.424469169065532</v>
      </c>
      <c r="N59" s="99">
        <v>103.60248523700031</v>
      </c>
      <c r="O59" s="99">
        <v>108.13106304160056</v>
      </c>
      <c r="P59" s="99">
        <v>111.77042028821344</v>
      </c>
      <c r="Q59" s="99">
        <v>103.87707664879024</v>
      </c>
      <c r="R59" s="99">
        <v>83.008398692127855</v>
      </c>
      <c r="S59" s="100">
        <v>88.718132984028315</v>
      </c>
      <c r="T59" s="101">
        <v>81.596836299170334</v>
      </c>
    </row>
    <row r="60" spans="1:20" s="102" customFormat="1" ht="17.149999999999999" customHeight="1">
      <c r="A60" s="1244"/>
      <c r="B60" s="97" t="s">
        <v>180</v>
      </c>
      <c r="C60" s="98">
        <v>106.55627763051174</v>
      </c>
      <c r="D60" s="99">
        <v>129.07041146314032</v>
      </c>
      <c r="E60" s="99">
        <v>109.85165950722825</v>
      </c>
      <c r="F60" s="99">
        <v>86.394787122749221</v>
      </c>
      <c r="G60" s="99">
        <v>117.35069348951917</v>
      </c>
      <c r="H60" s="99">
        <v>84.464435536743807</v>
      </c>
      <c r="I60" s="99">
        <v>97.435015357792025</v>
      </c>
      <c r="J60" s="99">
        <v>95.432294718926386</v>
      </c>
      <c r="K60" s="100">
        <v>90.731022984441907</v>
      </c>
      <c r="L60" s="99">
        <v>106.36806079973903</v>
      </c>
      <c r="M60" s="99">
        <v>89.626107442934028</v>
      </c>
      <c r="N60" s="99">
        <v>106.85534185577549</v>
      </c>
      <c r="O60" s="99">
        <v>103.16276002282557</v>
      </c>
      <c r="P60" s="99">
        <v>103.8608699043525</v>
      </c>
      <c r="Q60" s="99">
        <v>94.252350914337896</v>
      </c>
      <c r="R60" s="99">
        <v>88.879461836595311</v>
      </c>
      <c r="S60" s="100">
        <v>94.34915608074796</v>
      </c>
      <c r="T60" s="101">
        <v>86.806838603502243</v>
      </c>
    </row>
    <row r="61" spans="1:20" s="102" customFormat="1" ht="17.149999999999999" customHeight="1">
      <c r="A61" s="1244"/>
      <c r="B61" s="97" t="s">
        <v>181</v>
      </c>
      <c r="C61" s="98">
        <v>96.154934989922978</v>
      </c>
      <c r="D61" s="99">
        <v>195.41917808974657</v>
      </c>
      <c r="E61" s="99">
        <v>118.61503458863562</v>
      </c>
      <c r="F61" s="99">
        <v>94.947223894554838</v>
      </c>
      <c r="G61" s="99">
        <v>121.85170435881109</v>
      </c>
      <c r="H61" s="99">
        <v>112.22410817085191</v>
      </c>
      <c r="I61" s="99">
        <v>100.63527917955926</v>
      </c>
      <c r="J61" s="99">
        <v>79.969504173478953</v>
      </c>
      <c r="K61" s="100">
        <v>97.510366636025608</v>
      </c>
      <c r="L61" s="99">
        <v>131.47677121585232</v>
      </c>
      <c r="M61" s="99">
        <v>85.282450450154613</v>
      </c>
      <c r="N61" s="99">
        <v>141.99428120914436</v>
      </c>
      <c r="O61" s="99">
        <v>123.32490886923009</v>
      </c>
      <c r="P61" s="99">
        <v>113.21274636911629</v>
      </c>
      <c r="Q61" s="99">
        <v>110.32073500385782</v>
      </c>
      <c r="R61" s="99">
        <v>107.56350394446754</v>
      </c>
      <c r="S61" s="100">
        <v>110.75033247021283</v>
      </c>
      <c r="T61" s="101">
        <v>95.523012234141135</v>
      </c>
    </row>
    <row r="62" spans="1:20" s="102" customFormat="1" ht="17.149999999999999" customHeight="1">
      <c r="A62" s="1244"/>
      <c r="B62" s="97" t="s">
        <v>182</v>
      </c>
      <c r="C62" s="98">
        <v>101.13821214913952</v>
      </c>
      <c r="D62" s="99">
        <v>102.17847089636248</v>
      </c>
      <c r="E62" s="99">
        <v>110.97568208672128</v>
      </c>
      <c r="F62" s="99">
        <v>82.968772166791155</v>
      </c>
      <c r="G62" s="99">
        <v>157.43457238349268</v>
      </c>
      <c r="H62" s="99">
        <v>104.82907716203572</v>
      </c>
      <c r="I62" s="99">
        <v>106.45264644327091</v>
      </c>
      <c r="J62" s="99">
        <v>92.428512517836552</v>
      </c>
      <c r="K62" s="100">
        <v>93.169790645356571</v>
      </c>
      <c r="L62" s="99">
        <v>112.02429830864446</v>
      </c>
      <c r="M62" s="99">
        <v>85.668308794954797</v>
      </c>
      <c r="N62" s="99">
        <v>114.23491791644449</v>
      </c>
      <c r="O62" s="99">
        <v>113.25792892267681</v>
      </c>
      <c r="P62" s="99">
        <v>96.139442702047333</v>
      </c>
      <c r="Q62" s="99">
        <v>96.440900929173424</v>
      </c>
      <c r="R62" s="99">
        <v>91.145215814461423</v>
      </c>
      <c r="S62" s="100">
        <v>90.861698664446948</v>
      </c>
      <c r="T62" s="101">
        <v>83.487332037820536</v>
      </c>
    </row>
    <row r="63" spans="1:20" s="102" customFormat="1" ht="17.149999999999999" customHeight="1">
      <c r="A63" s="1244"/>
      <c r="B63" s="97" t="s">
        <v>183</v>
      </c>
      <c r="C63" s="98">
        <v>106.30205017912262</v>
      </c>
      <c r="D63" s="99">
        <v>127.54549294697406</v>
      </c>
      <c r="E63" s="99">
        <v>109.33627613530346</v>
      </c>
      <c r="F63" s="99">
        <v>74.130936021706532</v>
      </c>
      <c r="G63" s="99">
        <v>116.53143357497589</v>
      </c>
      <c r="H63" s="99">
        <v>83.793230954079149</v>
      </c>
      <c r="I63" s="99">
        <v>96.814086249709021</v>
      </c>
      <c r="J63" s="99">
        <v>93.788863112485572</v>
      </c>
      <c r="K63" s="100">
        <v>89.942180550038813</v>
      </c>
      <c r="L63" s="99">
        <v>105.11634959654732</v>
      </c>
      <c r="M63" s="99">
        <v>88.983542299527087</v>
      </c>
      <c r="N63" s="99">
        <v>103.54457882985135</v>
      </c>
      <c r="O63" s="99">
        <v>101.48023187285034</v>
      </c>
      <c r="P63" s="99">
        <v>102.97997561193797</v>
      </c>
      <c r="Q63" s="99">
        <v>93.613007979784115</v>
      </c>
      <c r="R63" s="99">
        <v>88.472605846191058</v>
      </c>
      <c r="S63" s="100">
        <v>88.197402141424746</v>
      </c>
      <c r="T63" s="101">
        <v>74.851326316299094</v>
      </c>
    </row>
    <row r="64" spans="1:20" s="102" customFormat="1" ht="17.149999999999999" customHeight="1">
      <c r="A64" s="1244">
        <v>2005</v>
      </c>
      <c r="B64" s="97" t="s">
        <v>172</v>
      </c>
      <c r="C64" s="98">
        <v>98.413951506837208</v>
      </c>
      <c r="D64" s="99">
        <v>100.48298254094124</v>
      </c>
      <c r="E64" s="99">
        <v>98.839184449600836</v>
      </c>
      <c r="F64" s="99">
        <v>92.641244642071115</v>
      </c>
      <c r="G64" s="99">
        <v>99.333978178606117</v>
      </c>
      <c r="H64" s="99">
        <v>99.092903789070149</v>
      </c>
      <c r="I64" s="99">
        <v>99.011041651654992</v>
      </c>
      <c r="J64" s="99">
        <v>100.67595406532934</v>
      </c>
      <c r="K64" s="100">
        <v>99.284450258437118</v>
      </c>
      <c r="L64" s="99">
        <v>100.03812659828787</v>
      </c>
      <c r="M64" s="99">
        <v>99.046271003539886</v>
      </c>
      <c r="N64" s="99">
        <v>103.39082356043816</v>
      </c>
      <c r="O64" s="99">
        <v>100.73961390098943</v>
      </c>
      <c r="P64" s="99">
        <v>99.434335738997035</v>
      </c>
      <c r="Q64" s="99">
        <v>99.041024362175165</v>
      </c>
      <c r="R64" s="99">
        <v>98.643096182588266</v>
      </c>
      <c r="S64" s="100">
        <v>108.0167302304905</v>
      </c>
      <c r="T64" s="101">
        <v>92.825989949597684</v>
      </c>
    </row>
    <row r="65" spans="1:20" s="102" customFormat="1" ht="17.149999999999999" customHeight="1">
      <c r="A65" s="1244"/>
      <c r="B65" s="97" t="s">
        <v>173</v>
      </c>
      <c r="C65" s="98">
        <v>79.166609855166513</v>
      </c>
      <c r="D65" s="99">
        <v>116.85270482755385</v>
      </c>
      <c r="E65" s="99">
        <v>93.369521936756314</v>
      </c>
      <c r="F65" s="99">
        <v>76.705508009088391</v>
      </c>
      <c r="G65" s="99">
        <v>117.30738674192737</v>
      </c>
      <c r="H65" s="99">
        <v>90.220412800463393</v>
      </c>
      <c r="I65" s="99">
        <v>109.18088976325485</v>
      </c>
      <c r="J65" s="99">
        <v>94.36753308683889</v>
      </c>
      <c r="K65" s="100">
        <v>85.540580675510057</v>
      </c>
      <c r="L65" s="99">
        <v>114.50302764004027</v>
      </c>
      <c r="M65" s="99">
        <v>92.575197348859348</v>
      </c>
      <c r="N65" s="99">
        <v>134.58003177234679</v>
      </c>
      <c r="O65" s="99">
        <v>113.79528084492023</v>
      </c>
      <c r="P65" s="99">
        <v>111.79630631362336</v>
      </c>
      <c r="Q65" s="99">
        <v>102.910108681005</v>
      </c>
      <c r="R65" s="99">
        <v>91.778334180774223</v>
      </c>
      <c r="S65" s="100">
        <v>106.15433014532948</v>
      </c>
      <c r="T65" s="101">
        <v>77.45096340857944</v>
      </c>
    </row>
    <row r="66" spans="1:20" s="102" customFormat="1" ht="17.149999999999999" customHeight="1">
      <c r="A66" s="1244"/>
      <c r="B66" s="97" t="s">
        <v>174</v>
      </c>
      <c r="C66" s="98">
        <v>88.061035652646368</v>
      </c>
      <c r="D66" s="99">
        <v>101.38371206994063</v>
      </c>
      <c r="E66" s="99">
        <v>108.50218245899111</v>
      </c>
      <c r="F66" s="99">
        <v>96.017565325782925</v>
      </c>
      <c r="G66" s="99">
        <v>96.853425106250967</v>
      </c>
      <c r="H66" s="99">
        <v>114.53326481626048</v>
      </c>
      <c r="I66" s="99">
        <v>91.067856994406839</v>
      </c>
      <c r="J66" s="99">
        <v>88.010141456101948</v>
      </c>
      <c r="K66" s="100">
        <v>78.491397313944304</v>
      </c>
      <c r="L66" s="99">
        <v>95.513441060517806</v>
      </c>
      <c r="M66" s="99">
        <v>65.392586268719597</v>
      </c>
      <c r="N66" s="99">
        <v>132.9617997006464</v>
      </c>
      <c r="O66" s="99">
        <v>123.16810781650986</v>
      </c>
      <c r="P66" s="99">
        <v>108.00364021809611</v>
      </c>
      <c r="Q66" s="99">
        <v>100.90856524919862</v>
      </c>
      <c r="R66" s="99">
        <v>103.96390995326426</v>
      </c>
      <c r="S66" s="100">
        <v>121.01724301151496</v>
      </c>
      <c r="T66" s="101">
        <v>96.22585675909805</v>
      </c>
    </row>
    <row r="67" spans="1:20" s="102" customFormat="1" ht="17.149999999999999" customHeight="1">
      <c r="A67" s="1244"/>
      <c r="B67" s="97" t="s">
        <v>175</v>
      </c>
      <c r="C67" s="98">
        <v>96.850207023724835</v>
      </c>
      <c r="D67" s="99">
        <v>154.06284792160261</v>
      </c>
      <c r="E67" s="99">
        <v>90.647020842636564</v>
      </c>
      <c r="F67" s="99">
        <v>98.165331470412013</v>
      </c>
      <c r="G67" s="99">
        <v>116.97779645416219</v>
      </c>
      <c r="H67" s="99">
        <v>97.063195522305847</v>
      </c>
      <c r="I67" s="99">
        <v>120.55637483134603</v>
      </c>
      <c r="J67" s="99">
        <v>94.107384884678936</v>
      </c>
      <c r="K67" s="100">
        <v>84.99151900492231</v>
      </c>
      <c r="L67" s="99">
        <v>93.661303072909973</v>
      </c>
      <c r="M67" s="99">
        <v>69.759438690548308</v>
      </c>
      <c r="N67" s="99">
        <v>114.31206817846443</v>
      </c>
      <c r="O67" s="99">
        <v>105.43549438247793</v>
      </c>
      <c r="P67" s="99">
        <v>108.66222687122645</v>
      </c>
      <c r="Q67" s="99">
        <v>100.15055047846833</v>
      </c>
      <c r="R67" s="99">
        <v>79.741814058543085</v>
      </c>
      <c r="S67" s="100">
        <v>101.09053975332486</v>
      </c>
      <c r="T67" s="101">
        <v>98.376401028585562</v>
      </c>
    </row>
    <row r="68" spans="1:20" s="102" customFormat="1" ht="17.149999999999999" customHeight="1">
      <c r="A68" s="1244"/>
      <c r="B68" s="97" t="s">
        <v>176</v>
      </c>
      <c r="C68" s="98">
        <v>95.19364918471156</v>
      </c>
      <c r="D68" s="99">
        <v>193.46656711443134</v>
      </c>
      <c r="E68" s="99">
        <v>111.01942097750016</v>
      </c>
      <c r="F68" s="99">
        <v>93.87055804367705</v>
      </c>
      <c r="G68" s="99">
        <v>120.63403660037001</v>
      </c>
      <c r="H68" s="99">
        <v>111.1025628928469</v>
      </c>
      <c r="I68" s="99">
        <v>99.629570073435914</v>
      </c>
      <c r="J68" s="99">
        <v>79.171512793828313</v>
      </c>
      <c r="K68" s="100">
        <v>96.536080722555454</v>
      </c>
      <c r="L68" s="99">
        <v>130.16330108912959</v>
      </c>
      <c r="M68" s="99">
        <v>84.430292060304353</v>
      </c>
      <c r="N68" s="99">
        <v>140.57777049694366</v>
      </c>
      <c r="O68" s="99">
        <v>122.09340397202308</v>
      </c>
      <c r="P68" s="99">
        <v>112.08153208380156</v>
      </c>
      <c r="Q68" s="99">
        <v>107.05033983632252</v>
      </c>
      <c r="R68" s="99">
        <v>117.37453581875774</v>
      </c>
      <c r="S68" s="100">
        <v>106.13684153029486</v>
      </c>
      <c r="T68" s="101">
        <v>94.441317152449727</v>
      </c>
    </row>
    <row r="69" spans="1:20" s="102" customFormat="1" ht="17.149999999999999" customHeight="1">
      <c r="A69" s="1244"/>
      <c r="B69" s="97" t="s">
        <v>177</v>
      </c>
      <c r="C69" s="98">
        <v>98.779893283877414</v>
      </c>
      <c r="D69" s="99">
        <v>100.17954714995733</v>
      </c>
      <c r="E69" s="99">
        <v>99.066075095009296</v>
      </c>
      <c r="F69" s="99">
        <v>102.66756712513552</v>
      </c>
      <c r="G69" s="99">
        <v>99.400662592993768</v>
      </c>
      <c r="H69" s="99">
        <v>99.238174459237442</v>
      </c>
      <c r="I69" s="99">
        <v>99.182089955020032</v>
      </c>
      <c r="J69" s="99">
        <v>100.30708774689171</v>
      </c>
      <c r="K69" s="100">
        <v>99.368234689521643</v>
      </c>
      <c r="L69" s="99">
        <v>99.877405694979274</v>
      </c>
      <c r="M69" s="99">
        <v>99.206149815716358</v>
      </c>
      <c r="N69" s="99">
        <v>102.14168727130074</v>
      </c>
      <c r="O69" s="99">
        <v>100.35020720751622</v>
      </c>
      <c r="P69" s="99">
        <v>99.468409291967717</v>
      </c>
      <c r="Q69" s="99">
        <v>99.202679161385092</v>
      </c>
      <c r="R69" s="99">
        <v>98.92808025234585</v>
      </c>
      <c r="S69" s="100">
        <v>105.27120197284312</v>
      </c>
      <c r="T69" s="101">
        <v>102.5811817710147</v>
      </c>
    </row>
    <row r="70" spans="1:20" s="102" customFormat="1" ht="17.149999999999999" customHeight="1">
      <c r="A70" s="1244"/>
      <c r="B70" s="97" t="s">
        <v>178</v>
      </c>
      <c r="C70" s="98">
        <v>97.233072349217281</v>
      </c>
      <c r="D70" s="99">
        <v>201.88611001694392</v>
      </c>
      <c r="E70" s="99">
        <v>120.80069182035837</v>
      </c>
      <c r="F70" s="99">
        <v>110.53433843620977</v>
      </c>
      <c r="G70" s="99">
        <v>125.3260526875024</v>
      </c>
      <c r="H70" s="99">
        <v>115.07057786696902</v>
      </c>
      <c r="I70" s="99">
        <v>103.2685387478694</v>
      </c>
      <c r="J70" s="99">
        <v>86.939030881421616</v>
      </c>
      <c r="K70" s="100">
        <v>100.85571936831099</v>
      </c>
      <c r="L70" s="99">
        <v>136.78507527127255</v>
      </c>
      <c r="M70" s="99">
        <v>88.007464932665599</v>
      </c>
      <c r="N70" s="99">
        <v>156.03468985311585</v>
      </c>
      <c r="O70" s="99">
        <v>130.46023767278984</v>
      </c>
      <c r="P70" s="99">
        <v>116.94847609087418</v>
      </c>
      <c r="Q70" s="99">
        <v>113.03208462159903</v>
      </c>
      <c r="R70" s="99">
        <v>109.28891416555354</v>
      </c>
      <c r="S70" s="100">
        <v>136.83892247467259</v>
      </c>
      <c r="T70" s="101">
        <v>110.79017401914804</v>
      </c>
    </row>
    <row r="71" spans="1:20" s="102" customFormat="1" ht="17.149999999999999" customHeight="1">
      <c r="A71" s="1244"/>
      <c r="B71" s="97" t="s">
        <v>179</v>
      </c>
      <c r="C71" s="98">
        <v>97.099968971526621</v>
      </c>
      <c r="D71" s="99">
        <v>201.08772335926517</v>
      </c>
      <c r="E71" s="99">
        <v>120.53085759421975</v>
      </c>
      <c r="F71" s="99">
        <v>107.28874142173549</v>
      </c>
      <c r="G71" s="99">
        <v>124.89712079507139</v>
      </c>
      <c r="H71" s="99">
        <v>114.71916185510274</v>
      </c>
      <c r="I71" s="99">
        <v>102.94344497400395</v>
      </c>
      <c r="J71" s="99">
        <v>86.078595485379282</v>
      </c>
      <c r="K71" s="100">
        <v>100.4427128581523</v>
      </c>
      <c r="L71" s="99">
        <v>136.12972909159103</v>
      </c>
      <c r="M71" s="99">
        <v>87.671043391614859</v>
      </c>
      <c r="N71" s="99">
        <v>154.30130606990951</v>
      </c>
      <c r="O71" s="99">
        <v>129.57933288222691</v>
      </c>
      <c r="P71" s="99">
        <v>116.48727489065718</v>
      </c>
      <c r="Q71" s="99">
        <v>112.69735010089026</v>
      </c>
      <c r="R71" s="99">
        <v>109.07590055801205</v>
      </c>
      <c r="S71" s="100">
        <v>133.61810889387507</v>
      </c>
      <c r="T71" s="101">
        <v>107.61990635851622</v>
      </c>
    </row>
    <row r="72" spans="1:20" s="102" customFormat="1" ht="17.149999999999999" customHeight="1">
      <c r="A72" s="1244"/>
      <c r="B72" s="97" t="s">
        <v>180</v>
      </c>
      <c r="C72" s="98">
        <v>91.867233187715854</v>
      </c>
      <c r="D72" s="99">
        <v>151.35290633690713</v>
      </c>
      <c r="E72" s="99">
        <v>81.500087917163199</v>
      </c>
      <c r="F72" s="99">
        <v>86.64612359559068</v>
      </c>
      <c r="G72" s="99">
        <v>108.42959802571416</v>
      </c>
      <c r="H72" s="99">
        <v>97.585645529784699</v>
      </c>
      <c r="I72" s="99">
        <v>102.25620567508511</v>
      </c>
      <c r="J72" s="99">
        <v>85.926181996136194</v>
      </c>
      <c r="K72" s="100">
        <v>105.10292561870268</v>
      </c>
      <c r="L72" s="99">
        <v>110.85677583203089</v>
      </c>
      <c r="M72" s="99">
        <v>78.67441701924399</v>
      </c>
      <c r="N72" s="99">
        <v>112.53258814011542</v>
      </c>
      <c r="O72" s="99">
        <v>102.45627438079408</v>
      </c>
      <c r="P72" s="99">
        <v>102.10594464249513</v>
      </c>
      <c r="Q72" s="99">
        <v>100.20032547661245</v>
      </c>
      <c r="R72" s="99">
        <v>99.432945846200639</v>
      </c>
      <c r="S72" s="100">
        <v>109.90667490349271</v>
      </c>
      <c r="T72" s="101">
        <v>87.07898522870741</v>
      </c>
    </row>
    <row r="73" spans="1:20" s="102" customFormat="1" ht="17.149999999999999" customHeight="1">
      <c r="A73" s="1244"/>
      <c r="B73" s="97" t="s">
        <v>181</v>
      </c>
      <c r="C73" s="98">
        <v>91.055302583802856</v>
      </c>
      <c r="D73" s="99">
        <v>146.48274772506716</v>
      </c>
      <c r="E73" s="99">
        <v>79.85409913771764</v>
      </c>
      <c r="F73" s="99">
        <v>97.950443247123303</v>
      </c>
      <c r="G73" s="99">
        <v>105.8131134818849</v>
      </c>
      <c r="H73" s="99">
        <v>95.442007857400185</v>
      </c>
      <c r="I73" s="99">
        <v>100.27313365450588</v>
      </c>
      <c r="J73" s="99">
        <v>80.677526080278156</v>
      </c>
      <c r="K73" s="100">
        <v>102.5835859067347</v>
      </c>
      <c r="L73" s="99">
        <v>106.85916413597367</v>
      </c>
      <c r="M73" s="99">
        <v>76.622245618834484</v>
      </c>
      <c r="N73" s="99">
        <v>101.95894706255665</v>
      </c>
      <c r="O73" s="99">
        <v>97.082755158360186</v>
      </c>
      <c r="P73" s="99">
        <v>99.292617321171292</v>
      </c>
      <c r="Q73" s="99">
        <v>98.158444900288814</v>
      </c>
      <c r="R73" s="99">
        <v>98.133562840197612</v>
      </c>
      <c r="S73" s="100">
        <v>90.259712060627947</v>
      </c>
      <c r="T73" s="101">
        <v>97.999400136155984</v>
      </c>
    </row>
    <row r="74" spans="1:20" s="102" customFormat="1" ht="17.149999999999999" customHeight="1">
      <c r="A74" s="1244"/>
      <c r="B74" s="97" t="s">
        <v>182</v>
      </c>
      <c r="C74" s="98">
        <v>100.4067950312585</v>
      </c>
      <c r="D74" s="99">
        <v>161.73744541546353</v>
      </c>
      <c r="E74" s="99">
        <v>85.379326221338374</v>
      </c>
      <c r="F74" s="99">
        <v>94.53478085936527</v>
      </c>
      <c r="G74" s="99">
        <v>111.49458000160496</v>
      </c>
      <c r="H74" s="99">
        <v>94.828659719750846</v>
      </c>
      <c r="I74" s="99">
        <v>105.48352620271527</v>
      </c>
      <c r="J74" s="99">
        <v>97.494129820331679</v>
      </c>
      <c r="K74" s="100">
        <v>83.509709904649114</v>
      </c>
      <c r="L74" s="99">
        <v>100.07406312559606</v>
      </c>
      <c r="M74" s="99">
        <v>87.466265763533798</v>
      </c>
      <c r="N74" s="99">
        <v>122.01016777177543</v>
      </c>
      <c r="O74" s="99">
        <v>107.14797329533229</v>
      </c>
      <c r="P74" s="99">
        <v>97.233934733618142</v>
      </c>
      <c r="Q74" s="99">
        <v>106.76057522249904</v>
      </c>
      <c r="R74" s="99">
        <v>114.60676124689634</v>
      </c>
      <c r="S74" s="100">
        <v>122.16075593316867</v>
      </c>
      <c r="T74" s="101">
        <v>94.73824654103872</v>
      </c>
    </row>
    <row r="75" spans="1:20" s="102" customFormat="1" ht="17.149999999999999" customHeight="1" thickBot="1">
      <c r="A75" s="1245"/>
      <c r="B75" s="103" t="s">
        <v>183</v>
      </c>
      <c r="C75" s="104">
        <v>90.053958775965427</v>
      </c>
      <c r="D75" s="105">
        <v>146.16307810423731</v>
      </c>
      <c r="E75" s="105">
        <v>79.314297220646495</v>
      </c>
      <c r="F75" s="105">
        <v>105.749694237059</v>
      </c>
      <c r="G75" s="105">
        <v>105.25558183738269</v>
      </c>
      <c r="H75" s="105">
        <v>94.860722497686112</v>
      </c>
      <c r="I75" s="105">
        <v>99.564940619176298</v>
      </c>
      <c r="J75" s="105">
        <v>81.431237324714658</v>
      </c>
      <c r="K75" s="106">
        <v>102.03680773047168</v>
      </c>
      <c r="L75" s="105">
        <v>106.78712523178565</v>
      </c>
      <c r="M75" s="105">
        <v>76.275583323475644</v>
      </c>
      <c r="N75" s="105">
        <v>104.3390897977559</v>
      </c>
      <c r="O75" s="105">
        <v>97.648296033901573</v>
      </c>
      <c r="P75" s="105">
        <v>98.899172133715552</v>
      </c>
      <c r="Q75" s="105">
        <v>97.501644950603989</v>
      </c>
      <c r="R75" s="105">
        <v>97.208113685463076</v>
      </c>
      <c r="S75" s="106">
        <v>96.093527179018906</v>
      </c>
      <c r="T75" s="107">
        <v>105.57669751300989</v>
      </c>
    </row>
    <row r="76" spans="1:20" s="102" customFormat="1" ht="17.149999999999999" customHeight="1">
      <c r="A76" s="1244">
        <v>2006</v>
      </c>
      <c r="B76" s="97" t="s">
        <v>172</v>
      </c>
      <c r="C76" s="98">
        <v>92.568281580541893</v>
      </c>
      <c r="D76" s="99">
        <v>161.24460206778753</v>
      </c>
      <c r="E76" s="99">
        <v>84.411465752404965</v>
      </c>
      <c r="F76" s="99">
        <v>116.49789426289125</v>
      </c>
      <c r="G76" s="99">
        <v>113.35810528540472</v>
      </c>
      <c r="H76" s="99">
        <v>101.49897096184073</v>
      </c>
      <c r="I76" s="99">
        <v>105.70596200749459</v>
      </c>
      <c r="J76" s="99">
        <v>97.684861955953764</v>
      </c>
      <c r="K76" s="100">
        <v>109.83850070736933</v>
      </c>
      <c r="L76" s="99">
        <v>119.16661456596937</v>
      </c>
      <c r="M76" s="99">
        <v>82.630586233924092</v>
      </c>
      <c r="N76" s="99">
        <v>137.08270946252395</v>
      </c>
      <c r="O76" s="99">
        <v>114.28858752763546</v>
      </c>
      <c r="P76" s="99">
        <v>107.61126280581514</v>
      </c>
      <c r="Q76" s="99">
        <v>103.82478004679309</v>
      </c>
      <c r="R76" s="99">
        <v>101.23194073192168</v>
      </c>
      <c r="S76" s="100">
        <v>156.93469572028371</v>
      </c>
      <c r="T76" s="101">
        <v>116.27300572449874</v>
      </c>
    </row>
    <row r="77" spans="1:20" s="102" customFormat="1" ht="17.149999999999999" customHeight="1">
      <c r="A77" s="1244"/>
      <c r="B77" s="97" t="s">
        <v>173</v>
      </c>
      <c r="C77" s="98">
        <v>66.981682416902871</v>
      </c>
      <c r="D77" s="99">
        <v>103.47906900998279</v>
      </c>
      <c r="E77" s="99">
        <v>119.38861058487051</v>
      </c>
      <c r="F77" s="99">
        <v>116.25456751781593</v>
      </c>
      <c r="G77" s="99">
        <v>100.34566387721304</v>
      </c>
      <c r="H77" s="99">
        <v>100.79006465933058</v>
      </c>
      <c r="I77" s="99">
        <v>99.576816949587737</v>
      </c>
      <c r="J77" s="99">
        <v>93.011296814330407</v>
      </c>
      <c r="K77" s="100">
        <v>77.841218301149311</v>
      </c>
      <c r="L77" s="99">
        <v>110.25359370281053</v>
      </c>
      <c r="M77" s="99">
        <v>71.811775074547029</v>
      </c>
      <c r="N77" s="99">
        <v>128.19165627701577</v>
      </c>
      <c r="O77" s="99">
        <v>125.70511361333112</v>
      </c>
      <c r="P77" s="99">
        <v>99.41345113627726</v>
      </c>
      <c r="Q77" s="99">
        <v>101.34235827242918</v>
      </c>
      <c r="R77" s="99">
        <v>101.03465451575101</v>
      </c>
      <c r="S77" s="100">
        <v>109.74608264672842</v>
      </c>
      <c r="T77" s="101">
        <v>115.79567579280072</v>
      </c>
    </row>
    <row r="78" spans="1:20" s="102" customFormat="1" ht="17.149999999999999" customHeight="1">
      <c r="A78" s="1244"/>
      <c r="B78" s="97" t="s">
        <v>174</v>
      </c>
      <c r="C78" s="98">
        <v>96.671096677077827</v>
      </c>
      <c r="D78" s="99">
        <v>202.32865901466465</v>
      </c>
      <c r="E78" s="99">
        <v>114.01458088763876</v>
      </c>
      <c r="F78" s="99">
        <v>113.72981957752349</v>
      </c>
      <c r="G78" s="99">
        <v>125.39518060635437</v>
      </c>
      <c r="H78" s="99">
        <v>115.00328062456298</v>
      </c>
      <c r="I78" s="99">
        <v>103.23811096334238</v>
      </c>
      <c r="J78" s="99">
        <v>88.722345689897864</v>
      </c>
      <c r="K78" s="100">
        <v>101.12045298531692</v>
      </c>
      <c r="L78" s="99">
        <v>137.43764368359433</v>
      </c>
      <c r="M78" s="99">
        <v>88.164571165967558</v>
      </c>
      <c r="N78" s="99">
        <v>159.81833049053424</v>
      </c>
      <c r="O78" s="99">
        <v>131.87144714727168</v>
      </c>
      <c r="P78" s="99">
        <v>117.20086540621055</v>
      </c>
      <c r="Q78" s="99">
        <v>110.76589301619012</v>
      </c>
      <c r="R78" s="99">
        <v>119.73898686246818</v>
      </c>
      <c r="S78" s="100">
        <v>141.88787227714715</v>
      </c>
      <c r="T78" s="101">
        <v>113.90282408893162</v>
      </c>
    </row>
    <row r="79" spans="1:20" s="102" customFormat="1" ht="17.149999999999999" customHeight="1">
      <c r="A79" s="1244"/>
      <c r="B79" s="97" t="s">
        <v>175</v>
      </c>
      <c r="C79" s="98">
        <v>108.6274075267909</v>
      </c>
      <c r="D79" s="99">
        <v>130.33555060518907</v>
      </c>
      <c r="E79" s="99">
        <v>111.72800717576325</v>
      </c>
      <c r="F79" s="99">
        <v>129.10005972567816</v>
      </c>
      <c r="G79" s="99">
        <v>119.08055868442852</v>
      </c>
      <c r="H79" s="99">
        <v>85.626207881199619</v>
      </c>
      <c r="I79" s="99">
        <v>98.931894386421391</v>
      </c>
      <c r="J79" s="99">
        <v>95.840494493071205</v>
      </c>
      <c r="K79" s="100">
        <v>91.909665749570905</v>
      </c>
      <c r="L79" s="99">
        <v>107.41576974397179</v>
      </c>
      <c r="M79" s="99">
        <v>90.930057287329262</v>
      </c>
      <c r="N79" s="99">
        <v>105.80961649175434</v>
      </c>
      <c r="O79" s="99">
        <v>103.70011194506897</v>
      </c>
      <c r="P79" s="99">
        <v>105.23266257844914</v>
      </c>
      <c r="Q79" s="99">
        <v>97.859181348763542</v>
      </c>
      <c r="R79" s="99">
        <v>97.834375148611642</v>
      </c>
      <c r="S79" s="100">
        <v>89.984530011662628</v>
      </c>
      <c r="T79" s="101">
        <v>128.3944335292787</v>
      </c>
    </row>
    <row r="80" spans="1:20" s="102" customFormat="1" ht="17.149999999999999" customHeight="1">
      <c r="A80" s="1244"/>
      <c r="B80" s="97" t="s">
        <v>176</v>
      </c>
      <c r="C80" s="98">
        <v>99.477447494585519</v>
      </c>
      <c r="D80" s="99">
        <v>106.86209193579387</v>
      </c>
      <c r="E80" s="99">
        <v>100.99515991644837</v>
      </c>
      <c r="F80" s="99">
        <v>107.16949028006475</v>
      </c>
      <c r="G80" s="99">
        <v>102.76114399913003</v>
      </c>
      <c r="H80" s="99">
        <v>101.90071772388194</v>
      </c>
      <c r="I80" s="99">
        <v>101.60854090483996</v>
      </c>
      <c r="J80" s="99">
        <v>107.55083287970731</v>
      </c>
      <c r="K80" s="100">
        <v>102.58437227460503</v>
      </c>
      <c r="L80" s="99">
        <v>105.27434257394312</v>
      </c>
      <c r="M80" s="99">
        <v>101.7342791165353</v>
      </c>
      <c r="N80" s="99">
        <v>117.24055998825692</v>
      </c>
      <c r="O80" s="99">
        <v>107.77804317758728</v>
      </c>
      <c r="P80" s="99">
        <v>103.11933332873105</v>
      </c>
      <c r="Q80" s="99">
        <v>101.71555318263839</v>
      </c>
      <c r="R80" s="99">
        <v>100.34507490684472</v>
      </c>
      <c r="S80" s="100">
        <v>133.75103074106255</v>
      </c>
      <c r="T80" s="101">
        <v>107.06160140251249</v>
      </c>
    </row>
    <row r="81" spans="1:20" s="102" customFormat="1" ht="17.149999999999999" customHeight="1">
      <c r="A81" s="1244"/>
      <c r="B81" s="97" t="s">
        <v>177</v>
      </c>
      <c r="C81" s="98">
        <v>109.45397950224987</v>
      </c>
      <c r="D81" s="99">
        <v>135.29353174937367</v>
      </c>
      <c r="E81" s="99">
        <v>113.40367772008405</v>
      </c>
      <c r="F81" s="99">
        <v>131.60122461260772</v>
      </c>
      <c r="G81" s="99">
        <v>121.74422573642518</v>
      </c>
      <c r="H81" s="99">
        <v>87.808501314889412</v>
      </c>
      <c r="I81" s="99">
        <v>100.95072672212584</v>
      </c>
      <c r="J81" s="99">
        <v>101.18379830249388</v>
      </c>
      <c r="K81" s="100">
        <v>94.474436177656386</v>
      </c>
      <c r="L81" s="99">
        <v>111.48546951979398</v>
      </c>
      <c r="M81" s="99">
        <v>93.019235057254349</v>
      </c>
      <c r="N81" s="99">
        <v>116.57392978546579</v>
      </c>
      <c r="O81" s="99">
        <v>109.1705306944648</v>
      </c>
      <c r="P81" s="99">
        <v>108.09672203179684</v>
      </c>
      <c r="Q81" s="99">
        <v>99.93788272236516</v>
      </c>
      <c r="R81" s="99">
        <v>99.157189651444256</v>
      </c>
      <c r="S81" s="100">
        <v>109.9857823484151</v>
      </c>
      <c r="T81" s="101">
        <v>130.90653118818287</v>
      </c>
    </row>
    <row r="82" spans="1:20" s="102" customFormat="1" ht="17.149999999999999" customHeight="1">
      <c r="A82" s="1244"/>
      <c r="B82" s="97" t="s">
        <v>178</v>
      </c>
      <c r="C82" s="98">
        <v>87.602827115918799</v>
      </c>
      <c r="D82" s="99">
        <v>98.208437100231507</v>
      </c>
      <c r="E82" s="99">
        <v>107.50325799395463</v>
      </c>
      <c r="F82" s="99">
        <v>118.72491436023917</v>
      </c>
      <c r="G82" s="99">
        <v>95.189899151631082</v>
      </c>
      <c r="H82" s="99">
        <v>113.20555162677623</v>
      </c>
      <c r="I82" s="99">
        <v>89.824707494080073</v>
      </c>
      <c r="J82" s="99">
        <v>84.59687714452285</v>
      </c>
      <c r="K82" s="100">
        <v>76.874868692915982</v>
      </c>
      <c r="L82" s="99">
        <v>92.919348245547425</v>
      </c>
      <c r="M82" s="99">
        <v>64.077271208361992</v>
      </c>
      <c r="N82" s="99">
        <v>125.98078111568984</v>
      </c>
      <c r="O82" s="99">
        <v>119.67595457337703</v>
      </c>
      <c r="P82" s="99">
        <v>106.21882801250352</v>
      </c>
      <c r="Q82" s="99">
        <v>99.635689868006892</v>
      </c>
      <c r="R82" s="99">
        <v>103.19364471650651</v>
      </c>
      <c r="S82" s="100">
        <v>107.91971923757544</v>
      </c>
      <c r="T82" s="101">
        <v>118.26825788575496</v>
      </c>
    </row>
    <row r="83" spans="1:20" s="102" customFormat="1" ht="17.149999999999999" customHeight="1">
      <c r="A83" s="1244"/>
      <c r="B83" s="97" t="s">
        <v>179</v>
      </c>
      <c r="C83" s="98">
        <v>102.12249049348794</v>
      </c>
      <c r="D83" s="99">
        <v>106.56899357907533</v>
      </c>
      <c r="E83" s="99">
        <v>112.68889214994826</v>
      </c>
      <c r="F83" s="99">
        <v>112.88788684513749</v>
      </c>
      <c r="G83" s="99">
        <v>160.10099140999557</v>
      </c>
      <c r="H83" s="99">
        <v>106.94116271902156</v>
      </c>
      <c r="I83" s="99">
        <v>108.43495656405464</v>
      </c>
      <c r="J83" s="99">
        <v>97.107183236765252</v>
      </c>
      <c r="K83" s="100">
        <v>95.561952218707376</v>
      </c>
      <c r="L83" s="99">
        <v>115.71266351649524</v>
      </c>
      <c r="M83" s="99">
        <v>87.646210830276488</v>
      </c>
      <c r="N83" s="99">
        <v>123.44440073642923</v>
      </c>
      <c r="O83" s="99">
        <v>118.10379498461144</v>
      </c>
      <c r="P83" s="99">
        <v>98.787043529623617</v>
      </c>
      <c r="Q83" s="99">
        <v>98.44249112574262</v>
      </c>
      <c r="R83" s="99">
        <v>92.508279968561737</v>
      </c>
      <c r="S83" s="100">
        <v>107.60971147029375</v>
      </c>
      <c r="T83" s="101">
        <v>112.6683015239102</v>
      </c>
    </row>
    <row r="84" spans="1:20" s="102" customFormat="1" ht="17.149999999999999" customHeight="1">
      <c r="A84" s="1244"/>
      <c r="B84" s="97" t="s">
        <v>180</v>
      </c>
      <c r="C84" s="98">
        <v>90.208599312825427</v>
      </c>
      <c r="D84" s="99">
        <v>145.12063680872126</v>
      </c>
      <c r="E84" s="99">
        <v>79.111553398784594</v>
      </c>
      <c r="F84" s="99">
        <v>119.79395583146997</v>
      </c>
      <c r="G84" s="99">
        <v>104.82918056688567</v>
      </c>
      <c r="H84" s="99">
        <v>94.554513577018866</v>
      </c>
      <c r="I84" s="99">
        <v>99.340715795828331</v>
      </c>
      <c r="J84" s="99">
        <v>79.927323474958499</v>
      </c>
      <c r="K84" s="100">
        <v>101.62968365973607</v>
      </c>
      <c r="L84" s="99">
        <v>105.86550422556296</v>
      </c>
      <c r="M84" s="99">
        <v>75.909752176342266</v>
      </c>
      <c r="N84" s="99">
        <v>101.0108531950542</v>
      </c>
      <c r="O84" s="99">
        <v>96.180003928991269</v>
      </c>
      <c r="P84" s="99">
        <v>98.369317068642076</v>
      </c>
      <c r="Q84" s="99">
        <v>97.245691068136736</v>
      </c>
      <c r="R84" s="99">
        <v>97.221040380860401</v>
      </c>
      <c r="S84" s="100">
        <v>89.420406811283698</v>
      </c>
      <c r="T84" s="101">
        <v>119.22542214044614</v>
      </c>
    </row>
    <row r="85" spans="1:20" s="102" customFormat="1" ht="17.149999999999999" customHeight="1">
      <c r="A85" s="1244"/>
      <c r="B85" s="97" t="s">
        <v>181</v>
      </c>
      <c r="C85" s="98">
        <v>98.585916866956993</v>
      </c>
      <c r="D85" s="99">
        <v>102.88582104872032</v>
      </c>
      <c r="E85" s="99">
        <v>108.78777347670523</v>
      </c>
      <c r="F85" s="99">
        <v>119.2129089101177</v>
      </c>
      <c r="G85" s="99">
        <v>154.5590481360984</v>
      </c>
      <c r="H85" s="99">
        <v>103.24008969761762</v>
      </c>
      <c r="I85" s="99">
        <v>104.68183575930104</v>
      </c>
      <c r="J85" s="99">
        <v>93.752513034720266</v>
      </c>
      <c r="K85" s="100">
        <v>92.255805307507671</v>
      </c>
      <c r="L85" s="99">
        <v>111.71110353022257</v>
      </c>
      <c r="M85" s="99">
        <v>84.613449361262582</v>
      </c>
      <c r="N85" s="99">
        <v>119.18704759225352</v>
      </c>
      <c r="O85" s="99">
        <v>114.02192002943623</v>
      </c>
      <c r="P85" s="99">
        <v>95.369702179021573</v>
      </c>
      <c r="Q85" s="99">
        <v>100.06367492613444</v>
      </c>
      <c r="R85" s="99">
        <v>90.36513365055707</v>
      </c>
      <c r="S85" s="100">
        <v>112.2643786815194</v>
      </c>
      <c r="T85" s="101">
        <v>118.72512585250584</v>
      </c>
    </row>
    <row r="86" spans="1:20" s="102" customFormat="1" ht="17.149999999999999" customHeight="1">
      <c r="A86" s="1244"/>
      <c r="B86" s="97" t="s">
        <v>182</v>
      </c>
      <c r="C86" s="98">
        <v>97.927150610734088</v>
      </c>
      <c r="D86" s="99">
        <v>98.934381931604378</v>
      </c>
      <c r="E86" s="99">
        <v>107.45228833796189</v>
      </c>
      <c r="F86" s="99">
        <v>119.43607264392143</v>
      </c>
      <c r="G86" s="99">
        <v>152.43614409952741</v>
      </c>
      <c r="H86" s="99">
        <v>101.5008334584079</v>
      </c>
      <c r="I86" s="99">
        <v>103.07285564618424</v>
      </c>
      <c r="J86" s="99">
        <v>89.493977337796039</v>
      </c>
      <c r="K86" s="100">
        <v>90.211720446909453</v>
      </c>
      <c r="L86" s="99">
        <v>108.46761179004849</v>
      </c>
      <c r="M86" s="99">
        <v>82.948404956570968</v>
      </c>
      <c r="N86" s="99">
        <v>110.60804590170596</v>
      </c>
      <c r="O86" s="99">
        <v>109.66207556759893</v>
      </c>
      <c r="P86" s="99">
        <v>93.087088302811466</v>
      </c>
      <c r="Q86" s="99">
        <v>98.406980057480808</v>
      </c>
      <c r="R86" s="99">
        <v>89.310869663024164</v>
      </c>
      <c r="S86" s="100">
        <v>96.32367044234995</v>
      </c>
      <c r="T86" s="101">
        <v>118.87946938329274</v>
      </c>
    </row>
    <row r="87" spans="1:20" s="102" customFormat="1" ht="17.149999999999999" customHeight="1">
      <c r="A87" s="1244"/>
      <c r="B87" s="97" t="s">
        <v>183</v>
      </c>
      <c r="C87" s="98">
        <v>109.36481084907766</v>
      </c>
      <c r="D87" s="99">
        <v>141.46219253428671</v>
      </c>
      <c r="E87" s="99">
        <v>143.44099505364468</v>
      </c>
      <c r="F87" s="99">
        <v>119.59174748317012</v>
      </c>
      <c r="G87" s="99">
        <v>117.53382193611168</v>
      </c>
      <c r="H87" s="99">
        <v>119.63546134761643</v>
      </c>
      <c r="I87" s="99">
        <v>99.458674188586286</v>
      </c>
      <c r="J87" s="99">
        <v>89.101058307070247</v>
      </c>
      <c r="K87" s="100">
        <v>89.683207452586487</v>
      </c>
      <c r="L87" s="99">
        <v>107.96621307572242</v>
      </c>
      <c r="M87" s="99">
        <v>76.057750263182214</v>
      </c>
      <c r="N87" s="99">
        <v>129.25003619103356</v>
      </c>
      <c r="O87" s="99">
        <v>130.52102010333871</v>
      </c>
      <c r="P87" s="99">
        <v>136.43876290594437</v>
      </c>
      <c r="Q87" s="99">
        <v>106.81028755911377</v>
      </c>
      <c r="R87" s="99">
        <v>117.11133231419446</v>
      </c>
      <c r="S87" s="100">
        <v>105.89883770383297</v>
      </c>
      <c r="T87" s="101">
        <v>119.71007854830674</v>
      </c>
    </row>
    <row r="88" spans="1:20" s="102" customFormat="1" ht="17.149999999999999" customHeight="1">
      <c r="A88" s="1244">
        <v>2007</v>
      </c>
      <c r="B88" s="97" t="s">
        <v>172</v>
      </c>
      <c r="C88" s="98">
        <v>100</v>
      </c>
      <c r="D88" s="99">
        <v>100</v>
      </c>
      <c r="E88" s="99">
        <v>100</v>
      </c>
      <c r="F88" s="99">
        <v>100</v>
      </c>
      <c r="G88" s="99">
        <v>100</v>
      </c>
      <c r="H88" s="99">
        <v>100</v>
      </c>
      <c r="I88" s="99">
        <v>100</v>
      </c>
      <c r="J88" s="99">
        <v>100</v>
      </c>
      <c r="K88" s="100">
        <v>100</v>
      </c>
      <c r="L88" s="99">
        <v>100</v>
      </c>
      <c r="M88" s="99">
        <v>100</v>
      </c>
      <c r="N88" s="99">
        <v>100</v>
      </c>
      <c r="O88" s="99">
        <v>100</v>
      </c>
      <c r="P88" s="99">
        <v>100</v>
      </c>
      <c r="Q88" s="99">
        <v>100</v>
      </c>
      <c r="R88" s="99">
        <v>100</v>
      </c>
      <c r="S88" s="100">
        <v>100</v>
      </c>
      <c r="T88" s="101">
        <v>100</v>
      </c>
    </row>
    <row r="89" spans="1:20" s="102" customFormat="1" ht="17.149999999999999" customHeight="1">
      <c r="A89" s="1244"/>
      <c r="B89" s="97" t="s">
        <v>173</v>
      </c>
      <c r="C89" s="98">
        <v>92.535876615237584</v>
      </c>
      <c r="D89" s="99">
        <v>148.86458101678943</v>
      </c>
      <c r="E89" s="99">
        <v>81.152539775448645</v>
      </c>
      <c r="F89" s="99">
        <v>107.28743437493432</v>
      </c>
      <c r="G89" s="99">
        <v>117.40980357499511</v>
      </c>
      <c r="H89" s="99">
        <v>121.11127567587725</v>
      </c>
      <c r="I89" s="99">
        <v>100.68519380332756</v>
      </c>
      <c r="J89" s="99">
        <v>90.219175089075961</v>
      </c>
      <c r="K89" s="100">
        <v>104.25161168006947</v>
      </c>
      <c r="L89" s="99">
        <v>108.59671150507536</v>
      </c>
      <c r="M89" s="99">
        <v>77.868135790183615</v>
      </c>
      <c r="N89" s="99">
        <v>103.6168161204844</v>
      </c>
      <c r="O89" s="99">
        <v>98.661336543048947</v>
      </c>
      <c r="P89" s="99">
        <v>100.90713142310253</v>
      </c>
      <c r="Q89" s="99">
        <v>99.754517179686147</v>
      </c>
      <c r="R89" s="99">
        <v>99.729230528656103</v>
      </c>
      <c r="S89" s="100">
        <v>91.727349647653583</v>
      </c>
      <c r="T89" s="101">
        <v>107.26330628609948</v>
      </c>
    </row>
    <row r="90" spans="1:20" s="102" customFormat="1" ht="17.149999999999999" customHeight="1">
      <c r="A90" s="1244"/>
      <c r="B90" s="97" t="s">
        <v>174</v>
      </c>
      <c r="C90" s="98">
        <v>110.7313022740793</v>
      </c>
      <c r="D90" s="99">
        <v>132.8598885083006</v>
      </c>
      <c r="E90" s="99">
        <v>113.89195431654326</v>
      </c>
      <c r="F90" s="99">
        <v>117.89664889381123</v>
      </c>
      <c r="G90" s="99">
        <v>118.18188098137092</v>
      </c>
      <c r="H90" s="99">
        <v>121.74382449723656</v>
      </c>
      <c r="I90" s="99">
        <v>101.27036259628537</v>
      </c>
      <c r="J90" s="99">
        <v>91.769895078413882</v>
      </c>
      <c r="K90" s="100">
        <v>93.689771389336684</v>
      </c>
      <c r="L90" s="99">
        <v>109.49619749277939</v>
      </c>
      <c r="M90" s="99">
        <v>92.691189904072431</v>
      </c>
      <c r="N90" s="99">
        <v>107.85893628071797</v>
      </c>
      <c r="O90" s="99">
        <v>105.70857486755246</v>
      </c>
      <c r="P90" s="99">
        <v>107.27080792928027</v>
      </c>
      <c r="Q90" s="99">
        <v>97.513549980783722</v>
      </c>
      <c r="R90" s="99">
        <v>92.158964423167049</v>
      </c>
      <c r="S90" s="100">
        <v>91.872293900114656</v>
      </c>
      <c r="T90" s="101">
        <v>117.69422469139781</v>
      </c>
    </row>
    <row r="91" spans="1:20" s="102" customFormat="1" ht="17.149999999999999" customHeight="1">
      <c r="A91" s="1244"/>
      <c r="B91" s="97" t="s">
        <v>175</v>
      </c>
      <c r="C91" s="98">
        <v>102.26310632222729</v>
      </c>
      <c r="D91" s="99">
        <v>103.31493521952029</v>
      </c>
      <c r="E91" s="99">
        <v>112.20999200400023</v>
      </c>
      <c r="F91" s="99">
        <v>125.87521742899516</v>
      </c>
      <c r="G91" s="99">
        <v>98.158111225814821</v>
      </c>
      <c r="H91" s="99">
        <v>98.997842998812416</v>
      </c>
      <c r="I91" s="99">
        <v>97.918838702873941</v>
      </c>
      <c r="J91" s="99">
        <v>88.627250093203429</v>
      </c>
      <c r="K91" s="100">
        <v>94.206057274095414</v>
      </c>
      <c r="L91" s="99">
        <v>113.27027127595531</v>
      </c>
      <c r="M91" s="99">
        <v>86.621141367882529</v>
      </c>
      <c r="N91" s="99">
        <v>115.50547817717481</v>
      </c>
      <c r="O91" s="99">
        <v>114.51762277318183</v>
      </c>
      <c r="P91" s="99">
        <v>97.208738830003654</v>
      </c>
      <c r="Q91" s="99">
        <v>102.76418134974359</v>
      </c>
      <c r="R91" s="99">
        <v>93.265319196978254</v>
      </c>
      <c r="S91" s="100">
        <v>100.58862827518551</v>
      </c>
      <c r="T91" s="101">
        <v>125.14859386405534</v>
      </c>
    </row>
    <row r="92" spans="1:20" s="102" customFormat="1" ht="17.149999999999999" customHeight="1">
      <c r="A92" s="1244"/>
      <c r="B92" s="97" t="s">
        <v>176</v>
      </c>
      <c r="C92" s="98">
        <v>83.49764109131003</v>
      </c>
      <c r="D92" s="99">
        <v>119.97971582962148</v>
      </c>
      <c r="E92" s="99">
        <v>97.865284443651788</v>
      </c>
      <c r="F92" s="99">
        <v>113.02684613001641</v>
      </c>
      <c r="G92" s="99">
        <v>158.9149985973028</v>
      </c>
      <c r="H92" s="99">
        <v>105.8148308788553</v>
      </c>
      <c r="I92" s="99">
        <v>107.45366729488603</v>
      </c>
      <c r="J92" s="99">
        <v>93.315972961648313</v>
      </c>
      <c r="K92" s="100">
        <v>88.759837728177772</v>
      </c>
      <c r="L92" s="99">
        <v>118.25612989155287</v>
      </c>
      <c r="M92" s="99">
        <v>96.658986695652146</v>
      </c>
      <c r="N92" s="99">
        <v>133.76571752954206</v>
      </c>
      <c r="O92" s="99">
        <v>116.27943235430772</v>
      </c>
      <c r="P92" s="99">
        <v>116.4299789281816</v>
      </c>
      <c r="Q92" s="99">
        <v>107.6627261961288</v>
      </c>
      <c r="R92" s="99">
        <v>96.480813598202545</v>
      </c>
      <c r="S92" s="100">
        <v>95.455511577938523</v>
      </c>
      <c r="T92" s="101">
        <v>112.97709741595389</v>
      </c>
    </row>
    <row r="93" spans="1:20" s="102" customFormat="1" ht="17.149999999999999" customHeight="1">
      <c r="A93" s="1244"/>
      <c r="B93" s="97" t="s">
        <v>177</v>
      </c>
      <c r="C93" s="98">
        <v>103.38146141541371</v>
      </c>
      <c r="D93" s="99">
        <v>161.1090307984193</v>
      </c>
      <c r="E93" s="99">
        <v>95.932149937561974</v>
      </c>
      <c r="F93" s="99">
        <v>115.96300405143066</v>
      </c>
      <c r="G93" s="99">
        <v>94.83095287177926</v>
      </c>
      <c r="H93" s="99">
        <v>91.450724333456535</v>
      </c>
      <c r="I93" s="99">
        <v>98.139125632560109</v>
      </c>
      <c r="J93" s="99">
        <v>85.258943523733535</v>
      </c>
      <c r="K93" s="100">
        <v>89.03503709940118</v>
      </c>
      <c r="L93" s="99">
        <v>96.976310003637835</v>
      </c>
      <c r="M93" s="99">
        <v>73.092908077972311</v>
      </c>
      <c r="N93" s="99">
        <v>113.0377786320431</v>
      </c>
      <c r="O93" s="99">
        <v>108.35128923924127</v>
      </c>
      <c r="P93" s="99">
        <v>114.21275323606261</v>
      </c>
      <c r="Q93" s="99">
        <v>105.78113711795187</v>
      </c>
      <c r="R93" s="99">
        <v>84.529937568358292</v>
      </c>
      <c r="S93" s="100">
        <v>90.344330946654679</v>
      </c>
      <c r="T93" s="101">
        <v>115.698015161071</v>
      </c>
    </row>
    <row r="94" spans="1:20" s="102" customFormat="1" ht="17.149999999999999" customHeight="1">
      <c r="A94" s="1244"/>
      <c r="B94" s="97" t="s">
        <v>178</v>
      </c>
      <c r="C94" s="98">
        <v>100.70892179664845</v>
      </c>
      <c r="D94" s="99">
        <v>162.22411776876987</v>
      </c>
      <c r="E94" s="99">
        <v>85.636234926116714</v>
      </c>
      <c r="F94" s="99">
        <v>118.1774233677494</v>
      </c>
      <c r="G94" s="99">
        <v>115.11983409052914</v>
      </c>
      <c r="H94" s="99">
        <v>88.428191139945184</v>
      </c>
      <c r="I94" s="99">
        <v>107.52291151654106</v>
      </c>
      <c r="J94" s="99">
        <v>90.02847519778345</v>
      </c>
      <c r="K94" s="100">
        <v>83.760992883298997</v>
      </c>
      <c r="L94" s="99">
        <v>100.37518869167108</v>
      </c>
      <c r="M94" s="99">
        <v>87.729454125911531</v>
      </c>
      <c r="N94" s="99">
        <v>122.37729967078781</v>
      </c>
      <c r="O94" s="99">
        <v>107.47038444867833</v>
      </c>
      <c r="P94" s="99">
        <v>97.526514276447458</v>
      </c>
      <c r="Q94" s="99">
        <v>102.28408082424473</v>
      </c>
      <c r="R94" s="99">
        <v>106.9912080537391</v>
      </c>
      <c r="S94" s="100">
        <v>101.12395580079988</v>
      </c>
      <c r="T94" s="101">
        <v>117.70289900658142</v>
      </c>
    </row>
    <row r="95" spans="1:20" s="102" customFormat="1" ht="17.149999999999999" customHeight="1">
      <c r="A95" s="1244"/>
      <c r="B95" s="97" t="s">
        <v>179</v>
      </c>
      <c r="C95" s="98">
        <v>65.853289030557704</v>
      </c>
      <c r="D95" s="99">
        <v>201.1891036246702</v>
      </c>
      <c r="E95" s="99">
        <v>111.62678941403901</v>
      </c>
      <c r="F95" s="99">
        <v>114.79352904727097</v>
      </c>
      <c r="G95" s="99">
        <v>102.33406123086509</v>
      </c>
      <c r="H95" s="99">
        <v>98.686386038960791</v>
      </c>
      <c r="I95" s="99">
        <v>105.90397952876265</v>
      </c>
      <c r="J95" s="99">
        <v>91.979185398166337</v>
      </c>
      <c r="K95" s="100">
        <v>104.93399281841157</v>
      </c>
      <c r="L95" s="99">
        <v>104.26579168937756</v>
      </c>
      <c r="M95" s="99">
        <v>81.898644767226656</v>
      </c>
      <c r="N95" s="99">
        <v>105.50151246128726</v>
      </c>
      <c r="O95" s="99">
        <v>110.11309882036716</v>
      </c>
      <c r="P95" s="99">
        <v>113.81916526386834</v>
      </c>
      <c r="Q95" s="99">
        <v>110.32140447042565</v>
      </c>
      <c r="R95" s="99">
        <v>107.56392997160964</v>
      </c>
      <c r="S95" s="100">
        <v>110.7567741069916</v>
      </c>
      <c r="T95" s="101">
        <v>114.71145612241239</v>
      </c>
    </row>
    <row r="96" spans="1:20" s="102" customFormat="1" ht="17.149999999999999" customHeight="1">
      <c r="A96" s="1244"/>
      <c r="B96" s="97" t="s">
        <v>180</v>
      </c>
      <c r="C96" s="98">
        <v>96.155201193511431</v>
      </c>
      <c r="D96" s="99">
        <v>195.42077482777191</v>
      </c>
      <c r="E96" s="99">
        <v>112.14082926372807</v>
      </c>
      <c r="F96" s="99">
        <v>114.70042846368095</v>
      </c>
      <c r="G96" s="99">
        <v>117.35069348951917</v>
      </c>
      <c r="H96" s="99">
        <v>84.464435536743807</v>
      </c>
      <c r="I96" s="99">
        <v>97.435015357792025</v>
      </c>
      <c r="J96" s="99">
        <v>95.464095570364208</v>
      </c>
      <c r="K96" s="100">
        <v>97.51119264795193</v>
      </c>
      <c r="L96" s="99">
        <v>131.47808191464924</v>
      </c>
      <c r="M96" s="99">
        <v>85.283123279887732</v>
      </c>
      <c r="N96" s="99">
        <v>141.99774797660493</v>
      </c>
      <c r="O96" s="99">
        <v>123.3266706788112</v>
      </c>
      <c r="P96" s="99">
        <v>113.21366877125332</v>
      </c>
      <c r="Q96" s="99">
        <v>108.13165640138334</v>
      </c>
      <c r="R96" s="99">
        <v>118.56013719066439</v>
      </c>
      <c r="S96" s="100">
        <v>107.20893084269284</v>
      </c>
      <c r="T96" s="101">
        <v>114.62428720565111</v>
      </c>
    </row>
    <row r="97" spans="1:20" s="102" customFormat="1" ht="17.149999999999999" customHeight="1">
      <c r="A97" s="1244"/>
      <c r="B97" s="97" t="s">
        <v>181</v>
      </c>
      <c r="C97" s="98">
        <v>110.71778214544338</v>
      </c>
      <c r="D97" s="99">
        <v>143.21224615777845</v>
      </c>
      <c r="E97" s="99">
        <v>145.2155288180162</v>
      </c>
      <c r="F97" s="99">
        <v>116.49249576356827</v>
      </c>
      <c r="G97" s="99">
        <v>121.85170435881109</v>
      </c>
      <c r="H97" s="99">
        <v>112.22410817085191</v>
      </c>
      <c r="I97" s="99">
        <v>100.63527917955926</v>
      </c>
      <c r="J97" s="99">
        <v>80.003549600628105</v>
      </c>
      <c r="K97" s="100">
        <v>90.792694177927089</v>
      </c>
      <c r="L97" s="99">
        <v>109.30188208059459</v>
      </c>
      <c r="M97" s="99">
        <v>76.998674058037068</v>
      </c>
      <c r="N97" s="99">
        <v>130.84901110572068</v>
      </c>
      <c r="O97" s="99">
        <v>132.13571858444058</v>
      </c>
      <c r="P97" s="99">
        <v>138.12667082647553</v>
      </c>
      <c r="Q97" s="99">
        <v>107.0818206845527</v>
      </c>
      <c r="R97" s="99">
        <v>114.95161609518188</v>
      </c>
      <c r="S97" s="100">
        <v>120.94071797589559</v>
      </c>
      <c r="T97" s="101">
        <v>116.67762977099419</v>
      </c>
    </row>
    <row r="98" spans="1:20" s="102" customFormat="1" ht="17.149999999999999" customHeight="1">
      <c r="A98" s="1244"/>
      <c r="B98" s="97" t="s">
        <v>182</v>
      </c>
      <c r="C98" s="98">
        <v>100.59231242278327</v>
      </c>
      <c r="D98" s="99">
        <v>112.77049054106003</v>
      </c>
      <c r="E98" s="99">
        <v>123.44351970084084</v>
      </c>
      <c r="F98" s="99">
        <v>110.77256148921606</v>
      </c>
      <c r="G98" s="99">
        <v>157.43457238349268</v>
      </c>
      <c r="H98" s="99">
        <v>104.82907716203572</v>
      </c>
      <c r="I98" s="99">
        <v>106.45264644327091</v>
      </c>
      <c r="J98" s="99">
        <v>92.455211517368667</v>
      </c>
      <c r="K98" s="100">
        <v>88.273644384184294</v>
      </c>
      <c r="L98" s="99">
        <v>106.69715138530192</v>
      </c>
      <c r="M98" s="99">
        <v>73.578457414236624</v>
      </c>
      <c r="N98" s="99">
        <v>144.66083470159867</v>
      </c>
      <c r="O98" s="99">
        <v>137.42114732781818</v>
      </c>
      <c r="P98" s="99">
        <v>121.96863827249969</v>
      </c>
      <c r="Q98" s="99">
        <v>114.40937208697994</v>
      </c>
      <c r="R98" s="99">
        <v>118.49488984177168</v>
      </c>
      <c r="S98" s="100">
        <v>123.92173256416159</v>
      </c>
      <c r="T98" s="101">
        <v>110.86605293484672</v>
      </c>
    </row>
    <row r="99" spans="1:20" s="102" customFormat="1" ht="17.149999999999999" customHeight="1" thickBot="1">
      <c r="A99" s="1245"/>
      <c r="B99" s="103" t="s">
        <v>183</v>
      </c>
      <c r="C99" s="104">
        <v>77.096343243869697</v>
      </c>
      <c r="D99" s="105">
        <v>115.58988032827318</v>
      </c>
      <c r="E99" s="105">
        <v>137.22378607456037</v>
      </c>
      <c r="F99" s="105">
        <v>67.645174601168677</v>
      </c>
      <c r="G99" s="105">
        <v>116.53143357497589</v>
      </c>
      <c r="H99" s="105">
        <v>83.793230954079149</v>
      </c>
      <c r="I99" s="105">
        <v>96.814086249709021</v>
      </c>
      <c r="J99" s="105">
        <v>93.820020066932159</v>
      </c>
      <c r="K99" s="106">
        <v>88.063819897952754</v>
      </c>
      <c r="L99" s="105">
        <v>124.31549788771699</v>
      </c>
      <c r="M99" s="105">
        <v>81.507006062037519</v>
      </c>
      <c r="N99" s="105">
        <v>138.78069649110816</v>
      </c>
      <c r="O99" s="105">
        <v>140.94476649006995</v>
      </c>
      <c r="P99" s="105">
        <v>112.86200582903756</v>
      </c>
      <c r="Q99" s="105">
        <v>115.85489792758588</v>
      </c>
      <c r="R99" s="105">
        <v>116.21893618295641</v>
      </c>
      <c r="S99" s="106">
        <v>108.51155045233307</v>
      </c>
      <c r="T99" s="107">
        <v>68.683909031486309</v>
      </c>
    </row>
    <row r="100" spans="1:20" s="102" customFormat="1" ht="17.149999999999999" customHeight="1">
      <c r="A100" s="1244">
        <v>2008</v>
      </c>
      <c r="B100" s="97" t="s">
        <v>172</v>
      </c>
      <c r="C100" s="98">
        <v>103.7970529170607</v>
      </c>
      <c r="D100" s="99">
        <v>104.86465924781308</v>
      </c>
      <c r="E100" s="99">
        <v>113.89314188406021</v>
      </c>
      <c r="F100" s="99">
        <v>127.76334569043009</v>
      </c>
      <c r="G100" s="99">
        <v>99.333978178606117</v>
      </c>
      <c r="H100" s="99">
        <v>99.092903789070149</v>
      </c>
      <c r="I100" s="99">
        <v>99.011041651654992</v>
      </c>
      <c r="J100" s="99">
        <v>100.69074493146677</v>
      </c>
      <c r="K100" s="100">
        <v>95.619148133206863</v>
      </c>
      <c r="L100" s="99">
        <v>114.96932534509463</v>
      </c>
      <c r="M100" s="99">
        <v>87.920458488400755</v>
      </c>
      <c r="N100" s="99">
        <v>117.23806034983244</v>
      </c>
      <c r="O100" s="99">
        <v>116.23538711477954</v>
      </c>
      <c r="P100" s="99">
        <v>98.666869912453691</v>
      </c>
      <c r="Q100" s="99">
        <v>98.976253230495473</v>
      </c>
      <c r="R100" s="99">
        <v>93.541348889514566</v>
      </c>
      <c r="S100" s="100">
        <v>93.250378308616376</v>
      </c>
      <c r="T100" s="101">
        <v>127.03499250009526</v>
      </c>
    </row>
    <row r="101" spans="1:20" s="102" customFormat="1" ht="17.149999999999999" customHeight="1">
      <c r="A101" s="1244"/>
      <c r="B101" s="97" t="s">
        <v>173</v>
      </c>
      <c r="C101" s="98">
        <v>100.70892179664845</v>
      </c>
      <c r="D101" s="99">
        <v>162.22411776876987</v>
      </c>
      <c r="E101" s="99">
        <v>85.636234926116714</v>
      </c>
      <c r="F101" s="99">
        <v>118.1774233677494</v>
      </c>
      <c r="G101" s="99">
        <v>117.30738674192737</v>
      </c>
      <c r="H101" s="99">
        <v>90.220412800463393</v>
      </c>
      <c r="I101" s="99">
        <v>109.18088976325485</v>
      </c>
      <c r="J101" s="99">
        <v>94.380405566457625</v>
      </c>
      <c r="K101" s="100">
        <v>83.760992883298997</v>
      </c>
      <c r="L101" s="99">
        <v>100.37518869167108</v>
      </c>
      <c r="M101" s="99">
        <v>87.729454125911531</v>
      </c>
      <c r="N101" s="99">
        <v>122.37729967078781</v>
      </c>
      <c r="O101" s="99">
        <v>107.47038444867833</v>
      </c>
      <c r="P101" s="99">
        <v>97.526514276447458</v>
      </c>
      <c r="Q101" s="99">
        <v>102.28408082424473</v>
      </c>
      <c r="R101" s="99">
        <v>106.9912080537391</v>
      </c>
      <c r="S101" s="100">
        <v>101.12395580079988</v>
      </c>
      <c r="T101" s="101">
        <v>117.72310583093943</v>
      </c>
    </row>
    <row r="102" spans="1:20" s="102" customFormat="1" ht="17.149999999999999" customHeight="1">
      <c r="A102" s="1244"/>
      <c r="B102" s="97" t="s">
        <v>174</v>
      </c>
      <c r="C102" s="98">
        <v>92.535876615237584</v>
      </c>
      <c r="D102" s="99">
        <v>148.86458101678943</v>
      </c>
      <c r="E102" s="99">
        <v>81.152539775448645</v>
      </c>
      <c r="F102" s="99">
        <v>107.28743437493432</v>
      </c>
      <c r="G102" s="99">
        <v>96.853425106250967</v>
      </c>
      <c r="H102" s="99">
        <v>114.53326481626048</v>
      </c>
      <c r="I102" s="99">
        <v>91.067856994406839</v>
      </c>
      <c r="J102" s="99">
        <v>88.046304208843438</v>
      </c>
      <c r="K102" s="100">
        <v>104.25161168006947</v>
      </c>
      <c r="L102" s="99">
        <v>108.59671150507536</v>
      </c>
      <c r="M102" s="99">
        <v>77.868135790183615</v>
      </c>
      <c r="N102" s="99">
        <v>103.6168161204844</v>
      </c>
      <c r="O102" s="99">
        <v>98.661336543048947</v>
      </c>
      <c r="P102" s="99">
        <v>100.90713142310253</v>
      </c>
      <c r="Q102" s="99">
        <v>107.0818206845527</v>
      </c>
      <c r="R102" s="99">
        <v>114.95161609518188</v>
      </c>
      <c r="S102" s="100">
        <v>120.94071797589559</v>
      </c>
      <c r="T102" s="101">
        <v>107.20643883258928</v>
      </c>
    </row>
    <row r="103" spans="1:20" s="102" customFormat="1" ht="17.149999999999999" customHeight="1">
      <c r="A103" s="1244"/>
      <c r="B103" s="97" t="s">
        <v>175</v>
      </c>
      <c r="C103" s="98">
        <v>65.853289030557704</v>
      </c>
      <c r="D103" s="99">
        <v>406.59688471584946</v>
      </c>
      <c r="E103" s="99">
        <v>112.97026828370873</v>
      </c>
      <c r="F103" s="99">
        <v>114.79352904727097</v>
      </c>
      <c r="G103" s="99">
        <v>116.97779645416219</v>
      </c>
      <c r="H103" s="99">
        <v>97.063195522305847</v>
      </c>
      <c r="I103" s="99">
        <v>120.55637483134603</v>
      </c>
      <c r="J103" s="99">
        <v>94.124880875717423</v>
      </c>
      <c r="K103" s="100">
        <v>104.93399281841157</v>
      </c>
      <c r="L103" s="99">
        <v>104.26579168937756</v>
      </c>
      <c r="M103" s="99">
        <v>81.898644767226656</v>
      </c>
      <c r="N103" s="99">
        <v>105.50151246128726</v>
      </c>
      <c r="O103" s="99">
        <v>110.11309882036716</v>
      </c>
      <c r="P103" s="99">
        <v>113.81916526386834</v>
      </c>
      <c r="Q103" s="99">
        <v>105.78113711795187</v>
      </c>
      <c r="R103" s="99">
        <v>84.529937568358292</v>
      </c>
      <c r="S103" s="100">
        <v>90.344330946654679</v>
      </c>
      <c r="T103" s="101">
        <v>115.11069396083222</v>
      </c>
    </row>
    <row r="104" spans="1:20" s="102" customFormat="1" ht="17.149999999999999" customHeight="1">
      <c r="A104" s="1244"/>
      <c r="B104" s="97" t="s">
        <v>176</v>
      </c>
      <c r="C104" s="98">
        <v>110.7313022740793</v>
      </c>
      <c r="D104" s="99">
        <v>132.8598885083006</v>
      </c>
      <c r="E104" s="99">
        <v>113.89195431654326</v>
      </c>
      <c r="F104" s="99">
        <v>117.89664889381123</v>
      </c>
      <c r="G104" s="99">
        <v>120.63403660037001</v>
      </c>
      <c r="H104" s="99">
        <v>111.1025628928469</v>
      </c>
      <c r="I104" s="99">
        <v>99.629570073435914</v>
      </c>
      <c r="J104" s="99">
        <v>79.182020489525016</v>
      </c>
      <c r="K104" s="100">
        <v>93.689771389336684</v>
      </c>
      <c r="L104" s="99">
        <v>109.49619749277939</v>
      </c>
      <c r="M104" s="99">
        <v>92.691189904072431</v>
      </c>
      <c r="N104" s="99">
        <v>107.85893628071797</v>
      </c>
      <c r="O104" s="99">
        <v>105.70857486755246</v>
      </c>
      <c r="P104" s="99">
        <v>107.27080792928027</v>
      </c>
      <c r="Q104" s="99">
        <v>99.754517179686147</v>
      </c>
      <c r="R104" s="99">
        <v>99.729230528656103</v>
      </c>
      <c r="S104" s="100">
        <v>91.727349647653583</v>
      </c>
      <c r="T104" s="101">
        <v>117.62773275625123</v>
      </c>
    </row>
    <row r="105" spans="1:20" s="102" customFormat="1" ht="17.149999999999999" customHeight="1">
      <c r="A105" s="1244"/>
      <c r="B105" s="97" t="s">
        <v>177</v>
      </c>
      <c r="C105" s="98">
        <v>96.155201193511431</v>
      </c>
      <c r="D105" s="99">
        <v>195.42077482777191</v>
      </c>
      <c r="E105" s="99">
        <v>118.61557425061376</v>
      </c>
      <c r="F105" s="99">
        <v>114.70042846368095</v>
      </c>
      <c r="G105" s="99">
        <v>99.400662592993768</v>
      </c>
      <c r="H105" s="99">
        <v>99.238174459237442</v>
      </c>
      <c r="I105" s="99">
        <v>99.182089955020032</v>
      </c>
      <c r="J105" s="99">
        <v>100.28337797544776</v>
      </c>
      <c r="K105" s="100">
        <v>97.51119264795193</v>
      </c>
      <c r="L105" s="99">
        <v>131.47808191464924</v>
      </c>
      <c r="M105" s="99">
        <v>85.283123279887732</v>
      </c>
      <c r="N105" s="99">
        <v>141.99774797660493</v>
      </c>
      <c r="O105" s="99">
        <v>123.3266706788112</v>
      </c>
      <c r="P105" s="99">
        <v>113.21366877125332</v>
      </c>
      <c r="Q105" s="99">
        <v>110.32140447042565</v>
      </c>
      <c r="R105" s="99">
        <v>107.56392997160964</v>
      </c>
      <c r="S105" s="100">
        <v>110.7567741069916</v>
      </c>
      <c r="T105" s="101">
        <v>114.68971426488019</v>
      </c>
    </row>
    <row r="106" spans="1:20" s="102" customFormat="1" ht="17.149999999999999" customHeight="1">
      <c r="A106" s="1244"/>
      <c r="B106" s="97" t="s">
        <v>178</v>
      </c>
      <c r="C106" s="98">
        <v>102.26310632222729</v>
      </c>
      <c r="D106" s="99">
        <v>103.31493521952029</v>
      </c>
      <c r="E106" s="99">
        <v>112.20999200400023</v>
      </c>
      <c r="F106" s="99">
        <v>125.87521742899516</v>
      </c>
      <c r="G106" s="99">
        <v>125.3260526875024</v>
      </c>
      <c r="H106" s="99">
        <v>115.07057786696902</v>
      </c>
      <c r="I106" s="99">
        <v>103.2685387478694</v>
      </c>
      <c r="J106" s="99">
        <v>86.94763870894316</v>
      </c>
      <c r="K106" s="100">
        <v>94.206057274095414</v>
      </c>
      <c r="L106" s="99">
        <v>113.27027127595531</v>
      </c>
      <c r="M106" s="99">
        <v>86.621141367882529</v>
      </c>
      <c r="N106" s="99">
        <v>115.50547817717481</v>
      </c>
      <c r="O106" s="99">
        <v>114.51762277318183</v>
      </c>
      <c r="P106" s="99">
        <v>97.208738830003654</v>
      </c>
      <c r="Q106" s="99">
        <v>97.513549980783722</v>
      </c>
      <c r="R106" s="99">
        <v>92.158964423167049</v>
      </c>
      <c r="S106" s="100">
        <v>91.872293900114656</v>
      </c>
      <c r="T106" s="101">
        <v>125.2538086054126</v>
      </c>
    </row>
    <row r="107" spans="1:20" s="102" customFormat="1" ht="17.149999999999999" customHeight="1">
      <c r="A107" s="1244"/>
      <c r="B107" s="97" t="s">
        <v>179</v>
      </c>
      <c r="C107" s="98">
        <v>110.71778214544338</v>
      </c>
      <c r="D107" s="99">
        <v>143.21224615777845</v>
      </c>
      <c r="E107" s="99">
        <v>145.2155288180162</v>
      </c>
      <c r="F107" s="99">
        <v>116.49249576356827</v>
      </c>
      <c r="G107" s="99">
        <v>124.89712079507139</v>
      </c>
      <c r="H107" s="99">
        <v>114.71916185510274</v>
      </c>
      <c r="I107" s="99">
        <v>102.94344497400395</v>
      </c>
      <c r="J107" s="99">
        <v>86.078392032514657</v>
      </c>
      <c r="K107" s="100">
        <v>90.792694177927089</v>
      </c>
      <c r="L107" s="99">
        <v>109.30188208059459</v>
      </c>
      <c r="M107" s="99">
        <v>76.998674058037068</v>
      </c>
      <c r="N107" s="99">
        <v>130.84901110572068</v>
      </c>
      <c r="O107" s="99">
        <v>132.13571858444058</v>
      </c>
      <c r="P107" s="99">
        <v>138.12667082647553</v>
      </c>
      <c r="Q107" s="99">
        <v>108.13165640138334</v>
      </c>
      <c r="R107" s="99">
        <v>118.56013719066439</v>
      </c>
      <c r="S107" s="100">
        <v>107.20893084269284</v>
      </c>
      <c r="T107" s="101">
        <v>116.70798788212663</v>
      </c>
    </row>
    <row r="108" spans="1:20" s="102" customFormat="1" ht="17.149999999999999" customHeight="1">
      <c r="A108" s="1244"/>
      <c r="B108" s="97" t="s">
        <v>180</v>
      </c>
      <c r="C108" s="98">
        <v>83.49764109131003</v>
      </c>
      <c r="D108" s="99">
        <v>119.97971582962148</v>
      </c>
      <c r="E108" s="99">
        <v>97.865284443651788</v>
      </c>
      <c r="F108" s="99">
        <v>112.99964608544931</v>
      </c>
      <c r="G108" s="99">
        <v>108.42959802571416</v>
      </c>
      <c r="H108" s="99">
        <v>97.585645529784699</v>
      </c>
      <c r="I108" s="99">
        <v>102.25620567508511</v>
      </c>
      <c r="J108" s="99">
        <v>85.919297182052617</v>
      </c>
      <c r="K108" s="100">
        <v>88.759837728177772</v>
      </c>
      <c r="L108" s="99">
        <v>118.25612989155287</v>
      </c>
      <c r="M108" s="99">
        <v>96.658986695652146</v>
      </c>
      <c r="N108" s="99">
        <v>133.76571752954206</v>
      </c>
      <c r="O108" s="99">
        <v>116.27943235430772</v>
      </c>
      <c r="P108" s="99">
        <v>116.4299789281816</v>
      </c>
      <c r="Q108" s="99">
        <v>102.76418134974359</v>
      </c>
      <c r="R108" s="99">
        <v>93.265319196978254</v>
      </c>
      <c r="S108" s="100">
        <v>100.58862827518551</v>
      </c>
      <c r="T108" s="101">
        <v>112.83986024263761</v>
      </c>
    </row>
    <row r="109" spans="1:20" s="102" customFormat="1" ht="17.149999999999999" customHeight="1">
      <c r="A109" s="1244"/>
      <c r="B109" s="97" t="s">
        <v>181</v>
      </c>
      <c r="C109" s="98">
        <v>100.59231242278327</v>
      </c>
      <c r="D109" s="99">
        <v>112.77049054106003</v>
      </c>
      <c r="E109" s="99">
        <v>123.44351970084084</v>
      </c>
      <c r="F109" s="99">
        <v>110.77256148921606</v>
      </c>
      <c r="G109" s="99">
        <v>105.8131134818849</v>
      </c>
      <c r="H109" s="99">
        <v>95.442007857400185</v>
      </c>
      <c r="I109" s="99">
        <v>100.27313365450588</v>
      </c>
      <c r="J109" s="99">
        <v>80.673775098372374</v>
      </c>
      <c r="K109" s="100">
        <v>88.273644384184294</v>
      </c>
      <c r="L109" s="99">
        <v>106.69715138530192</v>
      </c>
      <c r="M109" s="99">
        <v>73.578457414236624</v>
      </c>
      <c r="N109" s="99">
        <v>144.66083470159867</v>
      </c>
      <c r="O109" s="99">
        <v>137.42114732781818</v>
      </c>
      <c r="P109" s="99">
        <v>121.96863827249969</v>
      </c>
      <c r="Q109" s="99">
        <v>107.0818206845527</v>
      </c>
      <c r="R109" s="99">
        <v>114.95161609518188</v>
      </c>
      <c r="S109" s="100">
        <v>120.94071797589559</v>
      </c>
      <c r="T109" s="101">
        <v>110.73921589202995</v>
      </c>
    </row>
    <row r="110" spans="1:20" s="102" customFormat="1" ht="17.149999999999999" customHeight="1">
      <c r="A110" s="1244"/>
      <c r="B110" s="97" t="s">
        <v>182</v>
      </c>
      <c r="C110" s="98">
        <v>103.38146141541371</v>
      </c>
      <c r="D110" s="99">
        <v>161.1090307984193</v>
      </c>
      <c r="E110" s="99">
        <v>95.932149937561974</v>
      </c>
      <c r="F110" s="99">
        <v>115.96300405143066</v>
      </c>
      <c r="G110" s="99">
        <v>111.49458000160496</v>
      </c>
      <c r="H110" s="99">
        <v>94.828659719750846</v>
      </c>
      <c r="I110" s="99">
        <v>105.48352620271527</v>
      </c>
      <c r="J110" s="99">
        <v>97.494805685588574</v>
      </c>
      <c r="K110" s="100">
        <v>89.03503709940118</v>
      </c>
      <c r="L110" s="99">
        <v>96.976310003637835</v>
      </c>
      <c r="M110" s="99">
        <v>73.092908077972311</v>
      </c>
      <c r="N110" s="99">
        <v>113.0377786320431</v>
      </c>
      <c r="O110" s="99">
        <v>108.35128923924127</v>
      </c>
      <c r="P110" s="99">
        <v>114.21275323606261</v>
      </c>
      <c r="Q110" s="99">
        <v>107.6627261961288</v>
      </c>
      <c r="R110" s="99">
        <v>96.480813598202545</v>
      </c>
      <c r="S110" s="100">
        <v>95.455511577938523</v>
      </c>
      <c r="T110" s="101">
        <v>115.76845476258342</v>
      </c>
    </row>
    <row r="111" spans="1:20" s="102" customFormat="1" ht="17.149999999999999" customHeight="1">
      <c r="A111" s="1244"/>
      <c r="B111" s="97" t="s">
        <v>183</v>
      </c>
      <c r="C111" s="98">
        <v>100.70892179664845</v>
      </c>
      <c r="D111" s="99">
        <v>162.22411776876987</v>
      </c>
      <c r="E111" s="99">
        <v>85.636234926116714</v>
      </c>
      <c r="F111" s="99">
        <v>118.1774233677494</v>
      </c>
      <c r="G111" s="99">
        <v>105.25558183738269</v>
      </c>
      <c r="H111" s="99">
        <v>94.860722497686112</v>
      </c>
      <c r="I111" s="99">
        <v>99.564940619176298</v>
      </c>
      <c r="J111" s="99">
        <v>81.428812220044733</v>
      </c>
      <c r="K111" s="100">
        <v>83.760992883298997</v>
      </c>
      <c r="L111" s="99">
        <v>100.37518869167108</v>
      </c>
      <c r="M111" s="99">
        <v>87.729454125911531</v>
      </c>
      <c r="N111" s="99">
        <v>122.37729967078781</v>
      </c>
      <c r="O111" s="99">
        <v>107.47038444867833</v>
      </c>
      <c r="P111" s="99">
        <v>97.526514276447458</v>
      </c>
      <c r="Q111" s="99">
        <v>115.85489792758588</v>
      </c>
      <c r="R111" s="99">
        <v>116.21893618295641</v>
      </c>
      <c r="S111" s="100">
        <v>108.51155045233307</v>
      </c>
      <c r="T111" s="101">
        <v>117.70655368776238</v>
      </c>
    </row>
    <row r="112" spans="1:20" s="102" customFormat="1" ht="17.149999999999999" customHeight="1">
      <c r="A112" s="1244">
        <v>2009</v>
      </c>
      <c r="B112" s="97" t="s">
        <v>172</v>
      </c>
      <c r="C112" s="98">
        <v>77.096343243869697</v>
      </c>
      <c r="D112" s="99">
        <v>115.58988032827318</v>
      </c>
      <c r="E112" s="99">
        <v>137.22378607456037</v>
      </c>
      <c r="F112" s="99">
        <v>67.645174601168677</v>
      </c>
      <c r="G112" s="99">
        <v>113.35810528540472</v>
      </c>
      <c r="H112" s="99">
        <v>101.49897096184073</v>
      </c>
      <c r="I112" s="99">
        <v>105.70596200749459</v>
      </c>
      <c r="J112" s="99">
        <v>97.751183225472104</v>
      </c>
      <c r="K112" s="100">
        <v>88.063819897952754</v>
      </c>
      <c r="L112" s="99">
        <v>124.31549788771699</v>
      </c>
      <c r="M112" s="99">
        <v>81.507006062037519</v>
      </c>
      <c r="N112" s="99">
        <v>138.78069649110816</v>
      </c>
      <c r="O112" s="99">
        <v>140.94476649006995</v>
      </c>
      <c r="P112" s="99">
        <v>112.86200582903756</v>
      </c>
      <c r="Q112" s="99">
        <v>114.40937208697994</v>
      </c>
      <c r="R112" s="99">
        <v>118.52001862279539</v>
      </c>
      <c r="S112" s="100">
        <v>123.92173256416159</v>
      </c>
      <c r="T112" s="101">
        <v>68.784174486028675</v>
      </c>
    </row>
    <row r="113" spans="1:20" s="102" customFormat="1" ht="17.149999999999999" customHeight="1">
      <c r="A113" s="1244"/>
      <c r="B113" s="97" t="s">
        <v>173</v>
      </c>
      <c r="C113" s="98">
        <v>100.70892179664845</v>
      </c>
      <c r="D113" s="99">
        <v>162.22411776876987</v>
      </c>
      <c r="E113" s="99">
        <v>85.636234926116714</v>
      </c>
      <c r="F113" s="99">
        <v>118.1774233677494</v>
      </c>
      <c r="G113" s="99">
        <v>100.34566387721304</v>
      </c>
      <c r="H113" s="99">
        <v>100.79006465933058</v>
      </c>
      <c r="I113" s="99">
        <v>99.576816949587737</v>
      </c>
      <c r="J113" s="99">
        <v>92.979440758843197</v>
      </c>
      <c r="K113" s="100">
        <v>83.760992883298997</v>
      </c>
      <c r="L113" s="99">
        <v>100.37518869167108</v>
      </c>
      <c r="M113" s="99">
        <v>87.729454125911531</v>
      </c>
      <c r="N113" s="99">
        <v>122.37729967078781</v>
      </c>
      <c r="O113" s="99">
        <v>107.47038444867833</v>
      </c>
      <c r="P113" s="99">
        <v>97.526514276447458</v>
      </c>
      <c r="Q113" s="99">
        <v>102.28408082424473</v>
      </c>
      <c r="R113" s="99">
        <v>107.01274664222439</v>
      </c>
      <c r="S113" s="100">
        <v>101.12395580079988</v>
      </c>
      <c r="T113" s="101">
        <v>117.74136542344081</v>
      </c>
    </row>
    <row r="114" spans="1:20" s="102" customFormat="1" ht="17.149999999999999" customHeight="1">
      <c r="A114" s="1244"/>
      <c r="B114" s="97" t="s">
        <v>174</v>
      </c>
      <c r="C114" s="98">
        <v>100.70892179664845</v>
      </c>
      <c r="D114" s="99">
        <v>162.22411776876987</v>
      </c>
      <c r="E114" s="99">
        <v>85.636234926116714</v>
      </c>
      <c r="F114" s="99">
        <v>118.1774233677494</v>
      </c>
      <c r="G114" s="99">
        <v>125.39518060635437</v>
      </c>
      <c r="H114" s="99">
        <v>115.00328062456298</v>
      </c>
      <c r="I114" s="99">
        <v>103.23811096334238</v>
      </c>
      <c r="J114" s="99">
        <v>88.719616439378029</v>
      </c>
      <c r="K114" s="100">
        <v>83.760992883298997</v>
      </c>
      <c r="L114" s="99">
        <v>100.37518869167108</v>
      </c>
      <c r="M114" s="99">
        <v>87.729454125911531</v>
      </c>
      <c r="N114" s="99">
        <v>122.37729967078781</v>
      </c>
      <c r="O114" s="99">
        <v>107.47038444867833</v>
      </c>
      <c r="P114" s="99">
        <v>97.526514276447458</v>
      </c>
      <c r="Q114" s="99">
        <v>107.0818206845527</v>
      </c>
      <c r="R114" s="99">
        <v>114.97423053723786</v>
      </c>
      <c r="S114" s="100">
        <v>120.94071797589559</v>
      </c>
      <c r="T114" s="101">
        <v>117.83667522730099</v>
      </c>
    </row>
    <row r="115" spans="1:20" s="102" customFormat="1" ht="17.149999999999999" customHeight="1">
      <c r="A115" s="1244"/>
      <c r="B115" s="97" t="s">
        <v>175</v>
      </c>
      <c r="C115" s="98">
        <v>92.535876615237584</v>
      </c>
      <c r="D115" s="99">
        <v>148.86458101678943</v>
      </c>
      <c r="E115" s="99">
        <v>81.152539775448645</v>
      </c>
      <c r="F115" s="99">
        <v>107.28743437493432</v>
      </c>
      <c r="G115" s="99">
        <v>119.08055868442852</v>
      </c>
      <c r="H115" s="99">
        <v>85.626207881199619</v>
      </c>
      <c r="I115" s="99">
        <v>98.931894386421391</v>
      </c>
      <c r="J115" s="99">
        <v>95.842981677216571</v>
      </c>
      <c r="K115" s="100">
        <v>104.25161168006947</v>
      </c>
      <c r="L115" s="99">
        <v>108.59671150507536</v>
      </c>
      <c r="M115" s="99">
        <v>77.868135790183615</v>
      </c>
      <c r="N115" s="99">
        <v>103.6168161204844</v>
      </c>
      <c r="O115" s="99">
        <v>98.661336543048947</v>
      </c>
      <c r="P115" s="99">
        <v>100.90713142310253</v>
      </c>
      <c r="Q115" s="99">
        <v>114.40937208697994</v>
      </c>
      <c r="R115" s="99">
        <v>118.52001862279539</v>
      </c>
      <c r="S115" s="100">
        <v>123.92173256416159</v>
      </c>
      <c r="T115" s="101">
        <v>107.11876210060511</v>
      </c>
    </row>
    <row r="116" spans="1:20" s="102" customFormat="1" ht="17.149999999999999" customHeight="1">
      <c r="A116" s="1244"/>
      <c r="B116" s="97" t="s">
        <v>176</v>
      </c>
      <c r="C116" s="98">
        <v>65.853289030557704</v>
      </c>
      <c r="D116" s="99">
        <v>201.26799863080282</v>
      </c>
      <c r="E116" s="99">
        <v>112.97026828370873</v>
      </c>
      <c r="F116" s="99">
        <v>114.79352904727097</v>
      </c>
      <c r="G116" s="99">
        <v>102.76114399913003</v>
      </c>
      <c r="H116" s="99">
        <v>101.90071772388194</v>
      </c>
      <c r="I116" s="99">
        <v>101.60854090483996</v>
      </c>
      <c r="J116" s="99">
        <v>107.52659637192444</v>
      </c>
      <c r="K116" s="100">
        <v>104.93399281841157</v>
      </c>
      <c r="L116" s="99">
        <v>104.26579168937756</v>
      </c>
      <c r="M116" s="99">
        <v>81.898644767226656</v>
      </c>
      <c r="N116" s="99">
        <v>105.50151246128726</v>
      </c>
      <c r="O116" s="99">
        <v>110.11309882036716</v>
      </c>
      <c r="P116" s="99">
        <v>113.81916526386834</v>
      </c>
      <c r="Q116" s="99">
        <v>105.78113711795187</v>
      </c>
      <c r="R116" s="99">
        <v>84.551196434915198</v>
      </c>
      <c r="S116" s="100">
        <v>90.344330946654679</v>
      </c>
      <c r="T116" s="101">
        <v>114.73495103668908</v>
      </c>
    </row>
    <row r="117" spans="1:20" s="102" customFormat="1" ht="17.149999999999999" customHeight="1">
      <c r="A117" s="1244"/>
      <c r="B117" s="97" t="s">
        <v>177</v>
      </c>
      <c r="C117" s="98">
        <v>110.7313022740793</v>
      </c>
      <c r="D117" s="99">
        <v>132.8598885083006</v>
      </c>
      <c r="E117" s="99">
        <v>113.89195431654326</v>
      </c>
      <c r="F117" s="99">
        <v>117.89664889381123</v>
      </c>
      <c r="G117" s="99">
        <v>121.74422573642518</v>
      </c>
      <c r="H117" s="99">
        <v>87.808501314889412</v>
      </c>
      <c r="I117" s="99">
        <v>100.95072672212584</v>
      </c>
      <c r="J117" s="99">
        <v>101.18704445829071</v>
      </c>
      <c r="K117" s="100">
        <v>93.689771389336684</v>
      </c>
      <c r="L117" s="99">
        <v>109.49619749277939</v>
      </c>
      <c r="M117" s="99">
        <v>92.691189904072431</v>
      </c>
      <c r="N117" s="99">
        <v>107.85893628071797</v>
      </c>
      <c r="O117" s="99">
        <v>105.70857486755246</v>
      </c>
      <c r="P117" s="99">
        <v>107.27080792928027</v>
      </c>
      <c r="Q117" s="99">
        <v>99.754517179686147</v>
      </c>
      <c r="R117" s="99">
        <v>99.749650229427871</v>
      </c>
      <c r="S117" s="100">
        <v>91.727349647653583</v>
      </c>
      <c r="T117" s="101">
        <v>117.55787673291478</v>
      </c>
    </row>
    <row r="118" spans="1:20" s="102" customFormat="1" ht="17.149999999999999" customHeight="1">
      <c r="A118" s="1244"/>
      <c r="B118" s="97" t="s">
        <v>178</v>
      </c>
      <c r="C118" s="98">
        <v>96.155201193511431</v>
      </c>
      <c r="D118" s="99">
        <v>195.42077482777191</v>
      </c>
      <c r="E118" s="99">
        <v>118.61557425061376</v>
      </c>
      <c r="F118" s="99">
        <v>114.70042846368095</v>
      </c>
      <c r="G118" s="99">
        <v>95.189899151631082</v>
      </c>
      <c r="H118" s="99">
        <v>113.20555162677623</v>
      </c>
      <c r="I118" s="99">
        <v>89.824707494080073</v>
      </c>
      <c r="J118" s="99">
        <v>84.5974008001035</v>
      </c>
      <c r="K118" s="100">
        <v>97.51119264795193</v>
      </c>
      <c r="L118" s="99">
        <v>131.47808191464924</v>
      </c>
      <c r="M118" s="99">
        <v>85.283123279887732</v>
      </c>
      <c r="N118" s="99">
        <v>141.99774797660493</v>
      </c>
      <c r="O118" s="99">
        <v>123.3266706788112</v>
      </c>
      <c r="P118" s="99">
        <v>113.21366877125332</v>
      </c>
      <c r="Q118" s="99">
        <v>110.32140447042565</v>
      </c>
      <c r="R118" s="99">
        <v>107.58658744780843</v>
      </c>
      <c r="S118" s="100">
        <v>110.7567741069916</v>
      </c>
      <c r="T118" s="101">
        <v>114.71262821434729</v>
      </c>
    </row>
    <row r="119" spans="1:20" s="102" customFormat="1" ht="17.149999999999999" customHeight="1">
      <c r="A119" s="1244"/>
      <c r="B119" s="97" t="s">
        <v>179</v>
      </c>
      <c r="C119" s="98">
        <v>102.26310632222729</v>
      </c>
      <c r="D119" s="99">
        <v>103.31493521952029</v>
      </c>
      <c r="E119" s="99">
        <v>112.20999200400023</v>
      </c>
      <c r="F119" s="99">
        <v>125.87521742899516</v>
      </c>
      <c r="G119" s="99">
        <v>160.10099140999557</v>
      </c>
      <c r="H119" s="99">
        <v>106.94116271902156</v>
      </c>
      <c r="I119" s="99">
        <v>108.43495656405464</v>
      </c>
      <c r="J119" s="99">
        <v>97.108073170076565</v>
      </c>
      <c r="K119" s="100">
        <v>94.206057274095414</v>
      </c>
      <c r="L119" s="99">
        <v>113.27027127595531</v>
      </c>
      <c r="M119" s="99">
        <v>86.621141367882529</v>
      </c>
      <c r="N119" s="99">
        <v>115.50547817717481</v>
      </c>
      <c r="O119" s="99">
        <v>114.51762277318183</v>
      </c>
      <c r="P119" s="99">
        <v>97.208738830003654</v>
      </c>
      <c r="Q119" s="99">
        <v>97.513549980783722</v>
      </c>
      <c r="R119" s="99">
        <v>92.179943567795576</v>
      </c>
      <c r="S119" s="100">
        <v>91.872293900114656</v>
      </c>
      <c r="T119" s="101">
        <v>125.27370878020513</v>
      </c>
    </row>
    <row r="120" spans="1:20" s="102" customFormat="1" ht="17.149999999999999" customHeight="1">
      <c r="A120" s="1244"/>
      <c r="B120" s="97" t="s">
        <v>180</v>
      </c>
      <c r="C120" s="98">
        <v>100.59231242278327</v>
      </c>
      <c r="D120" s="99">
        <v>112.77049054106003</v>
      </c>
      <c r="E120" s="99">
        <v>123.44351970084084</v>
      </c>
      <c r="F120" s="99">
        <v>110.77256148921606</v>
      </c>
      <c r="G120" s="99">
        <v>104.82918056688567</v>
      </c>
      <c r="H120" s="99">
        <v>94.554513577018866</v>
      </c>
      <c r="I120" s="99">
        <v>99.340715795828331</v>
      </c>
      <c r="J120" s="99">
        <v>79.925716337647572</v>
      </c>
      <c r="K120" s="100">
        <v>88.273644384184294</v>
      </c>
      <c r="L120" s="99">
        <v>106.69715138530192</v>
      </c>
      <c r="M120" s="99">
        <v>73.578457414236624</v>
      </c>
      <c r="N120" s="99">
        <v>144.66083470159867</v>
      </c>
      <c r="O120" s="99">
        <v>137.42114732781818</v>
      </c>
      <c r="P120" s="99">
        <v>121.96863827249969</v>
      </c>
      <c r="Q120" s="99">
        <v>114.40937208697994</v>
      </c>
      <c r="R120" s="99">
        <v>118.52001862279539</v>
      </c>
      <c r="S120" s="100">
        <v>123.92173256416159</v>
      </c>
      <c r="T120" s="101">
        <v>110.73503589869679</v>
      </c>
    </row>
    <row r="121" spans="1:20" s="102" customFormat="1" ht="17.149999999999999" customHeight="1">
      <c r="A121" s="1244"/>
      <c r="B121" s="97" t="s">
        <v>181</v>
      </c>
      <c r="C121" s="98">
        <v>83.49764109131003</v>
      </c>
      <c r="D121" s="99">
        <v>119.97971582962148</v>
      </c>
      <c r="E121" s="99">
        <v>97.865284443651788</v>
      </c>
      <c r="F121" s="99">
        <v>113.13982607869066</v>
      </c>
      <c r="G121" s="99">
        <v>154.5590481360984</v>
      </c>
      <c r="H121" s="99">
        <v>103.24008969761762</v>
      </c>
      <c r="I121" s="99">
        <v>104.68183575930104</v>
      </c>
      <c r="J121" s="99">
        <v>93.748208868436208</v>
      </c>
      <c r="K121" s="100">
        <v>88.759837728177772</v>
      </c>
      <c r="L121" s="99">
        <v>118.25612989155287</v>
      </c>
      <c r="M121" s="99">
        <v>96.658986695652146</v>
      </c>
      <c r="N121" s="99">
        <v>133.76571752954206</v>
      </c>
      <c r="O121" s="99">
        <v>116.27943235430772</v>
      </c>
      <c r="P121" s="99">
        <v>116.4299789281816</v>
      </c>
      <c r="Q121" s="99">
        <v>102.76418134974359</v>
      </c>
      <c r="R121" s="99">
        <v>93.284899731964856</v>
      </c>
      <c r="S121" s="100">
        <v>100.58862827518551</v>
      </c>
      <c r="T121" s="101">
        <v>113.06490902862092</v>
      </c>
    </row>
    <row r="122" spans="1:20" s="102" customFormat="1" ht="17.149999999999999" customHeight="1">
      <c r="A122" s="1244"/>
      <c r="B122" s="97" t="s">
        <v>182</v>
      </c>
      <c r="C122" s="98">
        <v>110.71778214544338</v>
      </c>
      <c r="D122" s="99">
        <v>143.21224615777845</v>
      </c>
      <c r="E122" s="99">
        <v>145.2155288180162</v>
      </c>
      <c r="F122" s="99">
        <v>116.49249576356827</v>
      </c>
      <c r="G122" s="99">
        <v>152.43614409952741</v>
      </c>
      <c r="H122" s="99">
        <v>101.5008334584079</v>
      </c>
      <c r="I122" s="99">
        <v>103.07285564618424</v>
      </c>
      <c r="J122" s="99">
        <v>89.495069936563937</v>
      </c>
      <c r="K122" s="100">
        <v>90.792694177927089</v>
      </c>
      <c r="L122" s="99">
        <v>109.30188208059459</v>
      </c>
      <c r="M122" s="99">
        <v>76.998674058037068</v>
      </c>
      <c r="N122" s="99">
        <v>130.84901110572068</v>
      </c>
      <c r="O122" s="99">
        <v>132.13571858444058</v>
      </c>
      <c r="P122" s="99">
        <v>138.12667082647553</v>
      </c>
      <c r="Q122" s="99">
        <v>108.13165640138334</v>
      </c>
      <c r="R122" s="99">
        <v>118.58251494493481</v>
      </c>
      <c r="S122" s="100">
        <v>107.20893084269284</v>
      </c>
      <c r="T122" s="101">
        <v>116.67861519941806</v>
      </c>
    </row>
    <row r="123" spans="1:20" s="102" customFormat="1" ht="17.149999999999999" customHeight="1" thickBot="1">
      <c r="A123" s="1245"/>
      <c r="B123" s="103" t="s">
        <v>183</v>
      </c>
      <c r="C123" s="104">
        <v>103.38146141541371</v>
      </c>
      <c r="D123" s="105">
        <v>161.1090307984193</v>
      </c>
      <c r="E123" s="105">
        <v>95.932149937561974</v>
      </c>
      <c r="F123" s="105">
        <v>115.96300405143066</v>
      </c>
      <c r="G123" s="105">
        <v>117.53382193611168</v>
      </c>
      <c r="H123" s="105">
        <v>119.63546134761643</v>
      </c>
      <c r="I123" s="105">
        <v>99.458674188586286</v>
      </c>
      <c r="J123" s="105">
        <v>89.099855146759154</v>
      </c>
      <c r="K123" s="106">
        <v>89.03503709940118</v>
      </c>
      <c r="L123" s="105">
        <v>96.976310003637835</v>
      </c>
      <c r="M123" s="105">
        <v>73.092908077972311</v>
      </c>
      <c r="N123" s="105">
        <v>113.0377786320431</v>
      </c>
      <c r="O123" s="105">
        <v>108.35128923924127</v>
      </c>
      <c r="P123" s="105">
        <v>114.21275323606261</v>
      </c>
      <c r="Q123" s="105">
        <v>107.6627261961288</v>
      </c>
      <c r="R123" s="105">
        <v>96.501792742831071</v>
      </c>
      <c r="S123" s="106">
        <v>95.455511577938523</v>
      </c>
      <c r="T123" s="107">
        <v>115.86948178705079</v>
      </c>
    </row>
    <row r="124" spans="1:20" s="102" customFormat="1" ht="17.149999999999999" customHeight="1">
      <c r="A124" s="1244">
        <v>2010</v>
      </c>
      <c r="B124" s="97" t="s">
        <v>172</v>
      </c>
      <c r="C124" s="98">
        <v>66.511821920863269</v>
      </c>
      <c r="D124" s="99">
        <v>410.66285356300801</v>
      </c>
      <c r="E124" s="99">
        <v>114.09997096654585</v>
      </c>
      <c r="F124" s="99">
        <v>92.012017114701621</v>
      </c>
      <c r="G124" s="99">
        <v>161.05245306026691</v>
      </c>
      <c r="H124" s="99">
        <v>104.08336844673471</v>
      </c>
      <c r="I124" s="99">
        <v>122.8748283866239</v>
      </c>
      <c r="J124" s="99">
        <v>94.568646810397667</v>
      </c>
      <c r="K124" s="100">
        <v>105.98333274659569</v>
      </c>
      <c r="L124" s="99">
        <v>144.3390185570766</v>
      </c>
      <c r="M124" s="99">
        <v>82.717631214898901</v>
      </c>
      <c r="N124" s="99">
        <v>106.55652758590013</v>
      </c>
      <c r="O124" s="99">
        <v>111.21422980857081</v>
      </c>
      <c r="P124" s="99">
        <v>109.37589002984765</v>
      </c>
      <c r="Q124" s="99">
        <v>134.19569220744509</v>
      </c>
      <c r="R124" s="99">
        <v>85.396708399264369</v>
      </c>
      <c r="S124" s="100">
        <v>91.247774256121232</v>
      </c>
      <c r="T124" s="101">
        <v>93.050799669009805</v>
      </c>
    </row>
    <row r="125" spans="1:20" s="102" customFormat="1" ht="17.149999999999999" customHeight="1">
      <c r="A125" s="1244"/>
      <c r="B125" s="97" t="s">
        <v>173</v>
      </c>
      <c r="C125" s="98">
        <v>103.7970529170607</v>
      </c>
      <c r="D125" s="99">
        <v>104.86465924781308</v>
      </c>
      <c r="E125" s="99">
        <v>113.89314188406021</v>
      </c>
      <c r="F125" s="99">
        <v>95.164069799480103</v>
      </c>
      <c r="G125" s="99">
        <v>174.84766970958222</v>
      </c>
      <c r="H125" s="99">
        <v>108.13428921288855</v>
      </c>
      <c r="I125" s="99">
        <v>108.89914213020266</v>
      </c>
      <c r="J125" s="99">
        <v>94.858382408979438</v>
      </c>
      <c r="K125" s="100">
        <v>95.619148133206863</v>
      </c>
      <c r="L125" s="99">
        <v>319.01735536174397</v>
      </c>
      <c r="M125" s="99">
        <v>87.920458488400755</v>
      </c>
      <c r="N125" s="99">
        <v>117.23806034983244</v>
      </c>
      <c r="O125" s="99">
        <v>116.23538711477954</v>
      </c>
      <c r="P125" s="99">
        <v>109.36295749302742</v>
      </c>
      <c r="Q125" s="99">
        <v>158.30394447133514</v>
      </c>
      <c r="R125" s="99">
        <v>93.562642721312514</v>
      </c>
      <c r="S125" s="100">
        <v>93.250378308616376</v>
      </c>
      <c r="T125" s="101">
        <v>95.852346591792326</v>
      </c>
    </row>
    <row r="126" spans="1:20" s="102" customFormat="1" ht="17.149999999999999" customHeight="1">
      <c r="A126" s="1244"/>
      <c r="B126" s="97" t="s">
        <v>174</v>
      </c>
      <c r="C126" s="98">
        <v>105.44909064372196</v>
      </c>
      <c r="D126" s="99">
        <v>164.3312114143877</v>
      </c>
      <c r="E126" s="99">
        <v>97.85079293631324</v>
      </c>
      <c r="F126" s="99">
        <v>160.14254704158793</v>
      </c>
      <c r="G126" s="99">
        <v>135.53817260047026</v>
      </c>
      <c r="H126" s="99">
        <v>143.95262489947729</v>
      </c>
      <c r="I126" s="99">
        <v>151.51109409133252</v>
      </c>
      <c r="J126" s="99">
        <v>98.212923464430276</v>
      </c>
      <c r="K126" s="100">
        <v>90.815737841389208</v>
      </c>
      <c r="L126" s="99">
        <v>144.1558065146578</v>
      </c>
      <c r="M126" s="99">
        <v>74.554766239531745</v>
      </c>
      <c r="N126" s="99">
        <v>115.29853420468396</v>
      </c>
      <c r="O126" s="99">
        <v>110.51831502402608</v>
      </c>
      <c r="P126" s="99">
        <v>121.95628213212476</v>
      </c>
      <c r="Q126" s="99">
        <v>109.22120731490833</v>
      </c>
      <c r="R126" s="99">
        <v>98.431828597687726</v>
      </c>
      <c r="S126" s="100">
        <v>97.364621809497294</v>
      </c>
      <c r="T126" s="101">
        <v>159.23226090077384</v>
      </c>
    </row>
    <row r="127" spans="1:20" s="102" customFormat="1" ht="17.149999999999999" customHeight="1">
      <c r="A127" s="1244"/>
      <c r="B127" s="97" t="s">
        <v>175</v>
      </c>
      <c r="C127" s="98">
        <v>103.22664484156466</v>
      </c>
      <c r="D127" s="99">
        <v>166.2797207129891</v>
      </c>
      <c r="E127" s="99">
        <v>87.777140799269631</v>
      </c>
      <c r="F127" s="99">
        <v>171.0295868709614</v>
      </c>
      <c r="G127" s="99">
        <v>137.09752306214222</v>
      </c>
      <c r="H127" s="99">
        <v>112.91633354528425</v>
      </c>
      <c r="I127" s="99">
        <v>145.35417500121824</v>
      </c>
      <c r="J127" s="99">
        <v>100.23217960465392</v>
      </c>
      <c r="K127" s="100">
        <v>85.855017705381485</v>
      </c>
      <c r="L127" s="99">
        <v>152.0433732974856</v>
      </c>
      <c r="M127" s="99">
        <v>89.922690479059327</v>
      </c>
      <c r="N127" s="99">
        <v>125.4367321625575</v>
      </c>
      <c r="O127" s="99">
        <v>110.15714405989529</v>
      </c>
      <c r="P127" s="99">
        <v>110.43352520523382</v>
      </c>
      <c r="Q127" s="99">
        <v>107.72346704127682</v>
      </c>
      <c r="R127" s="99">
        <v>117.8485863006688</v>
      </c>
      <c r="S127" s="100">
        <v>123.96423592529298</v>
      </c>
      <c r="T127" s="101">
        <v>169.56304345314533</v>
      </c>
    </row>
    <row r="128" spans="1:20" s="102" customFormat="1" ht="17.149999999999999" customHeight="1">
      <c r="A128" s="1244"/>
      <c r="B128" s="97" t="s">
        <v>176</v>
      </c>
      <c r="C128" s="98">
        <v>99.039857229316766</v>
      </c>
      <c r="D128" s="99">
        <v>201.283398072605</v>
      </c>
      <c r="E128" s="99">
        <v>122.17404147813221</v>
      </c>
      <c r="F128" s="99">
        <v>163.59391268465018</v>
      </c>
      <c r="G128" s="99">
        <v>137.01552691122276</v>
      </c>
      <c r="H128" s="99">
        <v>92.48222973247276</v>
      </c>
      <c r="I128" s="99">
        <v>143.18845556635875</v>
      </c>
      <c r="J128" s="99">
        <v>82.37036180287329</v>
      </c>
      <c r="K128" s="100">
        <v>100.4365284273905</v>
      </c>
      <c r="L128" s="99">
        <v>132.26337243092519</v>
      </c>
      <c r="M128" s="99">
        <v>87.841616978284364</v>
      </c>
      <c r="N128" s="99">
        <v>146.25768041590305</v>
      </c>
      <c r="O128" s="99">
        <v>127.02647079917553</v>
      </c>
      <c r="P128" s="99">
        <v>142.05649879182897</v>
      </c>
      <c r="Q128" s="99">
        <v>113.6310466045384</v>
      </c>
      <c r="R128" s="99">
        <v>110.8141850712427</v>
      </c>
      <c r="S128" s="100">
        <v>114.07947733020136</v>
      </c>
      <c r="T128" s="101">
        <v>162.63151969281321</v>
      </c>
    </row>
    <row r="129" spans="1:20" s="102" customFormat="1" ht="17.149999999999999" customHeight="1">
      <c r="A129" s="1244"/>
      <c r="B129" s="97" t="s">
        <v>177</v>
      </c>
      <c r="C129" s="98">
        <v>105.45963555278635</v>
      </c>
      <c r="D129" s="99">
        <v>164.34764453552916</v>
      </c>
      <c r="E129" s="99">
        <v>97.860578015606862</v>
      </c>
      <c r="F129" s="99">
        <v>160.15856129629208</v>
      </c>
      <c r="G129" s="99">
        <v>135.55172641773032</v>
      </c>
      <c r="H129" s="99">
        <v>143.96702016196724</v>
      </c>
      <c r="I129" s="99">
        <v>151.64381360141579</v>
      </c>
      <c r="J129" s="99">
        <v>98.22274475677672</v>
      </c>
      <c r="K129" s="100">
        <v>90.824819415173351</v>
      </c>
      <c r="L129" s="99">
        <v>144.17022209530924</v>
      </c>
      <c r="M129" s="99">
        <v>74.562221716155705</v>
      </c>
      <c r="N129" s="99">
        <v>115.31006405810443</v>
      </c>
      <c r="O129" s="99">
        <v>110.52936685552849</v>
      </c>
      <c r="P129" s="99">
        <v>121.96847776033796</v>
      </c>
      <c r="Q129" s="99">
        <v>109.23212943563982</v>
      </c>
      <c r="R129" s="99">
        <v>98.441671780547466</v>
      </c>
      <c r="S129" s="100">
        <v>97.374358271678233</v>
      </c>
      <c r="T129" s="101">
        <v>159.24833876827509</v>
      </c>
    </row>
    <row r="130" spans="1:20" s="102" customFormat="1" ht="17.149999999999999" customHeight="1">
      <c r="A130" s="1244"/>
      <c r="B130" s="97" t="s">
        <v>178</v>
      </c>
      <c r="C130" s="98">
        <v>113.53105575378599</v>
      </c>
      <c r="D130" s="99">
        <v>299.79200436823834</v>
      </c>
      <c r="E130" s="99">
        <v>180.72263705394954</v>
      </c>
      <c r="F130" s="99">
        <v>102.5752198864383</v>
      </c>
      <c r="G130" s="99">
        <v>114.9498406222462</v>
      </c>
      <c r="H130" s="99">
        <v>144.44370716567684</v>
      </c>
      <c r="I130" s="99">
        <v>126.14573508264665</v>
      </c>
      <c r="J130" s="99">
        <v>192.96926254564843</v>
      </c>
      <c r="K130" s="100">
        <v>108.59197738053618</v>
      </c>
      <c r="L130" s="99">
        <v>165.15138318522082</v>
      </c>
      <c r="M130" s="99">
        <v>116.36166957694533</v>
      </c>
      <c r="N130" s="99">
        <v>129.4101124488229</v>
      </c>
      <c r="O130" s="99">
        <v>111.21422980857081</v>
      </c>
      <c r="P130" s="99">
        <v>121.98689961120643</v>
      </c>
      <c r="Q130" s="99">
        <v>128.80977578541496</v>
      </c>
      <c r="R130" s="99">
        <v>108.45247734637066</v>
      </c>
      <c r="S130" s="100">
        <v>116.66200356046197</v>
      </c>
      <c r="T130" s="101">
        <v>103.77672866813738</v>
      </c>
    </row>
    <row r="131" spans="1:20" s="102" customFormat="1" ht="17.149999999999999" customHeight="1">
      <c r="A131" s="1244"/>
      <c r="B131" s="97" t="s">
        <v>179</v>
      </c>
      <c r="C131" s="98">
        <v>106.55616014326067</v>
      </c>
      <c r="D131" s="99">
        <v>267.467938309229</v>
      </c>
      <c r="E131" s="99">
        <v>167.63809687180989</v>
      </c>
      <c r="F131" s="99">
        <v>108.00951677033753</v>
      </c>
      <c r="G131" s="99">
        <v>135.38032328741409</v>
      </c>
      <c r="H131" s="99">
        <v>136.2292580508001</v>
      </c>
      <c r="I131" s="99">
        <v>116.3031362159592</v>
      </c>
      <c r="J131" s="99">
        <v>134.08929164593906</v>
      </c>
      <c r="K131" s="100">
        <v>91.328956090371534</v>
      </c>
      <c r="L131" s="99">
        <v>195.48067722005715</v>
      </c>
      <c r="M131" s="99">
        <v>124.94727819739349</v>
      </c>
      <c r="N131" s="99">
        <v>148.56826790945956</v>
      </c>
      <c r="O131" s="99">
        <v>116.23538711477954</v>
      </c>
      <c r="P131" s="99">
        <v>121.77796298847113</v>
      </c>
      <c r="Q131" s="99">
        <v>129.82550567378655</v>
      </c>
      <c r="R131" s="99">
        <v>115.02130432738167</v>
      </c>
      <c r="S131" s="100">
        <v>121.65478697340399</v>
      </c>
      <c r="T131" s="101">
        <v>108.88851730110436</v>
      </c>
    </row>
    <row r="132" spans="1:20" s="102" customFormat="1" ht="17.149999999999999" customHeight="1">
      <c r="A132" s="1244"/>
      <c r="B132" s="97" t="s">
        <v>180</v>
      </c>
      <c r="C132" s="98">
        <v>109.34413962311535</v>
      </c>
      <c r="D132" s="99">
        <v>382.20476922441662</v>
      </c>
      <c r="E132" s="99">
        <v>167.74611528552873</v>
      </c>
      <c r="F132" s="99">
        <v>99.653944071731829</v>
      </c>
      <c r="G132" s="99">
        <v>137.27060396664626</v>
      </c>
      <c r="H132" s="99">
        <v>209.6293251040286</v>
      </c>
      <c r="I132" s="99">
        <v>126.94710254118419</v>
      </c>
      <c r="J132" s="99">
        <v>149.3824517095635</v>
      </c>
      <c r="K132" s="100">
        <v>103.6831052557929</v>
      </c>
      <c r="L132" s="99">
        <v>144.76900356362447</v>
      </c>
      <c r="M132" s="99">
        <v>122.1551039828836</v>
      </c>
      <c r="N132" s="99">
        <v>126.26039356700376</v>
      </c>
      <c r="O132" s="99">
        <v>110.51831502402608</v>
      </c>
      <c r="P132" s="99">
        <v>116.663730134812</v>
      </c>
      <c r="Q132" s="99">
        <v>129.78695839955122</v>
      </c>
      <c r="R132" s="99">
        <v>118.94393441797399</v>
      </c>
      <c r="S132" s="100">
        <v>116.01309838115316</v>
      </c>
      <c r="T132" s="101">
        <v>101.24240836423823</v>
      </c>
    </row>
    <row r="133" spans="1:20" s="102" customFormat="1" ht="17.149999999999999" customHeight="1">
      <c r="A133" s="1244"/>
      <c r="B133" s="97" t="s">
        <v>181</v>
      </c>
      <c r="C133" s="98">
        <v>121.4504914913595</v>
      </c>
      <c r="D133" s="99">
        <v>377.21940235895181</v>
      </c>
      <c r="E133" s="99">
        <v>168.30921041614394</v>
      </c>
      <c r="F133" s="99">
        <v>102.20909710048475</v>
      </c>
      <c r="G133" s="99">
        <v>136.51199870978672</v>
      </c>
      <c r="H133" s="99">
        <v>156.81246035044828</v>
      </c>
      <c r="I133" s="99">
        <v>152.31195421690325</v>
      </c>
      <c r="J133" s="99">
        <v>182.21671296352392</v>
      </c>
      <c r="K133" s="100">
        <v>87.718463901841517</v>
      </c>
      <c r="L133" s="99">
        <v>143.49466006026958</v>
      </c>
      <c r="M133" s="99">
        <v>114.7950945046714</v>
      </c>
      <c r="N133" s="99">
        <v>136.04600995766873</v>
      </c>
      <c r="O133" s="99">
        <v>110.15714405989529</v>
      </c>
      <c r="P133" s="99">
        <v>190.56492710492165</v>
      </c>
      <c r="Q133" s="99">
        <v>129.41756579186156</v>
      </c>
      <c r="R133" s="99">
        <v>134.82048510680133</v>
      </c>
      <c r="S133" s="100">
        <v>109.83395581359395</v>
      </c>
      <c r="T133" s="101">
        <v>104.3804122907014</v>
      </c>
    </row>
    <row r="134" spans="1:20" s="102" customFormat="1" ht="17.149999999999999" customHeight="1">
      <c r="A134" s="1244"/>
      <c r="B134" s="97" t="s">
        <v>182</v>
      </c>
      <c r="C134" s="98">
        <v>141.55905107769058</v>
      </c>
      <c r="D134" s="99">
        <v>345.99248729015318</v>
      </c>
      <c r="E134" s="99">
        <v>182.2331353042683</v>
      </c>
      <c r="F134" s="99">
        <v>102.11977142969124</v>
      </c>
      <c r="G134" s="99">
        <v>141.13378909263679</v>
      </c>
      <c r="H134" s="99">
        <v>138.35114099046868</v>
      </c>
      <c r="I134" s="99">
        <v>166.18714099435329</v>
      </c>
      <c r="J134" s="99">
        <v>168.38368969379727</v>
      </c>
      <c r="K134" s="100">
        <v>98.790273894329047</v>
      </c>
      <c r="L134" s="99">
        <v>172.94831890825066</v>
      </c>
      <c r="M134" s="99">
        <v>130.84970823021212</v>
      </c>
      <c r="N134" s="99">
        <v>157.13761227487106</v>
      </c>
      <c r="O134" s="99">
        <v>127.02647079917553</v>
      </c>
      <c r="P134" s="99">
        <v>110.23789489603479</v>
      </c>
      <c r="Q134" s="99">
        <v>141.43979269568692</v>
      </c>
      <c r="R134" s="99">
        <v>122.45240271825983</v>
      </c>
      <c r="S134" s="100">
        <v>122.34777519092695</v>
      </c>
      <c r="T134" s="101">
        <v>103.3560154465538</v>
      </c>
    </row>
    <row r="135" spans="1:20" s="102" customFormat="1" ht="17.149999999999999" customHeight="1">
      <c r="A135" s="1244"/>
      <c r="B135" s="97" t="s">
        <v>183</v>
      </c>
      <c r="C135" s="98">
        <v>134.74383138058744</v>
      </c>
      <c r="D135" s="99">
        <v>381.9354338532134</v>
      </c>
      <c r="E135" s="99">
        <v>176.83198747482552</v>
      </c>
      <c r="F135" s="99">
        <v>104.24750524930475</v>
      </c>
      <c r="G135" s="99">
        <v>137.97126235922445</v>
      </c>
      <c r="H135" s="99">
        <v>120.79626931278612</v>
      </c>
      <c r="I135" s="99">
        <v>134.74143739773194</v>
      </c>
      <c r="J135" s="99">
        <v>303.54091058803192</v>
      </c>
      <c r="K135" s="100">
        <v>99.175911893045608</v>
      </c>
      <c r="L135" s="99">
        <v>153.79273131046364</v>
      </c>
      <c r="M135" s="99">
        <v>117.7939448728258</v>
      </c>
      <c r="N135" s="99">
        <v>136.71573191732639</v>
      </c>
      <c r="O135" s="99">
        <v>110.52936685552849</v>
      </c>
      <c r="P135" s="99">
        <v>126.42278615523061</v>
      </c>
      <c r="Q135" s="99">
        <v>132.22375766264753</v>
      </c>
      <c r="R135" s="99">
        <v>114.85770210520809</v>
      </c>
      <c r="S135" s="100">
        <v>99.386385475749321</v>
      </c>
      <c r="T135" s="101">
        <v>105.71778034141941</v>
      </c>
    </row>
    <row r="136" spans="1:20" s="102" customFormat="1" ht="17.149999999999999" customHeight="1">
      <c r="A136" s="1244">
        <v>2011</v>
      </c>
      <c r="B136" s="97" t="s">
        <v>172</v>
      </c>
      <c r="C136" s="108">
        <v>177.57038634153142</v>
      </c>
      <c r="D136" s="109">
        <v>174.63799602696702</v>
      </c>
      <c r="E136" s="109">
        <v>132.30113679160871</v>
      </c>
      <c r="F136" s="109">
        <v>170.43192798599929</v>
      </c>
      <c r="G136" s="109">
        <v>123.52300375150783</v>
      </c>
      <c r="H136" s="109">
        <v>128.01026893293937</v>
      </c>
      <c r="I136" s="109">
        <v>174.47002011381349</v>
      </c>
      <c r="J136" s="109">
        <v>183.16610451861504</v>
      </c>
      <c r="K136" s="110">
        <v>86.730290250933024</v>
      </c>
      <c r="L136" s="109">
        <v>265.20402351161886</v>
      </c>
      <c r="M136" s="109">
        <v>117.45851705508609</v>
      </c>
      <c r="N136" s="109">
        <v>151.129925312605</v>
      </c>
      <c r="O136" s="109">
        <v>110.15714405989529</v>
      </c>
      <c r="P136" s="109">
        <v>121.93693265543565</v>
      </c>
      <c r="Q136" s="109">
        <v>121.79734148115081</v>
      </c>
      <c r="R136" s="109">
        <v>117.02301484316088</v>
      </c>
      <c r="S136" s="110">
        <v>123.75900763090435</v>
      </c>
      <c r="T136" s="111">
        <v>169.67336574184057</v>
      </c>
    </row>
    <row r="137" spans="1:20" s="102" customFormat="1" ht="17.149999999999999" customHeight="1">
      <c r="A137" s="1244"/>
      <c r="B137" s="97" t="s">
        <v>173</v>
      </c>
      <c r="C137" s="108">
        <v>176.27156555112711</v>
      </c>
      <c r="D137" s="109">
        <v>192.83063550156689</v>
      </c>
      <c r="E137" s="109">
        <v>150.53556697404608</v>
      </c>
      <c r="F137" s="109">
        <v>162.9717370965522</v>
      </c>
      <c r="G137" s="109">
        <v>147.59687509402778</v>
      </c>
      <c r="H137" s="109">
        <v>124.28798878520513</v>
      </c>
      <c r="I137" s="109">
        <v>192.3833627122666</v>
      </c>
      <c r="J137" s="109">
        <v>170.53805194059703</v>
      </c>
      <c r="K137" s="110">
        <v>100.32967510004885</v>
      </c>
      <c r="L137" s="109">
        <v>232.78691115733349</v>
      </c>
      <c r="M137" s="109">
        <v>144.01376094115457</v>
      </c>
      <c r="N137" s="109">
        <v>165.65920755707245</v>
      </c>
      <c r="O137" s="109">
        <v>109.4083749879168</v>
      </c>
      <c r="P137" s="109">
        <v>127.93433613417248</v>
      </c>
      <c r="Q137" s="109">
        <v>124.40966199472979</v>
      </c>
      <c r="R137" s="109">
        <v>114.96460445932395</v>
      </c>
      <c r="S137" s="110">
        <v>129.27002584188585</v>
      </c>
      <c r="T137" s="111">
        <v>162.51950366476277</v>
      </c>
    </row>
    <row r="138" spans="1:20" s="102" customFormat="1" ht="17.149999999999999" customHeight="1">
      <c r="A138" s="1244"/>
      <c r="B138" s="97" t="s">
        <v>174</v>
      </c>
      <c r="C138" s="108">
        <v>209.32145249615991</v>
      </c>
      <c r="D138" s="109">
        <v>193.37814027942534</v>
      </c>
      <c r="E138" s="109">
        <v>189.40282936735264</v>
      </c>
      <c r="F138" s="109">
        <v>162.02627313578452</v>
      </c>
      <c r="G138" s="109">
        <v>145.76367332648738</v>
      </c>
      <c r="H138" s="109">
        <v>133.83318583314218</v>
      </c>
      <c r="I138" s="109">
        <v>186.85684203010112</v>
      </c>
      <c r="J138" s="109">
        <v>176.60898419537281</v>
      </c>
      <c r="K138" s="110">
        <v>100.74693009560521</v>
      </c>
      <c r="L138" s="109">
        <v>267.22082089469018</v>
      </c>
      <c r="M138" s="109">
        <v>139.05654538854134</v>
      </c>
      <c r="N138" s="109">
        <v>136.45581750298322</v>
      </c>
      <c r="O138" s="109">
        <v>136.45581750298322</v>
      </c>
      <c r="P138" s="109">
        <v>128.1049127969541</v>
      </c>
      <c r="Q138" s="109">
        <v>129.3536148877802</v>
      </c>
      <c r="R138" s="109">
        <v>103.82476435937167</v>
      </c>
      <c r="S138" s="110">
        <v>129.3709633121575</v>
      </c>
      <c r="T138" s="111">
        <v>161.77416386739637</v>
      </c>
    </row>
    <row r="139" spans="1:20" s="102" customFormat="1" ht="17.149999999999999" customHeight="1">
      <c r="A139" s="1244"/>
      <c r="B139" s="97" t="s">
        <v>175</v>
      </c>
      <c r="C139" s="108">
        <v>74.584920694841472</v>
      </c>
      <c r="D139" s="109">
        <v>150.33192854523293</v>
      </c>
      <c r="E139" s="109">
        <v>113.95685502221974</v>
      </c>
      <c r="F139" s="109">
        <v>171.16861349682856</v>
      </c>
      <c r="G139" s="109">
        <v>167.93981421188369</v>
      </c>
      <c r="H139" s="109">
        <v>169.47524633466793</v>
      </c>
      <c r="I139" s="109">
        <v>79.230024976654434</v>
      </c>
      <c r="J139" s="109">
        <v>349.43818332829852</v>
      </c>
      <c r="K139" s="110">
        <v>88.019031127883778</v>
      </c>
      <c r="L139" s="109">
        <v>233.74476054144125</v>
      </c>
      <c r="M139" s="109">
        <v>105.85005922550607</v>
      </c>
      <c r="N139" s="109">
        <v>188.28788743384146</v>
      </c>
      <c r="O139" s="109">
        <v>105.7526201070806</v>
      </c>
      <c r="P139" s="109">
        <v>145.97636479812053</v>
      </c>
      <c r="Q139" s="109">
        <v>95.036352636528719</v>
      </c>
      <c r="R139" s="109">
        <v>32.800724352830549</v>
      </c>
      <c r="S139" s="110">
        <v>157.90440413084985</v>
      </c>
      <c r="T139" s="111">
        <v>170.77468313199265</v>
      </c>
    </row>
    <row r="140" spans="1:20" s="102" customFormat="1" ht="17.149999999999999" customHeight="1">
      <c r="A140" s="1244"/>
      <c r="B140" s="97" t="s">
        <v>176</v>
      </c>
      <c r="C140" s="108">
        <v>216.41684574504237</v>
      </c>
      <c r="D140" s="109">
        <v>188.08693907239268</v>
      </c>
      <c r="E140" s="109">
        <v>135.83249190508567</v>
      </c>
      <c r="F140" s="109">
        <v>169.90933158049751</v>
      </c>
      <c r="G140" s="109">
        <v>146.1092549902238</v>
      </c>
      <c r="H140" s="109">
        <v>131.91585254175462</v>
      </c>
      <c r="I140" s="109">
        <v>157.94631273609264</v>
      </c>
      <c r="J140" s="109">
        <v>206.4972499485028</v>
      </c>
      <c r="K140" s="110">
        <v>75.736784854965734</v>
      </c>
      <c r="L140" s="109">
        <v>283.46220539952486</v>
      </c>
      <c r="M140" s="109">
        <v>107.41934973870387</v>
      </c>
      <c r="N140" s="109">
        <v>144.47029256579251</v>
      </c>
      <c r="O140" s="109">
        <v>123.50285163692378</v>
      </c>
      <c r="P140" s="109">
        <v>156.51615895949999</v>
      </c>
      <c r="Q140" s="109">
        <v>101.17218275028429</v>
      </c>
      <c r="R140" s="109">
        <v>95.723229325004937</v>
      </c>
      <c r="S140" s="110">
        <v>141.00658093035392</v>
      </c>
      <c r="T140" s="111">
        <v>169.67265829587825</v>
      </c>
    </row>
    <row r="141" spans="1:20" s="102" customFormat="1" ht="17.149999999999999" customHeight="1">
      <c r="A141" s="1244"/>
      <c r="B141" s="97" t="s">
        <v>177</v>
      </c>
      <c r="C141" s="108">
        <v>450.1035583680528</v>
      </c>
      <c r="D141" s="109">
        <v>250.64816570592828</v>
      </c>
      <c r="E141" s="109">
        <v>547.35631454223835</v>
      </c>
      <c r="F141" s="109">
        <v>180.30240786670993</v>
      </c>
      <c r="G141" s="109">
        <v>140.6721674004248</v>
      </c>
      <c r="H141" s="109">
        <v>147.45258415595185</v>
      </c>
      <c r="I141" s="109">
        <v>210.1785955632985</v>
      </c>
      <c r="J141" s="109">
        <v>145.34479898726991</v>
      </c>
      <c r="K141" s="110">
        <v>145.8765992056926</v>
      </c>
      <c r="L141" s="109">
        <v>281.99978279381514</v>
      </c>
      <c r="M141" s="109">
        <v>171.51706589083182</v>
      </c>
      <c r="N141" s="109">
        <v>105.17039471020743</v>
      </c>
      <c r="O141" s="109">
        <v>106.12484290271379</v>
      </c>
      <c r="P141" s="109">
        <v>243.32489667159982</v>
      </c>
      <c r="Q141" s="109">
        <v>101.25926681803354</v>
      </c>
      <c r="R141" s="109">
        <v>101.492864605839</v>
      </c>
      <c r="S141" s="110">
        <v>141.85897330049005</v>
      </c>
      <c r="T141" s="111">
        <v>181.75099490375601</v>
      </c>
    </row>
    <row r="142" spans="1:20" s="102" customFormat="1" ht="17.149999999999999" customHeight="1">
      <c r="A142" s="1244"/>
      <c r="B142" s="97" t="s">
        <v>178</v>
      </c>
      <c r="C142" s="108">
        <v>120.53158256720128</v>
      </c>
      <c r="D142" s="109">
        <v>228.70138800835679</v>
      </c>
      <c r="E142" s="109">
        <v>125.14598071748831</v>
      </c>
      <c r="F142" s="109">
        <v>246.25327682777973</v>
      </c>
      <c r="G142" s="109">
        <v>102.75414101893648</v>
      </c>
      <c r="H142" s="109">
        <v>149.58163685566853</v>
      </c>
      <c r="I142" s="109">
        <v>172.23271506697526</v>
      </c>
      <c r="J142" s="109">
        <v>366.97774843036353</v>
      </c>
      <c r="K142" s="110">
        <v>146.38635791902968</v>
      </c>
      <c r="L142" s="109">
        <v>416.3015067427354</v>
      </c>
      <c r="M142" s="109">
        <v>100.88536639727282</v>
      </c>
      <c r="N142" s="109">
        <v>165.61844240446629</v>
      </c>
      <c r="O142" s="109">
        <v>110.15714405989529</v>
      </c>
      <c r="P142" s="109">
        <v>164.45048552460372</v>
      </c>
      <c r="Q142" s="109">
        <v>94.660584579676609</v>
      </c>
      <c r="R142" s="109">
        <v>107.59178864532383</v>
      </c>
      <c r="S142" s="110">
        <v>217.02501125129558</v>
      </c>
      <c r="T142" s="111">
        <v>244.55035849925341</v>
      </c>
    </row>
    <row r="143" spans="1:20" s="102" customFormat="1" ht="17.149999999999999" customHeight="1">
      <c r="A143" s="1244"/>
      <c r="B143" s="97" t="s">
        <v>179</v>
      </c>
      <c r="C143" s="108">
        <v>131.52737351281061</v>
      </c>
      <c r="D143" s="109">
        <v>197.82743430111393</v>
      </c>
      <c r="E143" s="109">
        <v>146.41934123898406</v>
      </c>
      <c r="F143" s="109">
        <v>253.31659261383706</v>
      </c>
      <c r="G143" s="109">
        <v>167.78900957282053</v>
      </c>
      <c r="H143" s="109">
        <v>138.03566022438517</v>
      </c>
      <c r="I143" s="109">
        <v>153.06467438229328</v>
      </c>
      <c r="J143" s="109">
        <v>251.79194401030227</v>
      </c>
      <c r="K143" s="110">
        <v>87.187906009779198</v>
      </c>
      <c r="L143" s="109">
        <v>235.34428273111124</v>
      </c>
      <c r="M143" s="109">
        <v>99.821088967487043</v>
      </c>
      <c r="N143" s="109">
        <v>196.87105492914071</v>
      </c>
      <c r="O143" s="109">
        <v>109.4083749879168</v>
      </c>
      <c r="P143" s="109">
        <v>137.14311414992051</v>
      </c>
      <c r="Q143" s="109">
        <v>101.86253770322429</v>
      </c>
      <c r="R143" s="109">
        <v>115.57606244262961</v>
      </c>
      <c r="S143" s="110">
        <v>176.51677234437895</v>
      </c>
      <c r="T143" s="111">
        <v>250.62466043646097</v>
      </c>
    </row>
    <row r="144" spans="1:20" s="102" customFormat="1" ht="17.149999999999999" customHeight="1">
      <c r="A144" s="1244"/>
      <c r="B144" s="97" t="s">
        <v>180</v>
      </c>
      <c r="C144" s="108">
        <v>110.48619452918513</v>
      </c>
      <c r="D144" s="109">
        <v>105.7410673002545</v>
      </c>
      <c r="E144" s="109">
        <v>183.19795982907377</v>
      </c>
      <c r="F144" s="109">
        <v>225.92362835602242</v>
      </c>
      <c r="G144" s="109">
        <v>189.36684803827058</v>
      </c>
      <c r="H144" s="109">
        <v>161.14743368946142</v>
      </c>
      <c r="I144" s="109">
        <v>123.8491980939035</v>
      </c>
      <c r="J144" s="109">
        <v>265.74842659033982</v>
      </c>
      <c r="K144" s="110">
        <v>116.6791853692929</v>
      </c>
      <c r="L144" s="109">
        <v>358.45934440036103</v>
      </c>
      <c r="M144" s="109">
        <v>135.93209585206003</v>
      </c>
      <c r="N144" s="109">
        <v>126.37650363129148</v>
      </c>
      <c r="O144" s="109">
        <v>109.33358617119799</v>
      </c>
      <c r="P144" s="109">
        <v>155.87344820334829</v>
      </c>
      <c r="Q144" s="109">
        <v>102.29706573797364</v>
      </c>
      <c r="R144" s="109">
        <v>102.17336343878299</v>
      </c>
      <c r="S144" s="110">
        <v>202.75004179756439</v>
      </c>
      <c r="T144" s="111">
        <v>224.3368574531394</v>
      </c>
    </row>
    <row r="145" spans="1:26" s="102" customFormat="1" ht="17.149999999999999" customHeight="1">
      <c r="A145" s="1244"/>
      <c r="B145" s="97" t="s">
        <v>181</v>
      </c>
      <c r="C145" s="108">
        <v>116.92436783594349</v>
      </c>
      <c r="D145" s="109">
        <v>151.67297796972727</v>
      </c>
      <c r="E145" s="109">
        <v>105.36542132480659</v>
      </c>
      <c r="F145" s="109">
        <v>240.61877837100047</v>
      </c>
      <c r="G145" s="109">
        <v>167.02021617486949</v>
      </c>
      <c r="H145" s="109">
        <v>164.04564842024143</v>
      </c>
      <c r="I145" s="109">
        <v>274.75957233134915</v>
      </c>
      <c r="J145" s="109">
        <v>155.69330172080026</v>
      </c>
      <c r="K145" s="110">
        <v>61.5784627993811</v>
      </c>
      <c r="L145" s="109">
        <v>270.39818452424606</v>
      </c>
      <c r="M145" s="109">
        <v>110.68402606741381</v>
      </c>
      <c r="N145" s="109">
        <v>116.81842291148072</v>
      </c>
      <c r="O145" s="109">
        <v>148.87290960513639</v>
      </c>
      <c r="P145" s="109">
        <v>85.238025298427942</v>
      </c>
      <c r="Q145" s="109">
        <v>95.036352636528719</v>
      </c>
      <c r="R145" s="109">
        <v>89.566697668055255</v>
      </c>
      <c r="S145" s="110">
        <v>191.9387154533996</v>
      </c>
      <c r="T145" s="111">
        <v>237.67916104568039</v>
      </c>
    </row>
    <row r="146" spans="1:26" s="102" customFormat="1" ht="17.149999999999999" customHeight="1">
      <c r="A146" s="1244"/>
      <c r="B146" s="97" t="s">
        <v>182</v>
      </c>
      <c r="C146" s="108">
        <v>132.06936975867865</v>
      </c>
      <c r="D146" s="109">
        <v>112.83314612360269</v>
      </c>
      <c r="E146" s="109">
        <v>127.56144358269923</v>
      </c>
      <c r="F146" s="109">
        <v>250.33761305062617</v>
      </c>
      <c r="G146" s="109">
        <v>204.50028038719665</v>
      </c>
      <c r="H146" s="109">
        <v>125.85472276990065</v>
      </c>
      <c r="I146" s="109">
        <v>156.90865924048848</v>
      </c>
      <c r="J146" s="109">
        <v>248.38773666267213</v>
      </c>
      <c r="K146" s="110">
        <v>39.877196261380476</v>
      </c>
      <c r="L146" s="109">
        <v>235.59513535941497</v>
      </c>
      <c r="M146" s="109">
        <v>112.62567592401986</v>
      </c>
      <c r="N146" s="109">
        <v>217.76964527401972</v>
      </c>
      <c r="O146" s="109">
        <v>108.95807603464283</v>
      </c>
      <c r="P146" s="109">
        <v>113.8302866192922</v>
      </c>
      <c r="Q146" s="109">
        <v>101.5397682352764</v>
      </c>
      <c r="R146" s="109">
        <v>93.75174121332293</v>
      </c>
      <c r="S146" s="110">
        <v>183.64203088585023</v>
      </c>
      <c r="T146" s="111">
        <v>247.23858191926499</v>
      </c>
    </row>
    <row r="147" spans="1:26" s="102" customFormat="1" ht="17.149999999999999" customHeight="1" thickBot="1">
      <c r="A147" s="1245"/>
      <c r="B147" s="103" t="s">
        <v>183</v>
      </c>
      <c r="C147" s="112">
        <v>107.51475169747009</v>
      </c>
      <c r="D147" s="113">
        <v>261.88184665928799</v>
      </c>
      <c r="E147" s="113">
        <v>173.36751937343041</v>
      </c>
      <c r="F147" s="113">
        <v>246.59523132906781</v>
      </c>
      <c r="G147" s="113">
        <v>199.38135597143702</v>
      </c>
      <c r="H147" s="113">
        <v>160.21536161714704</v>
      </c>
      <c r="I147" s="113">
        <v>202.91885641884582</v>
      </c>
      <c r="J147" s="113">
        <v>165.03048381078833</v>
      </c>
      <c r="K147" s="114">
        <v>122.10268981137158</v>
      </c>
      <c r="L147" s="113">
        <v>253.14473623628476</v>
      </c>
      <c r="M147" s="113">
        <v>123.59067379007351</v>
      </c>
      <c r="N147" s="113">
        <v>104.08640532185477</v>
      </c>
      <c r="O147" s="113">
        <v>123.50285163692378</v>
      </c>
      <c r="P147" s="113">
        <v>130.41605385470208</v>
      </c>
      <c r="Q147" s="113">
        <v>101.40647119516305</v>
      </c>
      <c r="R147" s="113">
        <v>101.47649003547676</v>
      </c>
      <c r="S147" s="114">
        <v>148.25070052696307</v>
      </c>
      <c r="T147" s="115">
        <v>244.22795330527853</v>
      </c>
    </row>
    <row r="148" spans="1:26" s="102" customFormat="1" ht="17.149999999999999" customHeight="1">
      <c r="A148" s="1244">
        <v>2012</v>
      </c>
      <c r="B148" s="97" t="s">
        <v>172</v>
      </c>
      <c r="C148" s="108">
        <v>126.35231573885804</v>
      </c>
      <c r="D148" s="109">
        <v>117.33197687252505</v>
      </c>
      <c r="E148" s="109">
        <v>105.22824662598154</v>
      </c>
      <c r="F148" s="109">
        <v>136.73050521240194</v>
      </c>
      <c r="G148" s="109">
        <v>151.89660569148677</v>
      </c>
      <c r="H148" s="109">
        <v>123.23116844464566</v>
      </c>
      <c r="I148" s="109">
        <v>149.86843996779135</v>
      </c>
      <c r="J148" s="109">
        <v>167.62973063699852</v>
      </c>
      <c r="K148" s="110">
        <v>94.666939953090932</v>
      </c>
      <c r="L148" s="109">
        <v>162.86103924990559</v>
      </c>
      <c r="M148" s="109">
        <v>103.08961389442182</v>
      </c>
      <c r="N148" s="109">
        <v>126.57262426863598</v>
      </c>
      <c r="O148" s="109">
        <v>110.15714405989529</v>
      </c>
      <c r="P148" s="109">
        <v>119.90531444076038</v>
      </c>
      <c r="Q148" s="109">
        <v>90.816385673341387</v>
      </c>
      <c r="R148" s="109">
        <v>134.85613118362087</v>
      </c>
      <c r="S148" s="110">
        <v>134.95791033855429</v>
      </c>
      <c r="T148" s="111">
        <v>136.47048196251924</v>
      </c>
    </row>
    <row r="149" spans="1:26" s="102" customFormat="1" ht="17.149999999999999" customHeight="1">
      <c r="A149" s="1244"/>
      <c r="B149" s="97" t="s">
        <v>173</v>
      </c>
      <c r="C149" s="108">
        <v>108.1023484984977</v>
      </c>
      <c r="D149" s="109">
        <v>127.65771797577624</v>
      </c>
      <c r="E149" s="109">
        <v>122.66990826977602</v>
      </c>
      <c r="F149" s="109">
        <v>130.75824418516024</v>
      </c>
      <c r="G149" s="109">
        <v>123.15612215256721</v>
      </c>
      <c r="H149" s="109">
        <v>126.64479214469608</v>
      </c>
      <c r="I149" s="109">
        <v>134.58997354142934</v>
      </c>
      <c r="J149" s="109">
        <v>157.14434822316963</v>
      </c>
      <c r="K149" s="110">
        <v>102.53578479869928</v>
      </c>
      <c r="L149" s="109">
        <v>112.54354869398638</v>
      </c>
      <c r="M149" s="109">
        <v>127.72435147814386</v>
      </c>
      <c r="N149" s="109">
        <v>146.25011536490041</v>
      </c>
      <c r="O149" s="109">
        <v>109.4083749879168</v>
      </c>
      <c r="P149" s="109">
        <v>128.38005602247603</v>
      </c>
      <c r="Q149" s="109">
        <v>85.481707435008005</v>
      </c>
      <c r="R149" s="109">
        <v>132.64715390291664</v>
      </c>
      <c r="S149" s="110">
        <v>111.92234797015058</v>
      </c>
      <c r="T149" s="111">
        <v>130.67026396607764</v>
      </c>
    </row>
    <row r="150" spans="1:26" s="102" customFormat="1" ht="17.149999999999999" customHeight="1">
      <c r="A150" s="1244"/>
      <c r="B150" s="97" t="s">
        <v>174</v>
      </c>
      <c r="C150" s="108">
        <v>93.768309370385467</v>
      </c>
      <c r="D150" s="109">
        <v>117.21700426510201</v>
      </c>
      <c r="E150" s="109">
        <v>95.514382586365997</v>
      </c>
      <c r="F150" s="109">
        <v>103.78935407523605</v>
      </c>
      <c r="G150" s="109">
        <v>156.82744030268495</v>
      </c>
      <c r="H150" s="109">
        <v>122.47394312370696</v>
      </c>
      <c r="I150" s="109">
        <v>127.18660623390559</v>
      </c>
      <c r="J150" s="109">
        <v>168.99078381132452</v>
      </c>
      <c r="K150" s="110">
        <v>110.53146424374964</v>
      </c>
      <c r="L150" s="109">
        <v>157.21050741160551</v>
      </c>
      <c r="M150" s="109">
        <v>121.92831197488627</v>
      </c>
      <c r="N150" s="109">
        <v>116.11760836254577</v>
      </c>
      <c r="O150" s="109">
        <v>110.52712407193171</v>
      </c>
      <c r="P150" s="109">
        <v>125.50905656610186</v>
      </c>
      <c r="Q150" s="109">
        <v>88.515445756433593</v>
      </c>
      <c r="R150" s="109">
        <v>122.37586297914582</v>
      </c>
      <c r="S150" s="110">
        <v>117.42011676399413</v>
      </c>
      <c r="T150" s="111">
        <v>104.40768024891881</v>
      </c>
    </row>
    <row r="151" spans="1:26" s="102" customFormat="1" ht="17.149999999999999" customHeight="1">
      <c r="A151" s="1244"/>
      <c r="B151" s="97" t="s">
        <v>175</v>
      </c>
      <c r="C151" s="108">
        <v>108.10340194100867</v>
      </c>
      <c r="D151" s="109">
        <v>130.28210535710281</v>
      </c>
      <c r="E151" s="109">
        <v>134.68660948689714</v>
      </c>
      <c r="F151" s="109">
        <v>130.1072411440995</v>
      </c>
      <c r="G151" s="109">
        <v>149.78753413365541</v>
      </c>
      <c r="H151" s="109">
        <v>125.30337417223383</v>
      </c>
      <c r="I151" s="109">
        <v>115.78187482601871</v>
      </c>
      <c r="J151" s="109">
        <v>181.15429754240094</v>
      </c>
      <c r="K151" s="110">
        <v>90.543868289077935</v>
      </c>
      <c r="L151" s="109">
        <v>67.026903840626176</v>
      </c>
      <c r="M151" s="109">
        <v>99.497171530455674</v>
      </c>
      <c r="N151" s="109">
        <v>115.97002498425219</v>
      </c>
      <c r="O151" s="109">
        <v>105.7526201070806</v>
      </c>
      <c r="P151" s="109">
        <v>73.557673387828856</v>
      </c>
      <c r="Q151" s="109">
        <v>112.31754283578053</v>
      </c>
      <c r="R151" s="109">
        <v>51.674645825612998</v>
      </c>
      <c r="S151" s="110">
        <v>91.409065784253485</v>
      </c>
      <c r="T151" s="111">
        <v>129.36546218693553</v>
      </c>
    </row>
    <row r="152" spans="1:26" s="102" customFormat="1" ht="17.149999999999999" customHeight="1">
      <c r="A152" s="1244"/>
      <c r="B152" s="97" t="s">
        <v>176</v>
      </c>
      <c r="C152" s="108">
        <v>110.32719321971705</v>
      </c>
      <c r="D152" s="109">
        <v>115.3147483959433</v>
      </c>
      <c r="E152" s="109">
        <v>128.69380431689154</v>
      </c>
      <c r="F152" s="109">
        <v>176.48132556680955</v>
      </c>
      <c r="G152" s="109">
        <v>205.73004681111018</v>
      </c>
      <c r="H152" s="109">
        <v>136.65814965877794</v>
      </c>
      <c r="I152" s="109">
        <v>186.05731790449207</v>
      </c>
      <c r="J152" s="109">
        <v>96.726137442363267</v>
      </c>
      <c r="K152" s="110">
        <v>79.935818986012166</v>
      </c>
      <c r="L152" s="109">
        <v>172.78443089038788</v>
      </c>
      <c r="M152" s="109">
        <v>116.04744226496847</v>
      </c>
      <c r="N152" s="109">
        <v>146.33353569585938</v>
      </c>
      <c r="O152" s="109">
        <v>123.50285163692378</v>
      </c>
      <c r="P152" s="109">
        <v>114.87117476474266</v>
      </c>
      <c r="Q152" s="109">
        <v>104.69322048762987</v>
      </c>
      <c r="R152" s="109">
        <v>114.35449713513513</v>
      </c>
      <c r="S152" s="110">
        <v>98.87875408621737</v>
      </c>
      <c r="T152" s="111">
        <v>175.14828330200669</v>
      </c>
    </row>
    <row r="153" spans="1:26" s="102" customFormat="1" ht="17.149999999999999" customHeight="1">
      <c r="A153" s="1244"/>
      <c r="B153" s="97" t="s">
        <v>177</v>
      </c>
      <c r="C153" s="108">
        <v>106.38168785813035</v>
      </c>
      <c r="D153" s="109">
        <v>124.41910913212396</v>
      </c>
      <c r="E153" s="109">
        <v>133.50298708295222</v>
      </c>
      <c r="F153" s="109">
        <v>114.8249785083237</v>
      </c>
      <c r="G153" s="109">
        <v>155.46250067038937</v>
      </c>
      <c r="H153" s="109">
        <v>162.22454135288248</v>
      </c>
      <c r="I153" s="109">
        <v>149.70658235228709</v>
      </c>
      <c r="J153" s="109">
        <v>99.634633874495051</v>
      </c>
      <c r="K153" s="110">
        <v>143.71610641765088</v>
      </c>
      <c r="L153" s="109">
        <v>135.29500121892514</v>
      </c>
      <c r="M153" s="109">
        <v>104.16043558844021</v>
      </c>
      <c r="N153" s="109">
        <v>103.87688455650309</v>
      </c>
      <c r="O153" s="109">
        <v>106.12260011911702</v>
      </c>
      <c r="P153" s="109">
        <v>114.82529914082831</v>
      </c>
      <c r="Q153" s="109">
        <v>117.36215349407584</v>
      </c>
      <c r="R153" s="109">
        <v>120.3206382327255</v>
      </c>
      <c r="S153" s="110">
        <v>101.1991809076244</v>
      </c>
      <c r="T153" s="111">
        <v>115.18348672366375</v>
      </c>
    </row>
    <row r="154" spans="1:26" s="102" customFormat="1" ht="17.149999999999999" customHeight="1">
      <c r="A154" s="1244"/>
      <c r="B154" s="97" t="s">
        <v>178</v>
      </c>
      <c r="C154" s="108">
        <v>94.779154315137731</v>
      </c>
      <c r="D154" s="109">
        <v>153.987754741587</v>
      </c>
      <c r="E154" s="109">
        <v>129.78644433407402</v>
      </c>
      <c r="F154" s="109">
        <v>222.82552947184806</v>
      </c>
      <c r="G154" s="109">
        <v>123.95762326017581</v>
      </c>
      <c r="H154" s="109">
        <v>124.94293059048519</v>
      </c>
      <c r="I154" s="109">
        <v>125.31421920842627</v>
      </c>
      <c r="J154" s="109">
        <v>109.02860950562322</v>
      </c>
      <c r="K154" s="110">
        <v>63.139632059117972</v>
      </c>
      <c r="L154" s="109">
        <v>162.50394745496487</v>
      </c>
      <c r="M154" s="109">
        <v>135.8661571711302</v>
      </c>
      <c r="N154" s="109">
        <v>124.71491649711609</v>
      </c>
      <c r="O154" s="109">
        <v>110.15714405989529</v>
      </c>
      <c r="P154" s="109">
        <v>132.68083609663395</v>
      </c>
      <c r="Q154" s="109">
        <v>118.58933089916373</v>
      </c>
      <c r="R154" s="109">
        <v>128.41861561369029</v>
      </c>
      <c r="S154" s="110">
        <v>123.59758246983509</v>
      </c>
      <c r="T154" s="111">
        <v>220.28860476083526</v>
      </c>
    </row>
    <row r="155" spans="1:26" s="102" customFormat="1" ht="17.149999999999999" customHeight="1">
      <c r="A155" s="1244"/>
      <c r="B155" s="97" t="s">
        <v>179</v>
      </c>
      <c r="C155" s="108">
        <v>75.16601208912077</v>
      </c>
      <c r="D155" s="109">
        <v>116.22525310541593</v>
      </c>
      <c r="E155" s="109">
        <v>124.16759905039547</v>
      </c>
      <c r="F155" s="109">
        <v>100.22803939747513</v>
      </c>
      <c r="G155" s="109">
        <v>134.35199151437482</v>
      </c>
      <c r="H155" s="109">
        <v>144.73024153415088</v>
      </c>
      <c r="I155" s="109">
        <v>134.52812594437012</v>
      </c>
      <c r="J155" s="109">
        <v>120.75707048125535</v>
      </c>
      <c r="K155" s="110">
        <v>60.446071667063698</v>
      </c>
      <c r="L155" s="109">
        <v>129.62993169383216</v>
      </c>
      <c r="M155" s="109">
        <v>104.22800032755144</v>
      </c>
      <c r="N155" s="109">
        <v>146.67875160759516</v>
      </c>
      <c r="O155" s="109">
        <v>109.4083749879168</v>
      </c>
      <c r="P155" s="109">
        <v>124.78195717100016</v>
      </c>
      <c r="Q155" s="109">
        <v>95.477010143198058</v>
      </c>
      <c r="R155" s="109">
        <v>134.95214910937133</v>
      </c>
      <c r="S155" s="110">
        <v>111.04704876219641</v>
      </c>
      <c r="T155" s="111">
        <v>100.90891081820438</v>
      </c>
    </row>
    <row r="156" spans="1:26" s="102" customFormat="1" ht="17.149999999999999" customHeight="1">
      <c r="A156" s="1244"/>
      <c r="B156" s="97" t="s">
        <v>180</v>
      </c>
      <c r="C156" s="108">
        <v>96.887055840494696</v>
      </c>
      <c r="D156" s="109">
        <v>222.78730770794979</v>
      </c>
      <c r="E156" s="109">
        <v>109.38381187464087</v>
      </c>
      <c r="F156" s="109">
        <v>118.8631131229788</v>
      </c>
      <c r="G156" s="109">
        <v>139.5462885154528</v>
      </c>
      <c r="H156" s="109">
        <v>123.94974319973178</v>
      </c>
      <c r="I156" s="109">
        <v>144.29689766002406</v>
      </c>
      <c r="J156" s="109">
        <v>121.50054277049665</v>
      </c>
      <c r="K156" s="110">
        <v>63.146155391538912</v>
      </c>
      <c r="L156" s="109">
        <v>192.47609343722297</v>
      </c>
      <c r="M156" s="109">
        <v>121.79479916767669</v>
      </c>
      <c r="N156" s="109">
        <v>115.37622957299426</v>
      </c>
      <c r="O156" s="109">
        <v>109.33790260467175</v>
      </c>
      <c r="P156" s="109">
        <v>129.38281218877353</v>
      </c>
      <c r="Q156" s="109">
        <v>94.398181306858504</v>
      </c>
      <c r="R156" s="109">
        <v>121.07792782841051</v>
      </c>
      <c r="S156" s="110">
        <v>117.61251924059628</v>
      </c>
      <c r="T156" s="111">
        <v>119.29448132810208</v>
      </c>
    </row>
    <row r="157" spans="1:26" s="102" customFormat="1" ht="17.149999999999999" customHeight="1">
      <c r="A157" s="1244"/>
      <c r="B157" s="97" t="s">
        <v>181</v>
      </c>
      <c r="C157" s="108">
        <v>106.53591596250658</v>
      </c>
      <c r="D157" s="109">
        <v>135.05656457237802</v>
      </c>
      <c r="E157" s="109">
        <v>140.42331099051623</v>
      </c>
      <c r="F157" s="109">
        <v>117.77756673879267</v>
      </c>
      <c r="G157" s="109">
        <v>124.95415309164233</v>
      </c>
      <c r="H157" s="109">
        <v>132.20696926899555</v>
      </c>
      <c r="I157" s="109">
        <v>139.20634740699549</v>
      </c>
      <c r="J157" s="109">
        <v>96.774401365124618</v>
      </c>
      <c r="K157" s="110">
        <v>61.704762447410673</v>
      </c>
      <c r="L157" s="109">
        <v>172.10778436543879</v>
      </c>
      <c r="M157" s="109">
        <v>94.2765863341276</v>
      </c>
      <c r="N157" s="109">
        <v>114.58426597432117</v>
      </c>
      <c r="O157" s="109">
        <v>148.87290960513639</v>
      </c>
      <c r="P157" s="109">
        <v>74.083419831045305</v>
      </c>
      <c r="Q157" s="109">
        <v>98.506860001793015</v>
      </c>
      <c r="R157" s="109">
        <v>107.85307839187148</v>
      </c>
      <c r="S157" s="110">
        <v>108.13436905681404</v>
      </c>
      <c r="T157" s="111">
        <v>117.45001333689582</v>
      </c>
    </row>
    <row r="158" spans="1:26" s="102" customFormat="1" ht="17.149999999999999" customHeight="1">
      <c r="A158" s="1244"/>
      <c r="B158" s="97" t="s">
        <v>182</v>
      </c>
      <c r="C158" s="108">
        <v>94.534811067340016</v>
      </c>
      <c r="D158" s="109">
        <v>127.58033529656144</v>
      </c>
      <c r="E158" s="109">
        <v>137.63095894969794</v>
      </c>
      <c r="F158" s="109">
        <v>178.40510715992298</v>
      </c>
      <c r="G158" s="109">
        <v>393.95725296168683</v>
      </c>
      <c r="H158" s="109">
        <v>125.0320573106753</v>
      </c>
      <c r="I158" s="109">
        <v>122.88231616477194</v>
      </c>
      <c r="J158" s="109">
        <v>158.82317719386324</v>
      </c>
      <c r="K158" s="110">
        <v>33.228883605439016</v>
      </c>
      <c r="L158" s="109">
        <v>193.8472668370589</v>
      </c>
      <c r="M158" s="109">
        <v>95.900250910406584</v>
      </c>
      <c r="N158" s="109">
        <v>146.59855730913586</v>
      </c>
      <c r="O158" s="109">
        <v>108.95911354472968</v>
      </c>
      <c r="P158" s="109">
        <v>115.19694015968554</v>
      </c>
      <c r="Q158" s="109">
        <v>97.466954470870149</v>
      </c>
      <c r="R158" s="109">
        <v>114.38333466017554</v>
      </c>
      <c r="S158" s="110">
        <v>113.40759003259907</v>
      </c>
      <c r="T158" s="111">
        <v>177.19498408601714</v>
      </c>
    </row>
    <row r="159" spans="1:26" s="102" customFormat="1" ht="17.149999999999999" customHeight="1">
      <c r="A159" s="1244"/>
      <c r="B159" s="97" t="s">
        <v>183</v>
      </c>
      <c r="C159" s="108">
        <v>80.200752397830257</v>
      </c>
      <c r="D159" s="109">
        <v>114.33992886514388</v>
      </c>
      <c r="E159" s="109">
        <v>135.35860809700478</v>
      </c>
      <c r="F159" s="109">
        <v>154.13082877417054</v>
      </c>
      <c r="G159" s="109">
        <v>381.03783302040569</v>
      </c>
      <c r="H159" s="109">
        <v>126.44921103958465</v>
      </c>
      <c r="I159" s="109">
        <v>117.65415155723871</v>
      </c>
      <c r="J159" s="109">
        <v>147.23061549417343</v>
      </c>
      <c r="K159" s="110">
        <v>117.95210179226954</v>
      </c>
      <c r="L159" s="109">
        <v>140.93423109714814</v>
      </c>
      <c r="M159" s="109">
        <v>99.8980704904194</v>
      </c>
      <c r="N159" s="109">
        <v>102.55461126404684</v>
      </c>
      <c r="O159" s="109">
        <v>123.50285163692378</v>
      </c>
      <c r="P159" s="109">
        <v>123.20576317265787</v>
      </c>
      <c r="Q159" s="109">
        <v>90.295850505522523</v>
      </c>
      <c r="R159" s="109">
        <v>121.11117333942757</v>
      </c>
      <c r="S159" s="110">
        <v>83.220654444784202</v>
      </c>
      <c r="T159" s="111">
        <v>153.55407150857806</v>
      </c>
    </row>
    <row r="160" spans="1:26" s="102" customFormat="1" ht="17.149999999999999" customHeight="1">
      <c r="A160" s="1244">
        <v>2013</v>
      </c>
      <c r="B160" s="97" t="s">
        <v>172</v>
      </c>
      <c r="C160" s="98">
        <v>120.68217961123273</v>
      </c>
      <c r="D160" s="99">
        <v>241.51559889467384</v>
      </c>
      <c r="E160" s="99">
        <v>101.05283372291881</v>
      </c>
      <c r="F160" s="99">
        <v>153.81281312802781</v>
      </c>
      <c r="G160" s="99">
        <v>145.96313559321968</v>
      </c>
      <c r="H160" s="99">
        <v>146.0531726492494</v>
      </c>
      <c r="I160" s="99">
        <v>254.61133255241933</v>
      </c>
      <c r="J160" s="99">
        <v>161.62028585065735</v>
      </c>
      <c r="K160" s="100">
        <v>132.81703473402558</v>
      </c>
      <c r="L160" s="99">
        <v>163.04240785160576</v>
      </c>
      <c r="M160" s="99">
        <v>119.34277227300547</v>
      </c>
      <c r="N160" s="99">
        <v>125.65171811397143</v>
      </c>
      <c r="O160" s="99">
        <v>110.15714405989529</v>
      </c>
      <c r="P160" s="99">
        <v>156.81418051369542</v>
      </c>
      <c r="Q160" s="99">
        <v>90.367810635561881</v>
      </c>
      <c r="R160" s="99">
        <v>135.27126387479132</v>
      </c>
      <c r="S160" s="100">
        <v>107.29095330280329</v>
      </c>
      <c r="T160" s="101">
        <v>153.96686275903963</v>
      </c>
      <c r="U160" s="109"/>
      <c r="V160" s="109"/>
      <c r="W160" s="109"/>
      <c r="X160" s="109"/>
      <c r="Y160" s="109"/>
      <c r="Z160" s="109"/>
    </row>
    <row r="161" spans="1:26" s="102" customFormat="1" ht="17.149999999999999" customHeight="1">
      <c r="A161" s="1244"/>
      <c r="B161" s="97" t="s">
        <v>173</v>
      </c>
      <c r="C161" s="98">
        <v>118.27869590060624</v>
      </c>
      <c r="D161" s="99">
        <v>179.87112643693155</v>
      </c>
      <c r="E161" s="99">
        <v>101.28848900772589</v>
      </c>
      <c r="F161" s="99">
        <v>152.17607370697601</v>
      </c>
      <c r="G161" s="99">
        <v>129.10113644377083</v>
      </c>
      <c r="H161" s="99">
        <v>179.84549710329918</v>
      </c>
      <c r="I161" s="99">
        <v>154.1097217012009</v>
      </c>
      <c r="J161" s="99">
        <v>294.77249024673557</v>
      </c>
      <c r="K161" s="100">
        <v>126.1949842819071</v>
      </c>
      <c r="L161" s="99">
        <v>176.77372114684499</v>
      </c>
      <c r="M161" s="99">
        <v>127.72435147814386</v>
      </c>
      <c r="N161" s="99">
        <v>148.84578468018694</v>
      </c>
      <c r="O161" s="99">
        <v>109.4083749879168</v>
      </c>
      <c r="P161" s="99">
        <v>132.41839699541504</v>
      </c>
      <c r="Q161" s="99">
        <v>90.87080834754218</v>
      </c>
      <c r="R161" s="99">
        <v>132.34684830433284</v>
      </c>
      <c r="S161" s="100">
        <v>149.4296593711216</v>
      </c>
      <c r="T161" s="101">
        <v>152.24828483551372</v>
      </c>
      <c r="U161" s="109"/>
      <c r="V161" s="109"/>
      <c r="W161" s="109"/>
      <c r="X161" s="109"/>
      <c r="Y161" s="109"/>
      <c r="Z161" s="109"/>
    </row>
    <row r="162" spans="1:26" s="102" customFormat="1" ht="17.149999999999999" customHeight="1">
      <c r="A162" s="1244"/>
      <c r="B162" s="97" t="s">
        <v>174</v>
      </c>
      <c r="C162" s="98">
        <v>113.64995351835904</v>
      </c>
      <c r="D162" s="99">
        <v>212.89940197098679</v>
      </c>
      <c r="E162" s="99">
        <v>109.16392201480306</v>
      </c>
      <c r="F162" s="99">
        <v>149.88721744804928</v>
      </c>
      <c r="G162" s="99">
        <v>136.30719855175155</v>
      </c>
      <c r="H162" s="99">
        <v>104.43281374454028</v>
      </c>
      <c r="I162" s="99">
        <v>184.62995222832916</v>
      </c>
      <c r="J162" s="99">
        <v>235.08945139960284</v>
      </c>
      <c r="K162" s="100">
        <v>170.69483979614782</v>
      </c>
      <c r="L162" s="99">
        <v>160.71307816815349</v>
      </c>
      <c r="M162" s="99">
        <v>140.16209387567383</v>
      </c>
      <c r="N162" s="99">
        <v>117.2318412119501</v>
      </c>
      <c r="O162" s="99">
        <v>110.52712407193171</v>
      </c>
      <c r="P162" s="99">
        <v>118.83698099041275</v>
      </c>
      <c r="Q162" s="99">
        <v>88.515445756433593</v>
      </c>
      <c r="R162" s="99">
        <v>122.35518038461208</v>
      </c>
      <c r="S162" s="100">
        <v>173.45775569928949</v>
      </c>
      <c r="T162" s="101">
        <v>149.52186189629549</v>
      </c>
      <c r="U162" s="109"/>
      <c r="V162" s="109"/>
      <c r="W162" s="109"/>
      <c r="X162" s="109"/>
      <c r="Y162" s="109"/>
      <c r="Z162" s="109"/>
    </row>
    <row r="163" spans="1:26" s="102" customFormat="1" ht="17.149999999999999" customHeight="1">
      <c r="A163" s="1244"/>
      <c r="B163" s="97" t="s">
        <v>175</v>
      </c>
      <c r="C163" s="98">
        <v>116.32280610618045</v>
      </c>
      <c r="D163" s="99">
        <v>225.7464433368867</v>
      </c>
      <c r="E163" s="99">
        <v>131.35471682742121</v>
      </c>
      <c r="F163" s="99">
        <v>151.85818379704193</v>
      </c>
      <c r="G163" s="99">
        <v>125.15854765267825</v>
      </c>
      <c r="H163" s="99">
        <v>183.3846529603083</v>
      </c>
      <c r="I163" s="99">
        <v>158.67557799206844</v>
      </c>
      <c r="J163" s="99">
        <v>104.96741277898046</v>
      </c>
      <c r="K163" s="100">
        <v>61.493615734938899</v>
      </c>
      <c r="L163" s="99">
        <v>141.77198189282771</v>
      </c>
      <c r="M163" s="99">
        <v>108.95984368847502</v>
      </c>
      <c r="N163" s="99">
        <v>115.38112967407852</v>
      </c>
      <c r="O163" s="99">
        <v>113.63671798261889</v>
      </c>
      <c r="P163" s="99">
        <v>81.97191367932443</v>
      </c>
      <c r="Q163" s="99">
        <v>98.506860001793015</v>
      </c>
      <c r="R163" s="99">
        <v>109.20633176697362</v>
      </c>
      <c r="S163" s="100">
        <v>108.13436905681404</v>
      </c>
      <c r="T163" s="101">
        <v>151.10541555150573</v>
      </c>
      <c r="U163" s="109"/>
      <c r="V163" s="109"/>
      <c r="W163" s="109"/>
      <c r="X163" s="109"/>
      <c r="Y163" s="109"/>
      <c r="Z163" s="109"/>
    </row>
    <row r="164" spans="1:26" s="102" customFormat="1" ht="17.149999999999999" customHeight="1">
      <c r="A164" s="1244"/>
      <c r="B164" s="97" t="s">
        <v>176</v>
      </c>
      <c r="C164" s="98">
        <v>125.85771205733415</v>
      </c>
      <c r="D164" s="99">
        <v>219.70059178103162</v>
      </c>
      <c r="E164" s="99">
        <v>145.72630374860148</v>
      </c>
      <c r="F164" s="99">
        <v>186.12204803798147</v>
      </c>
      <c r="G164" s="99">
        <v>148.3145579892865</v>
      </c>
      <c r="H164" s="99">
        <v>123.4706099042848</v>
      </c>
      <c r="I164" s="99">
        <v>175.23020442304082</v>
      </c>
      <c r="J164" s="99">
        <v>98.330059875940208</v>
      </c>
      <c r="K164" s="100">
        <v>62.725755760396289</v>
      </c>
      <c r="L164" s="99">
        <v>165.78559420417656</v>
      </c>
      <c r="M164" s="99">
        <v>91.30216038520426</v>
      </c>
      <c r="N164" s="99">
        <v>141.88124563506008</v>
      </c>
      <c r="O164" s="99">
        <v>108.95911354472968</v>
      </c>
      <c r="P164" s="99">
        <v>117.19762554194909</v>
      </c>
      <c r="Q164" s="99">
        <v>97.418897787997309</v>
      </c>
      <c r="R164" s="99">
        <v>114.37475011044162</v>
      </c>
      <c r="S164" s="100">
        <v>113.39879623994533</v>
      </c>
      <c r="T164" s="101">
        <v>184.62802984074358</v>
      </c>
      <c r="U164" s="109"/>
      <c r="V164" s="109"/>
      <c r="W164" s="109"/>
      <c r="X164" s="109"/>
      <c r="Y164" s="109"/>
      <c r="Z164" s="109"/>
    </row>
    <row r="165" spans="1:26" s="102" customFormat="1" ht="17.149999999999999" customHeight="1">
      <c r="A165" s="1244"/>
      <c r="B165" s="97" t="s">
        <v>177</v>
      </c>
      <c r="C165" s="98">
        <v>107.63543359401099</v>
      </c>
      <c r="D165" s="99">
        <v>174.94915252581904</v>
      </c>
      <c r="E165" s="99">
        <v>114.56752694109605</v>
      </c>
      <c r="F165" s="99">
        <v>171.80346269992754</v>
      </c>
      <c r="G165" s="99">
        <v>158.48468195261898</v>
      </c>
      <c r="H165" s="99">
        <v>136.992529644104</v>
      </c>
      <c r="I165" s="99">
        <v>142.82233584170868</v>
      </c>
      <c r="J165" s="99">
        <v>120.97327277835917</v>
      </c>
      <c r="K165" s="100">
        <v>117.8288703274044</v>
      </c>
      <c r="L165" s="99">
        <v>149.40469814579887</v>
      </c>
      <c r="M165" s="99">
        <v>120.28201620250076</v>
      </c>
      <c r="N165" s="99">
        <v>103.67312883223029</v>
      </c>
      <c r="O165" s="99">
        <v>123.50285163692378</v>
      </c>
      <c r="P165" s="99">
        <v>125.34517817215598</v>
      </c>
      <c r="Q165" s="99">
        <v>90.295850505522523</v>
      </c>
      <c r="R165" s="99">
        <v>73.977040411500383</v>
      </c>
      <c r="S165" s="100">
        <v>83.236126871561964</v>
      </c>
      <c r="T165" s="101">
        <v>170.69416729632181</v>
      </c>
      <c r="U165" s="109"/>
      <c r="V165" s="109"/>
      <c r="W165" s="109"/>
      <c r="X165" s="109"/>
      <c r="Y165" s="109"/>
      <c r="Z165" s="109"/>
    </row>
    <row r="166" spans="1:26" s="102" customFormat="1" ht="17.149999999999999" customHeight="1">
      <c r="A166" s="1244"/>
      <c r="B166" s="97" t="s">
        <v>178</v>
      </c>
      <c r="C166" s="98">
        <v>107.16244628026031</v>
      </c>
      <c r="D166" s="99">
        <v>220.97905237614268</v>
      </c>
      <c r="E166" s="99">
        <v>120.83530221101809</v>
      </c>
      <c r="F166" s="99">
        <v>152.17700731601809</v>
      </c>
      <c r="G166" s="99">
        <v>146.05864642929706</v>
      </c>
      <c r="H166" s="99">
        <v>137.77815715569099</v>
      </c>
      <c r="I166" s="99">
        <v>107.53412549417685</v>
      </c>
      <c r="J166" s="99">
        <v>91.742972193408676</v>
      </c>
      <c r="K166" s="100">
        <v>92.473914090537065</v>
      </c>
      <c r="L166" s="99">
        <v>179.56450217170368</v>
      </c>
      <c r="M166" s="99">
        <v>87.416281151331006</v>
      </c>
      <c r="N166" s="99">
        <v>153.56711655424874</v>
      </c>
      <c r="O166" s="99">
        <v>110.15714405989529</v>
      </c>
      <c r="P166" s="99">
        <v>125.79465925420284</v>
      </c>
      <c r="Q166" s="99">
        <v>90.707304796781344</v>
      </c>
      <c r="R166" s="99">
        <v>141.52474349197325</v>
      </c>
      <c r="S166" s="100">
        <v>107.29095330280329</v>
      </c>
      <c r="T166" s="101">
        <v>151.65863054191317</v>
      </c>
      <c r="U166" s="109"/>
      <c r="V166" s="109"/>
      <c r="W166" s="109"/>
      <c r="X166" s="109"/>
      <c r="Y166" s="109"/>
      <c r="Z166" s="109"/>
    </row>
    <row r="167" spans="1:26" s="102" customFormat="1" ht="17.149999999999999" customHeight="1">
      <c r="A167" s="1244"/>
      <c r="B167" s="97" t="s">
        <v>179</v>
      </c>
      <c r="C167" s="98">
        <v>96.847646084376009</v>
      </c>
      <c r="D167" s="99">
        <v>254.47923293843604</v>
      </c>
      <c r="E167" s="99">
        <v>129.01264352535284</v>
      </c>
      <c r="F167" s="99">
        <v>149.88743014451205</v>
      </c>
      <c r="G167" s="99">
        <v>155.68818311871763</v>
      </c>
      <c r="H167" s="99">
        <v>107.89585459803273</v>
      </c>
      <c r="I167" s="99">
        <v>131.50976922715452</v>
      </c>
      <c r="J167" s="99">
        <v>84.930624089041387</v>
      </c>
      <c r="K167" s="100">
        <v>92.410341509524827</v>
      </c>
      <c r="L167" s="99">
        <v>170.27700847798758</v>
      </c>
      <c r="M167" s="99">
        <v>98.265760874595045</v>
      </c>
      <c r="N167" s="99">
        <v>157.62924391294237</v>
      </c>
      <c r="O167" s="99">
        <v>109.4083749879168</v>
      </c>
      <c r="P167" s="99">
        <v>119.99147604589015</v>
      </c>
      <c r="Q167" s="99">
        <v>88.296342994097913</v>
      </c>
      <c r="R167" s="99">
        <v>121.26639164889326</v>
      </c>
      <c r="S167" s="100">
        <v>145.23334875863594</v>
      </c>
      <c r="T167" s="101">
        <v>149.29831897323899</v>
      </c>
      <c r="U167" s="109"/>
      <c r="V167" s="109"/>
      <c r="W167" s="109"/>
      <c r="X167" s="109"/>
      <c r="Y167" s="109"/>
      <c r="Z167" s="109"/>
    </row>
    <row r="168" spans="1:26" s="102" customFormat="1" ht="17.149999999999999" customHeight="1">
      <c r="A168" s="1244"/>
      <c r="B168" s="97" t="s">
        <v>180</v>
      </c>
      <c r="C168" s="98">
        <v>131.01365574551861</v>
      </c>
      <c r="D168" s="99">
        <v>292.65684338765345</v>
      </c>
      <c r="E168" s="99">
        <v>183.29031806234823</v>
      </c>
      <c r="F168" s="99">
        <v>151.9439017744543</v>
      </c>
      <c r="G168" s="99">
        <v>136.06249637323464</v>
      </c>
      <c r="H168" s="99">
        <v>117.59196102635742</v>
      </c>
      <c r="I168" s="99">
        <v>112.43430994436282</v>
      </c>
      <c r="J168" s="99">
        <v>65.992171695840241</v>
      </c>
      <c r="K168" s="100">
        <v>92.002472285374608</v>
      </c>
      <c r="L168" s="99">
        <v>180.89714090092889</v>
      </c>
      <c r="M168" s="99">
        <v>106.70478856005444</v>
      </c>
      <c r="N168" s="99">
        <v>114.42641940660832</v>
      </c>
      <c r="O168" s="99">
        <v>110.52712407193171</v>
      </c>
      <c r="P168" s="99">
        <v>111.01863459050858</v>
      </c>
      <c r="Q168" s="99">
        <v>98.506860001793015</v>
      </c>
      <c r="R168" s="99">
        <v>108.09644724085979</v>
      </c>
      <c r="S168" s="100">
        <v>152.50453828995788</v>
      </c>
      <c r="T168" s="101">
        <v>151.35866148584003</v>
      </c>
      <c r="U168" s="109"/>
      <c r="V168" s="109"/>
      <c r="W168" s="109"/>
      <c r="X168" s="109"/>
      <c r="Y168" s="109"/>
      <c r="Z168" s="109"/>
    </row>
    <row r="169" spans="1:26" s="102" customFormat="1" ht="17.149999999999999" customHeight="1">
      <c r="A169" s="1244"/>
      <c r="B169" s="97" t="s">
        <v>181</v>
      </c>
      <c r="C169" s="98">
        <v>94.534811067340016</v>
      </c>
      <c r="D169" s="99">
        <v>127.58033529656144</v>
      </c>
      <c r="E169" s="99">
        <v>137.63095894969794</v>
      </c>
      <c r="F169" s="99">
        <v>176.50417599469984</v>
      </c>
      <c r="G169" s="99">
        <v>393.95725296168683</v>
      </c>
      <c r="H169" s="99">
        <v>125.0320573106753</v>
      </c>
      <c r="I169" s="99">
        <v>122.88231616477194</v>
      </c>
      <c r="J169" s="99">
        <v>158.82317719386324</v>
      </c>
      <c r="K169" s="100">
        <v>33.228883605439016</v>
      </c>
      <c r="L169" s="99">
        <v>193.8472668370589</v>
      </c>
      <c r="M169" s="99">
        <v>95.900250910406584</v>
      </c>
      <c r="N169" s="99">
        <v>146.59855730913586</v>
      </c>
      <c r="O169" s="99">
        <v>108.95911354472968</v>
      </c>
      <c r="P169" s="99">
        <v>115.19694015968554</v>
      </c>
      <c r="Q169" s="99">
        <v>97.466954470870149</v>
      </c>
      <c r="R169" s="99">
        <v>114.38333466017554</v>
      </c>
      <c r="S169" s="100">
        <v>113.40759003259907</v>
      </c>
      <c r="T169" s="101">
        <v>175.3456009818855</v>
      </c>
      <c r="U169" s="109"/>
      <c r="V169" s="109"/>
      <c r="W169" s="109"/>
      <c r="X169" s="109"/>
      <c r="Y169" s="109"/>
      <c r="Z169" s="109"/>
    </row>
    <row r="170" spans="1:26" s="102" customFormat="1" ht="17.149999999999999" customHeight="1">
      <c r="A170" s="1244"/>
      <c r="B170" s="97" t="s">
        <v>182</v>
      </c>
      <c r="C170" s="98">
        <v>118.27869590060624</v>
      </c>
      <c r="D170" s="99">
        <v>179.87112643693155</v>
      </c>
      <c r="E170" s="99">
        <v>101.28848900772589</v>
      </c>
      <c r="F170" s="99">
        <v>152.17607090704939</v>
      </c>
      <c r="G170" s="99">
        <v>129.10113644377083</v>
      </c>
      <c r="H170" s="99">
        <v>179.84549710329918</v>
      </c>
      <c r="I170" s="99">
        <v>154.1097217012009</v>
      </c>
      <c r="J170" s="99">
        <v>294.77249024673557</v>
      </c>
      <c r="K170" s="100">
        <v>126.1949842819071</v>
      </c>
      <c r="L170" s="99">
        <v>176.77372114684499</v>
      </c>
      <c r="M170" s="99">
        <v>127.72435147814386</v>
      </c>
      <c r="N170" s="99">
        <v>148.84578468018694</v>
      </c>
      <c r="O170" s="99">
        <v>109.4083749879168</v>
      </c>
      <c r="P170" s="99">
        <v>132.41839699541504</v>
      </c>
      <c r="Q170" s="99">
        <v>90.87080834754218</v>
      </c>
      <c r="R170" s="99">
        <v>132.34684830433284</v>
      </c>
      <c r="S170" s="100">
        <v>149.4296593711216</v>
      </c>
      <c r="T170" s="101">
        <v>152.24828211151345</v>
      </c>
      <c r="U170" s="109"/>
      <c r="V170" s="109"/>
      <c r="W170" s="109"/>
      <c r="X170" s="109"/>
      <c r="Y170" s="109"/>
      <c r="Z170" s="109"/>
    </row>
    <row r="171" spans="1:26" s="102" customFormat="1" ht="17.149999999999999" customHeight="1" thickBot="1">
      <c r="A171" s="1245"/>
      <c r="B171" s="103" t="s">
        <v>183</v>
      </c>
      <c r="C171" s="104">
        <v>93.768309370385467</v>
      </c>
      <c r="D171" s="105">
        <v>117.21700426510201</v>
      </c>
      <c r="E171" s="105">
        <v>95.514382586365997</v>
      </c>
      <c r="F171" s="105">
        <v>161.81462318273105</v>
      </c>
      <c r="G171" s="105">
        <v>156.82744030268495</v>
      </c>
      <c r="H171" s="105">
        <v>122.47394312370696</v>
      </c>
      <c r="I171" s="105">
        <v>127.18660623390559</v>
      </c>
      <c r="J171" s="105">
        <v>168.99078381132452</v>
      </c>
      <c r="K171" s="106">
        <v>110.53146424374964</v>
      </c>
      <c r="L171" s="105">
        <v>157.21050741160551</v>
      </c>
      <c r="M171" s="105">
        <v>121.92831197488627</v>
      </c>
      <c r="N171" s="105">
        <v>116.11760836254577</v>
      </c>
      <c r="O171" s="105">
        <v>110.52712407193171</v>
      </c>
      <c r="P171" s="105">
        <v>125.50905656610186</v>
      </c>
      <c r="Q171" s="105">
        <v>88.515445756433593</v>
      </c>
      <c r="R171" s="105">
        <v>122.37586297914582</v>
      </c>
      <c r="S171" s="106">
        <v>117.42011676399413</v>
      </c>
      <c r="T171" s="107">
        <v>160.85946254556879</v>
      </c>
      <c r="U171" s="109"/>
      <c r="V171" s="109"/>
      <c r="W171" s="109"/>
      <c r="X171" s="109"/>
      <c r="Y171" s="109"/>
      <c r="Z171" s="109"/>
    </row>
    <row r="172" spans="1:26" s="102" customFormat="1" ht="17.149999999999999" customHeight="1">
      <c r="A172" s="1246">
        <v>2014</v>
      </c>
      <c r="B172" s="116" t="s">
        <v>172</v>
      </c>
      <c r="C172" s="117">
        <v>106.54</v>
      </c>
      <c r="D172" s="118">
        <v>135.06</v>
      </c>
      <c r="E172" s="118">
        <v>140.41999999999999</v>
      </c>
      <c r="F172" s="118">
        <v>164.53</v>
      </c>
      <c r="G172" s="118">
        <v>124.95</v>
      </c>
      <c r="H172" s="118">
        <v>132.21</v>
      </c>
      <c r="I172" s="118">
        <v>139.21</v>
      </c>
      <c r="J172" s="118">
        <v>96.77</v>
      </c>
      <c r="K172" s="119">
        <v>61.7</v>
      </c>
      <c r="L172" s="118">
        <v>172.11</v>
      </c>
      <c r="M172" s="118">
        <v>94.28</v>
      </c>
      <c r="N172" s="118">
        <v>114.58</v>
      </c>
      <c r="O172" s="118">
        <v>148.87</v>
      </c>
      <c r="P172" s="118">
        <v>74.08</v>
      </c>
      <c r="Q172" s="118">
        <v>98.51</v>
      </c>
      <c r="R172" s="118">
        <v>107.85</v>
      </c>
      <c r="S172" s="119">
        <v>108.13</v>
      </c>
      <c r="T172" s="120">
        <v>162.93710329999999</v>
      </c>
      <c r="U172" s="109"/>
      <c r="V172" s="109"/>
      <c r="W172" s="109"/>
      <c r="X172" s="109"/>
      <c r="Y172" s="109"/>
      <c r="Z172" s="109"/>
    </row>
    <row r="173" spans="1:26" s="102" customFormat="1" ht="17.149999999999999" customHeight="1">
      <c r="A173" s="1244"/>
      <c r="B173" s="97" t="s">
        <v>173</v>
      </c>
      <c r="C173" s="98">
        <v>80.2</v>
      </c>
      <c r="D173" s="99">
        <v>114.34</v>
      </c>
      <c r="E173" s="99">
        <v>135.36000000000001</v>
      </c>
      <c r="F173" s="99">
        <v>156.44999999999999</v>
      </c>
      <c r="G173" s="99">
        <v>154.15</v>
      </c>
      <c r="H173" s="99">
        <v>126.45</v>
      </c>
      <c r="I173" s="99">
        <v>117.65</v>
      </c>
      <c r="J173" s="99">
        <v>147.22999999999999</v>
      </c>
      <c r="K173" s="100">
        <v>117.95</v>
      </c>
      <c r="L173" s="99">
        <v>140.93</v>
      </c>
      <c r="M173" s="99">
        <v>99.9</v>
      </c>
      <c r="N173" s="99">
        <v>102.55</v>
      </c>
      <c r="O173" s="99">
        <v>123.5</v>
      </c>
      <c r="P173" s="99">
        <v>123.21</v>
      </c>
      <c r="Q173" s="99">
        <v>90.3</v>
      </c>
      <c r="R173" s="99">
        <v>121.11</v>
      </c>
      <c r="S173" s="100">
        <v>83.22</v>
      </c>
      <c r="T173" s="101">
        <v>155.5891283</v>
      </c>
      <c r="U173" s="109"/>
      <c r="V173" s="109"/>
      <c r="W173" s="109"/>
      <c r="X173" s="109"/>
      <c r="Y173" s="109"/>
      <c r="Z173" s="109"/>
    </row>
    <row r="174" spans="1:26" s="102" customFormat="1" ht="17.149999999999999" customHeight="1">
      <c r="A174" s="1244"/>
      <c r="B174" s="97" t="s">
        <v>174</v>
      </c>
      <c r="C174" s="98">
        <v>75.17</v>
      </c>
      <c r="D174" s="99">
        <v>116.23</v>
      </c>
      <c r="E174" s="99">
        <v>124.17</v>
      </c>
      <c r="F174" s="99">
        <v>154.38999999999999</v>
      </c>
      <c r="G174" s="99">
        <v>134.35</v>
      </c>
      <c r="H174" s="99">
        <v>144.72999999999999</v>
      </c>
      <c r="I174" s="99">
        <v>134.53</v>
      </c>
      <c r="J174" s="99">
        <v>120.76</v>
      </c>
      <c r="K174" s="100">
        <v>60.45</v>
      </c>
      <c r="L174" s="99">
        <v>129.63</v>
      </c>
      <c r="M174" s="99">
        <v>104.23</v>
      </c>
      <c r="N174" s="99">
        <v>146.68</v>
      </c>
      <c r="O174" s="99">
        <v>109.41</v>
      </c>
      <c r="P174" s="99">
        <v>124.78</v>
      </c>
      <c r="Q174" s="99">
        <v>95.48</v>
      </c>
      <c r="R174" s="99">
        <v>134.94999999999999</v>
      </c>
      <c r="S174" s="100">
        <v>111.05</v>
      </c>
      <c r="T174" s="101">
        <v>153.5988753</v>
      </c>
      <c r="U174" s="109"/>
      <c r="V174" s="109"/>
      <c r="W174" s="109"/>
      <c r="X174" s="109"/>
      <c r="Y174" s="109"/>
      <c r="Z174" s="109"/>
    </row>
    <row r="175" spans="1:26" s="102" customFormat="1" ht="17.149999999999999" customHeight="1">
      <c r="A175" s="1244"/>
      <c r="B175" s="97" t="s">
        <v>175</v>
      </c>
      <c r="C175" s="98">
        <v>155.72798031320846</v>
      </c>
      <c r="D175" s="99">
        <v>120.07906556095229</v>
      </c>
      <c r="E175" s="99">
        <v>202.17789425183108</v>
      </c>
      <c r="F175" s="99">
        <v>175.19258290654901</v>
      </c>
      <c r="G175" s="99">
        <v>195.8428771299987</v>
      </c>
      <c r="H175" s="99">
        <v>137.87520296693802</v>
      </c>
      <c r="I175" s="99">
        <v>111.46330135575229</v>
      </c>
      <c r="J175" s="99">
        <v>84.936767401324772</v>
      </c>
      <c r="K175" s="100">
        <v>79.713996027261146</v>
      </c>
      <c r="L175" s="99">
        <v>174.74565205981483</v>
      </c>
      <c r="M175" s="99">
        <v>155.078677392809</v>
      </c>
      <c r="N175" s="99">
        <v>129.22992986630533</v>
      </c>
      <c r="O175" s="99">
        <v>118.44645813909254</v>
      </c>
      <c r="P175" s="99">
        <v>141.02321003164744</v>
      </c>
      <c r="Q175" s="99">
        <v>93.462336939188006</v>
      </c>
      <c r="R175" s="99">
        <v>122.17040779738744</v>
      </c>
      <c r="S175" s="100">
        <v>113.14106580801432</v>
      </c>
      <c r="T175" s="101">
        <v>174.23603565240512</v>
      </c>
      <c r="U175" s="109"/>
      <c r="V175" s="109"/>
      <c r="W175" s="109"/>
      <c r="X175" s="109"/>
      <c r="Y175" s="109"/>
      <c r="Z175" s="109"/>
    </row>
    <row r="176" spans="1:26" s="102" customFormat="1" ht="17.149999999999999" customHeight="1">
      <c r="A176" s="1244"/>
      <c r="B176" s="97" t="s">
        <v>176</v>
      </c>
      <c r="C176" s="98">
        <v>93.178075656154675</v>
      </c>
      <c r="D176" s="99">
        <v>99.81547273076886</v>
      </c>
      <c r="E176" s="99">
        <v>123.30015896815992</v>
      </c>
      <c r="F176" s="99">
        <v>155.83698847896576</v>
      </c>
      <c r="G176" s="99">
        <v>115.61900542042936</v>
      </c>
      <c r="H176" s="99">
        <v>114.0849823456271</v>
      </c>
      <c r="I176" s="99">
        <v>126.32099792644051</v>
      </c>
      <c r="J176" s="99">
        <v>116.7574990467989</v>
      </c>
      <c r="K176" s="100">
        <v>78.588103231666693</v>
      </c>
      <c r="L176" s="99">
        <v>100.67937288805281</v>
      </c>
      <c r="M176" s="99">
        <v>76.299095642701118</v>
      </c>
      <c r="N176" s="99">
        <v>125.74016551804732</v>
      </c>
      <c r="O176" s="99">
        <v>120.25407476932767</v>
      </c>
      <c r="P176" s="99">
        <v>95.954192837123642</v>
      </c>
      <c r="Q176" s="99">
        <v>97.375951695996235</v>
      </c>
      <c r="R176" s="99">
        <v>119.61405953499067</v>
      </c>
      <c r="S176" s="100">
        <v>108.87300255482366</v>
      </c>
      <c r="T176" s="101">
        <v>154.44491847081372</v>
      </c>
      <c r="U176" s="109"/>
      <c r="V176" s="109"/>
      <c r="W176" s="109"/>
      <c r="X176" s="109"/>
      <c r="Y176" s="109"/>
      <c r="Z176" s="109"/>
    </row>
    <row r="177" spans="1:26" s="102" customFormat="1" ht="17.149999999999999" customHeight="1">
      <c r="A177" s="1244"/>
      <c r="B177" s="97" t="s">
        <v>177</v>
      </c>
      <c r="C177" s="98">
        <v>179.63252030043799</v>
      </c>
      <c r="D177" s="99">
        <v>212.3038882363079</v>
      </c>
      <c r="E177" s="99">
        <v>151.13768048833236</v>
      </c>
      <c r="F177" s="99">
        <v>166.70223113369789</v>
      </c>
      <c r="G177" s="99">
        <v>153.65146064514934</v>
      </c>
      <c r="H177" s="99">
        <v>201.44261397461014</v>
      </c>
      <c r="I177" s="99">
        <v>115.40719617745782</v>
      </c>
      <c r="J177" s="99">
        <v>92.224728156534766</v>
      </c>
      <c r="K177" s="100">
        <v>75.235392080157879</v>
      </c>
      <c r="L177" s="99">
        <v>171.70948466527787</v>
      </c>
      <c r="M177" s="99">
        <v>184.01259558925315</v>
      </c>
      <c r="N177" s="99">
        <v>131.53655408154745</v>
      </c>
      <c r="O177" s="99">
        <v>119.44188055242866</v>
      </c>
      <c r="P177" s="99">
        <v>140.0967527161057</v>
      </c>
      <c r="Q177" s="99">
        <v>98.05382782207144</v>
      </c>
      <c r="R177" s="99">
        <v>125.29067441052729</v>
      </c>
      <c r="S177" s="100">
        <v>129.35259227928987</v>
      </c>
      <c r="T177" s="101">
        <v>166.37656658596583</v>
      </c>
      <c r="U177" s="109"/>
      <c r="V177" s="109"/>
      <c r="W177" s="109"/>
      <c r="X177" s="109"/>
      <c r="Y177" s="109"/>
      <c r="Z177" s="109"/>
    </row>
    <row r="178" spans="1:26" s="102" customFormat="1" ht="17.149999999999999" customHeight="1">
      <c r="A178" s="1244"/>
      <c r="B178" s="97" t="s">
        <v>178</v>
      </c>
      <c r="C178" s="98">
        <v>109.30054664422858</v>
      </c>
      <c r="D178" s="99">
        <v>210.05938471921971</v>
      </c>
      <c r="E178" s="99">
        <v>123.81205771308007</v>
      </c>
      <c r="F178" s="99">
        <v>176.25115119948438</v>
      </c>
      <c r="G178" s="99">
        <v>164.49919610299102</v>
      </c>
      <c r="H178" s="99">
        <v>136.76524499308366</v>
      </c>
      <c r="I178" s="99">
        <v>138.76512810996707</v>
      </c>
      <c r="J178" s="99">
        <v>105.5523080486666</v>
      </c>
      <c r="K178" s="100">
        <v>81.900184980833714</v>
      </c>
      <c r="L178" s="99">
        <v>181.41326009807065</v>
      </c>
      <c r="M178" s="99">
        <v>184.2239495865966</v>
      </c>
      <c r="N178" s="99">
        <v>137.18731678395619</v>
      </c>
      <c r="O178" s="99">
        <v>109.6315375348594</v>
      </c>
      <c r="P178" s="99">
        <v>159.25354482581395</v>
      </c>
      <c r="Q178" s="99">
        <v>96.498213536193688</v>
      </c>
      <c r="R178" s="99">
        <v>123.03534864788475</v>
      </c>
      <c r="S178" s="100">
        <v>138.61964181818939</v>
      </c>
      <c r="T178" s="101">
        <v>175.53572206678797</v>
      </c>
      <c r="U178" s="109"/>
      <c r="V178" s="109"/>
      <c r="W178" s="109"/>
      <c r="X178" s="109"/>
      <c r="Y178" s="109"/>
      <c r="Z178" s="109"/>
    </row>
    <row r="179" spans="1:26" s="102" customFormat="1" ht="17.149999999999999" customHeight="1">
      <c r="A179" s="1244"/>
      <c r="B179" s="97" t="s">
        <v>179</v>
      </c>
      <c r="C179" s="98">
        <v>159.51918177455119</v>
      </c>
      <c r="D179" s="99">
        <v>199.70583066140372</v>
      </c>
      <c r="E179" s="99">
        <v>147.70504244854999</v>
      </c>
      <c r="F179" s="99">
        <v>176.15138206807825</v>
      </c>
      <c r="G179" s="99">
        <v>161.54390910203952</v>
      </c>
      <c r="H179" s="99">
        <v>107.80409948962452</v>
      </c>
      <c r="I179" s="99">
        <v>119.78269287276605</v>
      </c>
      <c r="J179" s="99">
        <v>64.175926874937502</v>
      </c>
      <c r="K179" s="100">
        <v>83.701452251919747</v>
      </c>
      <c r="L179" s="99">
        <v>157.7704323570126</v>
      </c>
      <c r="M179" s="99">
        <v>159.07033339657906</v>
      </c>
      <c r="N179" s="99">
        <v>124.61668143582099</v>
      </c>
      <c r="O179" s="99">
        <v>116.45561331242025</v>
      </c>
      <c r="P179" s="99">
        <v>125.47102158320988</v>
      </c>
      <c r="Q179" s="99">
        <v>96.330595216352052</v>
      </c>
      <c r="R179" s="99">
        <v>128.09390604419403</v>
      </c>
      <c r="S179" s="100">
        <v>78.91636093911211</v>
      </c>
      <c r="T179" s="101">
        <v>174.85756692588186</v>
      </c>
      <c r="U179" s="109"/>
      <c r="V179" s="109"/>
      <c r="W179" s="109"/>
      <c r="X179" s="109"/>
      <c r="Y179" s="109"/>
      <c r="Z179" s="109"/>
    </row>
    <row r="180" spans="1:26" s="102" customFormat="1" ht="17.149999999999999" customHeight="1">
      <c r="A180" s="1244"/>
      <c r="B180" s="97" t="s">
        <v>180</v>
      </c>
      <c r="C180" s="98">
        <v>167.19335743687228</v>
      </c>
      <c r="D180" s="99">
        <v>189.1264755190706</v>
      </c>
      <c r="E180" s="99">
        <v>143.05924879873194</v>
      </c>
      <c r="F180" s="99">
        <v>174.21497974947241</v>
      </c>
      <c r="G180" s="99">
        <v>168.16901354816954</v>
      </c>
      <c r="H180" s="99">
        <v>174.17909217532363</v>
      </c>
      <c r="I180" s="99">
        <v>121.30642942438843</v>
      </c>
      <c r="J180" s="99">
        <v>78.257044279182026</v>
      </c>
      <c r="K180" s="100">
        <v>86.080392960575168</v>
      </c>
      <c r="L180" s="99">
        <v>175.79004007457252</v>
      </c>
      <c r="M180" s="99">
        <v>181.25845636074212</v>
      </c>
      <c r="N180" s="99">
        <v>108.56943861918398</v>
      </c>
      <c r="O180" s="99">
        <v>136.18788062103008</v>
      </c>
      <c r="P180" s="99">
        <v>171.99347177452117</v>
      </c>
      <c r="Q180" s="99">
        <v>97.46069725268957</v>
      </c>
      <c r="R180" s="99">
        <v>114.48212586564954</v>
      </c>
      <c r="S180" s="100">
        <v>95.677511750799141</v>
      </c>
      <c r="T180" s="101">
        <v>173.83741157822448</v>
      </c>
      <c r="U180" s="109"/>
      <c r="V180" s="109"/>
      <c r="W180" s="109"/>
      <c r="X180" s="109"/>
      <c r="Y180" s="109"/>
      <c r="Z180" s="109"/>
    </row>
    <row r="181" spans="1:26" s="102" customFormat="1" ht="17.149999999999999" customHeight="1">
      <c r="A181" s="1244"/>
      <c r="B181" s="97" t="s">
        <v>181</v>
      </c>
      <c r="C181" s="98">
        <v>204.66664332134982</v>
      </c>
      <c r="D181" s="99">
        <v>310.50572745638431</v>
      </c>
      <c r="E181" s="99">
        <v>171.8959163619671</v>
      </c>
      <c r="F181" s="99">
        <v>194.99633352595478</v>
      </c>
      <c r="G181" s="99">
        <v>143.45381025033106</v>
      </c>
      <c r="H181" s="99">
        <v>197.91984898861944</v>
      </c>
      <c r="I181" s="99">
        <v>111.84632791767601</v>
      </c>
      <c r="J181" s="99">
        <v>128.12444196975079</v>
      </c>
      <c r="K181" s="100">
        <v>102.100098180218</v>
      </c>
      <c r="L181" s="99">
        <v>191.20773445784846</v>
      </c>
      <c r="M181" s="99">
        <v>297.55451334435276</v>
      </c>
      <c r="N181" s="99">
        <v>158.59809800380577</v>
      </c>
      <c r="O181" s="99">
        <v>199.30470886486452</v>
      </c>
      <c r="P181" s="99">
        <v>230.00723132897414</v>
      </c>
      <c r="Q181" s="99">
        <v>135.98137200941068</v>
      </c>
      <c r="R181" s="99">
        <v>127.28881120564161</v>
      </c>
      <c r="S181" s="100">
        <v>176.95174282484905</v>
      </c>
      <c r="T181" s="101">
        <v>195.25267781393839</v>
      </c>
      <c r="U181" s="109"/>
      <c r="V181" s="109"/>
      <c r="W181" s="109"/>
      <c r="X181" s="109"/>
      <c r="Y181" s="109"/>
      <c r="Z181" s="109"/>
    </row>
    <row r="182" spans="1:26" s="102" customFormat="1" ht="17.149999999999999" customHeight="1">
      <c r="A182" s="1244"/>
      <c r="B182" s="97" t="s">
        <v>182</v>
      </c>
      <c r="C182" s="98">
        <v>196.1036509286954</v>
      </c>
      <c r="D182" s="99">
        <v>308.77638147385477</v>
      </c>
      <c r="E182" s="99">
        <v>159.3760597725319</v>
      </c>
      <c r="F182" s="99">
        <v>190.62405924917755</v>
      </c>
      <c r="G182" s="99">
        <v>150.49026870675686</v>
      </c>
      <c r="H182" s="99">
        <v>172.02286718991959</v>
      </c>
      <c r="I182" s="99">
        <v>108.84257499306007</v>
      </c>
      <c r="J182" s="99">
        <v>134.61582238704321</v>
      </c>
      <c r="K182" s="100">
        <v>129.44957124561154</v>
      </c>
      <c r="L182" s="99">
        <v>156.48034352796864</v>
      </c>
      <c r="M182" s="99">
        <v>304.7541150292268</v>
      </c>
      <c r="N182" s="99">
        <v>160.76084470215781</v>
      </c>
      <c r="O182" s="99">
        <v>204.3258661710733</v>
      </c>
      <c r="P182" s="99">
        <v>222.89599849918739</v>
      </c>
      <c r="Q182" s="99">
        <v>140.01757678462508</v>
      </c>
      <c r="R182" s="99">
        <v>115.18907615411391</v>
      </c>
      <c r="S182" s="100">
        <v>149.87039351688341</v>
      </c>
      <c r="T182" s="101">
        <v>190.7429285966397</v>
      </c>
      <c r="U182" s="109"/>
      <c r="V182" s="109"/>
      <c r="W182" s="109"/>
      <c r="X182" s="109"/>
      <c r="Y182" s="109"/>
      <c r="Z182" s="109"/>
    </row>
    <row r="183" spans="1:26" s="102" customFormat="1" ht="17.149999999999999" customHeight="1">
      <c r="A183" s="1244"/>
      <c r="B183" s="97" t="s">
        <v>183</v>
      </c>
      <c r="C183" s="98">
        <v>162.60421951462919</v>
      </c>
      <c r="D183" s="99">
        <v>306.45482060202465</v>
      </c>
      <c r="E183" s="99">
        <v>163.38532873448383</v>
      </c>
      <c r="F183" s="99">
        <v>187.20978830986112</v>
      </c>
      <c r="G183" s="99">
        <v>164.80999583857042</v>
      </c>
      <c r="H183" s="99">
        <v>141.77065796461011</v>
      </c>
      <c r="I183" s="99">
        <v>112.85844449771821</v>
      </c>
      <c r="J183" s="99">
        <v>124.24697633937802</v>
      </c>
      <c r="K183" s="100">
        <v>138.47501622565557</v>
      </c>
      <c r="L183" s="99">
        <v>201.03066691477542</v>
      </c>
      <c r="M183" s="99">
        <v>286.23075740678564</v>
      </c>
      <c r="N183" s="99">
        <v>159.78084946626456</v>
      </c>
      <c r="O183" s="99">
        <v>198.60879408031983</v>
      </c>
      <c r="P183" s="99">
        <v>239.7861173173134</v>
      </c>
      <c r="Q183" s="99">
        <v>135.63828884946423</v>
      </c>
      <c r="R183" s="99">
        <v>119.0455420418256</v>
      </c>
      <c r="S183" s="100">
        <v>169.73052749269797</v>
      </c>
      <c r="T183" s="101">
        <v>187.49216626228556</v>
      </c>
      <c r="U183" s="109"/>
      <c r="V183" s="109"/>
      <c r="W183" s="109"/>
      <c r="X183" s="109"/>
      <c r="Y183" s="109"/>
      <c r="Z183" s="109"/>
    </row>
    <row r="184" spans="1:26" s="102" customFormat="1" ht="17.149999999999999" customHeight="1">
      <c r="A184" s="1244">
        <v>2015</v>
      </c>
      <c r="B184" s="97" t="s">
        <v>172</v>
      </c>
      <c r="C184" s="98">
        <v>404.56334418537449</v>
      </c>
      <c r="D184" s="99">
        <v>391.63411260936334</v>
      </c>
      <c r="E184" s="99">
        <v>168.23473516129295</v>
      </c>
      <c r="F184" s="99">
        <v>192.66165500030908</v>
      </c>
      <c r="G184" s="99">
        <v>157.27513511001604</v>
      </c>
      <c r="H184" s="99">
        <v>202.12294901762161</v>
      </c>
      <c r="I184" s="99">
        <v>177.88063409145514</v>
      </c>
      <c r="J184" s="99">
        <v>181.25099958527426</v>
      </c>
      <c r="K184" s="100">
        <v>143.25542239581921</v>
      </c>
      <c r="L184" s="99">
        <v>204.63585550547597</v>
      </c>
      <c r="M184" s="99">
        <v>356.97681246244565</v>
      </c>
      <c r="N184" s="99">
        <v>159.06982917121337</v>
      </c>
      <c r="O184" s="99">
        <v>208.11375677049392</v>
      </c>
      <c r="P184" s="99">
        <v>263.46135039937593</v>
      </c>
      <c r="Q184" s="99">
        <v>147.89375882739805</v>
      </c>
      <c r="R184" s="99">
        <v>128.5018158990093</v>
      </c>
      <c r="S184" s="100">
        <v>160.91743317952893</v>
      </c>
      <c r="T184" s="101">
        <v>193.97516434915556</v>
      </c>
      <c r="U184" s="109"/>
      <c r="V184" s="109"/>
      <c r="W184" s="109"/>
      <c r="X184" s="109"/>
      <c r="Y184" s="109"/>
      <c r="Z184" s="109"/>
    </row>
    <row r="185" spans="1:26" s="102" customFormat="1" ht="17.149999999999999" customHeight="1">
      <c r="A185" s="1244"/>
      <c r="B185" s="97" t="s">
        <v>173</v>
      </c>
      <c r="C185" s="98">
        <v>362.57400524658158</v>
      </c>
      <c r="D185" s="99">
        <v>395.33015813199256</v>
      </c>
      <c r="E185" s="99">
        <v>181.29236790057124</v>
      </c>
      <c r="F185" s="99">
        <v>189.69764473915737</v>
      </c>
      <c r="G185" s="99">
        <v>150.88672921331059</v>
      </c>
      <c r="H185" s="99">
        <v>177.62250124428971</v>
      </c>
      <c r="I185" s="99">
        <v>162.29308186172995</v>
      </c>
      <c r="J185" s="99">
        <v>188.90930708563221</v>
      </c>
      <c r="K185" s="100">
        <v>135.90752573475135</v>
      </c>
      <c r="L185" s="99">
        <v>209.58723754281596</v>
      </c>
      <c r="M185" s="99">
        <v>371.23363976290875</v>
      </c>
      <c r="N185" s="99">
        <v>165.47815637623358</v>
      </c>
      <c r="O185" s="99">
        <v>211.37310449557674</v>
      </c>
      <c r="P185" s="99">
        <v>238.66509815410245</v>
      </c>
      <c r="Q185" s="99">
        <v>159.65181463479115</v>
      </c>
      <c r="R185" s="99">
        <v>115.57337374764896</v>
      </c>
      <c r="S185" s="100">
        <v>194.52673316288326</v>
      </c>
      <c r="T185" s="101">
        <v>190.67622998369816</v>
      </c>
      <c r="U185" s="109"/>
      <c r="V185" s="109"/>
      <c r="W185" s="109"/>
      <c r="X185" s="109"/>
      <c r="Y185" s="109"/>
      <c r="Z185" s="109"/>
    </row>
    <row r="186" spans="1:26" s="102" customFormat="1" ht="17.149999999999999" customHeight="1">
      <c r="A186" s="1244"/>
      <c r="B186" s="97" t="s">
        <v>174</v>
      </c>
      <c r="C186" s="98">
        <v>350.19107940779543</v>
      </c>
      <c r="D186" s="99">
        <v>346.9692994866565</v>
      </c>
      <c r="E186" s="99">
        <v>193.33511027902898</v>
      </c>
      <c r="F186" s="99">
        <v>193.76179081863856</v>
      </c>
      <c r="G186" s="99">
        <v>187.26291583714146</v>
      </c>
      <c r="H186" s="99">
        <v>174.79392008245244</v>
      </c>
      <c r="I186" s="99">
        <v>168.13885070159918</v>
      </c>
      <c r="J186" s="99">
        <v>190.74519640418984</v>
      </c>
      <c r="K186" s="100">
        <v>144.39391573964392</v>
      </c>
      <c r="L186" s="99">
        <v>204.9372373765151</v>
      </c>
      <c r="M186" s="99">
        <v>348.08054029937409</v>
      </c>
      <c r="N186" s="99">
        <v>162.13950530330243</v>
      </c>
      <c r="O186" s="99">
        <v>242.65403360846665</v>
      </c>
      <c r="P186" s="99">
        <v>245.63787309764336</v>
      </c>
      <c r="Q186" s="99">
        <v>144.6096440203998</v>
      </c>
      <c r="R186" s="99">
        <v>120.19502317374841</v>
      </c>
      <c r="S186" s="100">
        <v>191.00073643756784</v>
      </c>
      <c r="T186" s="101">
        <v>194.64148622756787</v>
      </c>
      <c r="U186" s="109"/>
      <c r="V186" s="109"/>
      <c r="W186" s="109"/>
      <c r="X186" s="109"/>
      <c r="Y186" s="109"/>
      <c r="Z186" s="109"/>
    </row>
    <row r="187" spans="1:26" s="102" customFormat="1" ht="17.149999999999999" customHeight="1">
      <c r="A187" s="1244"/>
      <c r="B187" s="97" t="s">
        <v>175</v>
      </c>
      <c r="C187" s="98">
        <v>485.2115314590996</v>
      </c>
      <c r="D187" s="99">
        <v>506.27964322324965</v>
      </c>
      <c r="E187" s="99">
        <v>186.12181952708065</v>
      </c>
      <c r="F187" s="99">
        <v>176.20834558298921</v>
      </c>
      <c r="G187" s="99">
        <v>161.61300788698594</v>
      </c>
      <c r="H187" s="99">
        <v>174.14301376244819</v>
      </c>
      <c r="I187" s="99">
        <v>294.5951161530993</v>
      </c>
      <c r="J187" s="99">
        <v>290.81919839955663</v>
      </c>
      <c r="K187" s="100">
        <v>141.11856418939206</v>
      </c>
      <c r="L187" s="99">
        <v>185.84370347940299</v>
      </c>
      <c r="M187" s="99">
        <v>547.84665137531056</v>
      </c>
      <c r="N187" s="99">
        <v>185.90357185814389</v>
      </c>
      <c r="O187" s="99">
        <v>331.4404274493051</v>
      </c>
      <c r="P187" s="99">
        <v>284.08470291327251</v>
      </c>
      <c r="Q187" s="99">
        <v>138.30185580892424</v>
      </c>
      <c r="R187" s="99">
        <v>109.14808418320156</v>
      </c>
      <c r="S187" s="100">
        <v>441.55752996289658</v>
      </c>
      <c r="T187" s="101">
        <v>178.76993589076628</v>
      </c>
      <c r="U187" s="109"/>
      <c r="V187" s="109"/>
      <c r="W187" s="109"/>
      <c r="X187" s="109"/>
      <c r="Y187" s="109"/>
      <c r="Z187" s="109"/>
    </row>
    <row r="188" spans="1:26" s="102" customFormat="1" ht="17.149999999999999" customHeight="1">
      <c r="A188" s="1244"/>
      <c r="B188" s="97" t="s">
        <v>176</v>
      </c>
      <c r="C188" s="98">
        <v>355.72296628641385</v>
      </c>
      <c r="D188" s="99">
        <v>574.89944575745574</v>
      </c>
      <c r="E188" s="99">
        <v>185.93362550099681</v>
      </c>
      <c r="F188" s="99">
        <v>186.81577548418366</v>
      </c>
      <c r="G188" s="99">
        <v>210.73970736100927</v>
      </c>
      <c r="H188" s="99">
        <v>203.09296288086298</v>
      </c>
      <c r="I188" s="99">
        <v>254.51071792320687</v>
      </c>
      <c r="J188" s="99">
        <v>297.77709270148961</v>
      </c>
      <c r="K188" s="100">
        <v>142.58990722818015</v>
      </c>
      <c r="L188" s="99">
        <v>201.78106647724312</v>
      </c>
      <c r="M188" s="99">
        <v>501.63976183977599</v>
      </c>
      <c r="N188" s="99">
        <v>195.31407229821806</v>
      </c>
      <c r="O188" s="99">
        <v>352.31787098564672</v>
      </c>
      <c r="P188" s="99">
        <v>336.77219551220679</v>
      </c>
      <c r="Q188" s="99">
        <v>135.99463487863034</v>
      </c>
      <c r="R188" s="99">
        <v>115.37228982849079</v>
      </c>
      <c r="S188" s="100">
        <v>500.76997445981783</v>
      </c>
      <c r="T188" s="101">
        <v>189.81499992451756</v>
      </c>
      <c r="U188" s="109"/>
      <c r="V188" s="109"/>
      <c r="W188" s="109"/>
      <c r="X188" s="109"/>
      <c r="Y188" s="109"/>
      <c r="Z188" s="109"/>
    </row>
    <row r="189" spans="1:26" s="102" customFormat="1" ht="17.149999999999999" customHeight="1">
      <c r="A189" s="1244"/>
      <c r="B189" s="97" t="s">
        <v>177</v>
      </c>
      <c r="C189" s="98">
        <v>432.44875095513811</v>
      </c>
      <c r="D189" s="99">
        <v>574.76682406423038</v>
      </c>
      <c r="E189" s="99">
        <v>187.46591089505003</v>
      </c>
      <c r="F189" s="99">
        <v>184.33677715003401</v>
      </c>
      <c r="G189" s="99">
        <v>189.41953095387461</v>
      </c>
      <c r="H189" s="99">
        <v>196.9675307180672</v>
      </c>
      <c r="I189" s="99">
        <v>222.03600601386384</v>
      </c>
      <c r="J189" s="99">
        <v>362.75798263031771</v>
      </c>
      <c r="K189" s="100">
        <v>144.52791711599781</v>
      </c>
      <c r="L189" s="99">
        <v>183.68246983359714</v>
      </c>
      <c r="M189" s="99">
        <v>489.49249089854703</v>
      </c>
      <c r="N189" s="99">
        <v>192.50834049024758</v>
      </c>
      <c r="O189" s="99">
        <v>330.74451266476035</v>
      </c>
      <c r="P189" s="99">
        <v>297.4452815505864</v>
      </c>
      <c r="Q189" s="99">
        <v>144.6096440203998</v>
      </c>
      <c r="R189" s="99">
        <v>120.55181526295914</v>
      </c>
      <c r="S189" s="100">
        <v>587.49545578283426</v>
      </c>
      <c r="T189" s="101">
        <v>187.04713848107824</v>
      </c>
      <c r="U189" s="109"/>
      <c r="V189" s="109"/>
      <c r="W189" s="109"/>
      <c r="X189" s="109"/>
      <c r="Y189" s="109"/>
      <c r="Z189" s="109"/>
    </row>
    <row r="190" spans="1:26" s="102" customFormat="1" ht="17.149999999999999" customHeight="1">
      <c r="A190" s="1244"/>
      <c r="B190" s="97" t="s">
        <v>178</v>
      </c>
      <c r="C190" s="98">
        <v>514.77412515292963</v>
      </c>
      <c r="D190" s="99">
        <v>573.83621131680627</v>
      </c>
      <c r="E190" s="99">
        <v>180.92340536016462</v>
      </c>
      <c r="F190" s="99">
        <v>191.60847745154484</v>
      </c>
      <c r="G190" s="99">
        <v>177.42015383617715</v>
      </c>
      <c r="H190" s="99">
        <v>181.40578710575281</v>
      </c>
      <c r="I190" s="99">
        <v>335.39014824934122</v>
      </c>
      <c r="J190" s="99">
        <v>362.48163717504445</v>
      </c>
      <c r="K190" s="100">
        <v>160.26087813344236</v>
      </c>
      <c r="L190" s="99">
        <v>243.81496397871669</v>
      </c>
      <c r="M190" s="99">
        <v>402.62573891972266</v>
      </c>
      <c r="N190" s="99">
        <v>268.05438491518743</v>
      </c>
      <c r="O190" s="99">
        <v>145.67165317400077</v>
      </c>
      <c r="P190" s="99">
        <v>305.81356297864431</v>
      </c>
      <c r="Q190" s="99">
        <v>137.29871458949293</v>
      </c>
      <c r="R190" s="99">
        <v>130.20688084771533</v>
      </c>
      <c r="S190" s="100">
        <v>541.20291454676317</v>
      </c>
      <c r="T190" s="101">
        <v>194.41939109247761</v>
      </c>
      <c r="U190" s="109"/>
      <c r="V190" s="109"/>
      <c r="W190" s="109"/>
      <c r="X190" s="109"/>
      <c r="Y190" s="109"/>
      <c r="Z190" s="109"/>
    </row>
    <row r="191" spans="1:26" s="102" customFormat="1" ht="17.149999999999999" customHeight="1">
      <c r="A191" s="1244"/>
      <c r="B191" s="97" t="s">
        <v>179</v>
      </c>
      <c r="C191" s="98">
        <v>536.86614387917018</v>
      </c>
      <c r="D191" s="99">
        <v>605.14830117586223</v>
      </c>
      <c r="E191" s="99">
        <v>191.80443620999367</v>
      </c>
      <c r="F191" s="99">
        <v>190.31576604200052</v>
      </c>
      <c r="G191" s="99">
        <v>182.11484016116447</v>
      </c>
      <c r="H191" s="99">
        <v>173.25911812762749</v>
      </c>
      <c r="I191" s="99">
        <v>327.07355397183761</v>
      </c>
      <c r="J191" s="99">
        <v>357.25525129450472</v>
      </c>
      <c r="K191" s="100">
        <v>156.10428652053903</v>
      </c>
      <c r="L191" s="99">
        <v>206.20050740932214</v>
      </c>
      <c r="M191" s="99">
        <v>444.72336453831969</v>
      </c>
      <c r="N191" s="99">
        <v>276.6580874559985</v>
      </c>
      <c r="O191" s="99">
        <v>147.28510313546769</v>
      </c>
      <c r="P191" s="99">
        <v>314.30370506589963</v>
      </c>
      <c r="Q191" s="99">
        <v>163.79540217654397</v>
      </c>
      <c r="R191" s="99">
        <v>135.54523524604551</v>
      </c>
      <c r="S191" s="100">
        <v>530.93116050028425</v>
      </c>
      <c r="T191" s="101">
        <v>193.26864048591628</v>
      </c>
      <c r="U191" s="109"/>
      <c r="V191" s="109"/>
      <c r="W191" s="109"/>
      <c r="X191" s="109"/>
      <c r="Y191" s="109"/>
      <c r="Z191" s="109"/>
    </row>
    <row r="192" spans="1:26" s="102" customFormat="1" ht="17.149999999999999" customHeight="1">
      <c r="A192" s="1244"/>
      <c r="B192" s="97" t="s">
        <v>180</v>
      </c>
      <c r="C192" s="98">
        <v>577.9252626914415</v>
      </c>
      <c r="D192" s="99">
        <v>656.26157342052977</v>
      </c>
      <c r="E192" s="99">
        <v>196.61261891007243</v>
      </c>
      <c r="F192" s="99">
        <v>191.45271771369761</v>
      </c>
      <c r="G192" s="99">
        <v>183.33690469271431</v>
      </c>
      <c r="H192" s="99">
        <v>177.1448974031259</v>
      </c>
      <c r="I192" s="99">
        <v>328.54333089683223</v>
      </c>
      <c r="J192" s="99">
        <v>370.80651463616027</v>
      </c>
      <c r="K192" s="100">
        <v>174.64849819848581</v>
      </c>
      <c r="L192" s="99">
        <v>218.44050824863942</v>
      </c>
      <c r="M192" s="99">
        <v>456.54713334845803</v>
      </c>
      <c r="N192" s="99">
        <v>250.48593981883528</v>
      </c>
      <c r="O192" s="99">
        <v>145.92846173659569</v>
      </c>
      <c r="P192" s="99">
        <v>330.11578344537565</v>
      </c>
      <c r="Q192" s="99">
        <v>154.88910191813397</v>
      </c>
      <c r="R192" s="99">
        <v>141.51426733781869</v>
      </c>
      <c r="S192" s="100">
        <v>463.14043468586323</v>
      </c>
      <c r="T192" s="101">
        <v>194.76535225831128</v>
      </c>
      <c r="U192" s="109"/>
      <c r="V192" s="109"/>
      <c r="W192" s="109"/>
      <c r="X192" s="109"/>
      <c r="Y192" s="109"/>
      <c r="Z192" s="109"/>
    </row>
    <row r="193" spans="1:26" s="102" customFormat="1" ht="17.149999999999999" customHeight="1">
      <c r="A193" s="1244"/>
      <c r="B193" s="97" t="s">
        <v>181</v>
      </c>
      <c r="C193" s="98">
        <v>647.29863559322314</v>
      </c>
      <c r="D193" s="99">
        <v>807.93527793322369</v>
      </c>
      <c r="E193" s="99">
        <v>192.82103033731346</v>
      </c>
      <c r="F193" s="99">
        <v>189.85276299112473</v>
      </c>
      <c r="G193" s="99">
        <v>191.21713840309985</v>
      </c>
      <c r="H193" s="99">
        <v>147.40310660638085</v>
      </c>
      <c r="I193" s="99">
        <v>223.24032858469377</v>
      </c>
      <c r="J193" s="99">
        <v>370.0239553337592</v>
      </c>
      <c r="K193" s="100">
        <v>159.75207421859434</v>
      </c>
      <c r="L193" s="99">
        <v>205.22388598321552</v>
      </c>
      <c r="M193" s="99">
        <v>410.61273058157678</v>
      </c>
      <c r="N193" s="99">
        <v>268.05438491518743</v>
      </c>
      <c r="O193" s="99">
        <v>190.2754347615944</v>
      </c>
      <c r="P193" s="99">
        <v>303.8719058243459</v>
      </c>
      <c r="Q193" s="99">
        <v>151.50438211920712</v>
      </c>
      <c r="R193" s="99">
        <v>143.94155026509495</v>
      </c>
      <c r="S193" s="100">
        <v>503.5398827349519</v>
      </c>
      <c r="T193" s="101">
        <v>192.95755054276412</v>
      </c>
      <c r="U193" s="109"/>
      <c r="V193" s="109"/>
      <c r="W193" s="109"/>
      <c r="X193" s="109"/>
      <c r="Y193" s="109"/>
      <c r="Z193" s="109"/>
    </row>
    <row r="194" spans="1:26" s="102" customFormat="1" ht="17.149999999999999" customHeight="1">
      <c r="A194" s="1244"/>
      <c r="B194" s="97" t="s">
        <v>182</v>
      </c>
      <c r="C194" s="98">
        <v>662.77984706500956</v>
      </c>
      <c r="D194" s="99">
        <v>849.90268922621738</v>
      </c>
      <c r="E194" s="99">
        <v>194.00831232411821</v>
      </c>
      <c r="F194" s="99">
        <v>180.88889883845053</v>
      </c>
      <c r="G194" s="99">
        <v>188.32537083805227</v>
      </c>
      <c r="H194" s="99">
        <v>144.42630043291976</v>
      </c>
      <c r="I194" s="99">
        <v>271.70747961561426</v>
      </c>
      <c r="J194" s="99">
        <v>361.70551726625581</v>
      </c>
      <c r="K194" s="100">
        <v>174.60664804907518</v>
      </c>
      <c r="L194" s="99">
        <v>206.20050740932214</v>
      </c>
      <c r="M194" s="99">
        <v>414.11550974274218</v>
      </c>
      <c r="N194" s="99">
        <v>276.6580874559985</v>
      </c>
      <c r="O194" s="99">
        <v>147.28510313546769</v>
      </c>
      <c r="P194" s="99">
        <v>317.60546972166753</v>
      </c>
      <c r="Q194" s="99">
        <v>163.79540217654397</v>
      </c>
      <c r="R194" s="99">
        <v>136.42119236274553</v>
      </c>
      <c r="S194" s="100">
        <v>542.82308142094746</v>
      </c>
      <c r="T194" s="101">
        <v>184.52418694160403</v>
      </c>
      <c r="U194" s="109"/>
      <c r="V194" s="109"/>
      <c r="W194" s="109"/>
      <c r="X194" s="109"/>
      <c r="Y194" s="109"/>
      <c r="Z194" s="109"/>
    </row>
    <row r="195" spans="1:26" s="102" customFormat="1" ht="17.149999999999999" customHeight="1" thickBot="1">
      <c r="A195" s="1245"/>
      <c r="B195" s="103" t="s">
        <v>183</v>
      </c>
      <c r="C195" s="104">
        <v>577.95813886433098</v>
      </c>
      <c r="D195" s="105">
        <v>812.14190327576534</v>
      </c>
      <c r="E195" s="105">
        <v>194.00831232411821</v>
      </c>
      <c r="F195" s="105">
        <v>186.04103405762893</v>
      </c>
      <c r="G195" s="105">
        <v>204.09582125611502</v>
      </c>
      <c r="H195" s="105">
        <v>141.62433424327975</v>
      </c>
      <c r="I195" s="105">
        <v>319.55273875388775</v>
      </c>
      <c r="J195" s="105">
        <v>372.48391368410529</v>
      </c>
      <c r="K195" s="106">
        <v>175.44769099613549</v>
      </c>
      <c r="L195" s="105">
        <v>218.44050824863942</v>
      </c>
      <c r="M195" s="105">
        <v>411.01120576721792</v>
      </c>
      <c r="N195" s="105">
        <v>250.48593981883528</v>
      </c>
      <c r="O195" s="105">
        <v>145.92846173659569</v>
      </c>
      <c r="P195" s="105">
        <v>333.73711127548466</v>
      </c>
      <c r="Q195" s="105">
        <v>154.88910191813397</v>
      </c>
      <c r="R195" s="105">
        <v>142.26753662430266</v>
      </c>
      <c r="S195" s="106">
        <v>463.54514792976164</v>
      </c>
      <c r="T195" s="107">
        <v>189.65545589817145</v>
      </c>
      <c r="U195" s="109"/>
      <c r="V195" s="109"/>
      <c r="W195" s="109"/>
      <c r="X195" s="109"/>
      <c r="Y195" s="109"/>
      <c r="Z195" s="109"/>
    </row>
    <row r="196" spans="1:26" s="102" customFormat="1" ht="17.149999999999999" customHeight="1">
      <c r="A196" s="1244">
        <v>2016</v>
      </c>
      <c r="B196" s="97" t="s">
        <v>172</v>
      </c>
      <c r="C196" s="98">
        <v>647.29894729027581</v>
      </c>
      <c r="D196" s="99">
        <v>1470.0991586711511</v>
      </c>
      <c r="E196" s="99">
        <v>194.00831232411821</v>
      </c>
      <c r="F196" s="99">
        <v>170.97300196200337</v>
      </c>
      <c r="G196" s="99">
        <v>217.60359263504975</v>
      </c>
      <c r="H196" s="99">
        <v>149.76189480095974</v>
      </c>
      <c r="I196" s="99">
        <v>284.97222116708161</v>
      </c>
      <c r="J196" s="99">
        <v>321.33292959872909</v>
      </c>
      <c r="K196" s="100">
        <v>265.67942705982125</v>
      </c>
      <c r="L196" s="99">
        <v>208.87344072220665</v>
      </c>
      <c r="M196" s="99">
        <v>313.17067416962828</v>
      </c>
      <c r="N196" s="99">
        <v>268.05438491518743</v>
      </c>
      <c r="O196" s="99">
        <v>190.2754347615944</v>
      </c>
      <c r="P196" s="99">
        <v>318.05291552297473</v>
      </c>
      <c r="Q196" s="99">
        <v>146.12005498113885</v>
      </c>
      <c r="R196" s="99">
        <v>145.89865949899922</v>
      </c>
      <c r="S196" s="100">
        <v>504.7065278442779</v>
      </c>
      <c r="T196" s="101">
        <v>176.02658302919735</v>
      </c>
    </row>
    <row r="197" spans="1:26" s="102" customFormat="1" ht="17.149999999999999" customHeight="1">
      <c r="A197" s="1244"/>
      <c r="B197" s="97" t="s">
        <v>173</v>
      </c>
      <c r="C197" s="98">
        <v>662.77984706500956</v>
      </c>
      <c r="D197" s="99">
        <v>1426.5659051483324</v>
      </c>
      <c r="E197" s="99">
        <v>194.00831232411821</v>
      </c>
      <c r="F197" s="99">
        <v>181.37914766299804</v>
      </c>
      <c r="G197" s="99">
        <v>214.74811000402389</v>
      </c>
      <c r="H197" s="99">
        <v>151.09415578001983</v>
      </c>
      <c r="I197" s="99">
        <v>268.33465616729171</v>
      </c>
      <c r="J197" s="99">
        <v>315.06244729280405</v>
      </c>
      <c r="K197" s="100">
        <v>281.20367519043805</v>
      </c>
      <c r="L197" s="99">
        <v>206.97617149607828</v>
      </c>
      <c r="M197" s="99">
        <v>316.57986306585065</v>
      </c>
      <c r="N197" s="99">
        <v>276.6580874559985</v>
      </c>
      <c r="O197" s="99">
        <v>235.37558219176145</v>
      </c>
      <c r="P197" s="99">
        <v>319.45861902355949</v>
      </c>
      <c r="Q197" s="99">
        <v>166.9872386596457</v>
      </c>
      <c r="R197" s="99">
        <v>137.58414049358507</v>
      </c>
      <c r="S197" s="100">
        <v>544.10450540770944</v>
      </c>
      <c r="T197" s="101">
        <v>186.09076664416673</v>
      </c>
    </row>
    <row r="198" spans="1:26" s="102" customFormat="1" ht="17.149999999999999" customHeight="1">
      <c r="A198" s="1244"/>
      <c r="B198" s="97" t="s">
        <v>174</v>
      </c>
      <c r="C198" s="98">
        <v>577.95813886433098</v>
      </c>
      <c r="D198" s="99">
        <v>1324.9781445570522</v>
      </c>
      <c r="E198" s="99">
        <v>194.00831232411821</v>
      </c>
      <c r="F198" s="99">
        <v>161.30766649924036</v>
      </c>
      <c r="G198" s="99">
        <v>240.39155041698331</v>
      </c>
      <c r="H198" s="99">
        <v>154.31830490605941</v>
      </c>
      <c r="I198" s="99">
        <v>309.97433687839197</v>
      </c>
      <c r="J198" s="99">
        <v>309.74384189006452</v>
      </c>
      <c r="K198" s="100">
        <v>280.93959087961611</v>
      </c>
      <c r="L198" s="99">
        <v>195.39599316323026</v>
      </c>
      <c r="M198" s="99">
        <v>311.5946915582482</v>
      </c>
      <c r="N198" s="99">
        <v>292.85500721925177</v>
      </c>
      <c r="O198" s="99">
        <v>234.01894079288948</v>
      </c>
      <c r="P198" s="99">
        <v>340.81977414111242</v>
      </c>
      <c r="Q198" s="99">
        <v>176.85193902100946</v>
      </c>
      <c r="R198" s="99">
        <v>141.16150327366805</v>
      </c>
      <c r="S198" s="100">
        <v>464.42185867262515</v>
      </c>
      <c r="T198" s="101">
        <v>166.62003140034096</v>
      </c>
    </row>
    <row r="199" spans="1:26" s="102" customFormat="1" ht="17.149999999999999" customHeight="1">
      <c r="A199" s="1244"/>
      <c r="B199" s="97" t="s">
        <v>175</v>
      </c>
      <c r="C199" s="98">
        <v>704.40293768224558</v>
      </c>
      <c r="D199" s="99">
        <v>1560.3577025552161</v>
      </c>
      <c r="E199" s="99">
        <v>213.58072339103848</v>
      </c>
      <c r="F199" s="99">
        <v>189.73663401580546</v>
      </c>
      <c r="G199" s="99">
        <v>248.64476119225878</v>
      </c>
      <c r="H199" s="99">
        <v>152.20141079339149</v>
      </c>
      <c r="I199" s="99">
        <v>327.4495126578355</v>
      </c>
      <c r="J199" s="99">
        <v>320.08050852876255</v>
      </c>
      <c r="K199" s="100">
        <v>281.85085357330809</v>
      </c>
      <c r="L199" s="99">
        <v>267.96017807791543</v>
      </c>
      <c r="M199" s="99">
        <v>320.15083682362541</v>
      </c>
      <c r="N199" s="99">
        <v>275.17712715408078</v>
      </c>
      <c r="O199" s="99">
        <v>190.2754347615944</v>
      </c>
      <c r="P199" s="99">
        <v>379.22909690440741</v>
      </c>
      <c r="Q199" s="99">
        <v>146.12005498113885</v>
      </c>
      <c r="R199" s="99">
        <v>173.9631616006487</v>
      </c>
      <c r="S199" s="100">
        <v>504.7065278442779</v>
      </c>
      <c r="T199" s="101">
        <v>195.41508598511177</v>
      </c>
    </row>
    <row r="200" spans="1:26" s="102" customFormat="1" ht="17.149999999999999" customHeight="1">
      <c r="A200" s="1244"/>
      <c r="B200" s="97" t="s">
        <v>176</v>
      </c>
      <c r="C200" s="98">
        <v>852.64742606406082</v>
      </c>
      <c r="D200" s="99">
        <v>1790.7132544681992</v>
      </c>
      <c r="E200" s="99">
        <v>268.77470755780769</v>
      </c>
      <c r="F200" s="99">
        <v>191.53274042111281</v>
      </c>
      <c r="G200" s="99">
        <v>268.32794103960777</v>
      </c>
      <c r="H200" s="99">
        <v>176.68007233484062</v>
      </c>
      <c r="I200" s="99">
        <v>349.56150100139496</v>
      </c>
      <c r="J200" s="99">
        <v>368.85422112552482</v>
      </c>
      <c r="K200" s="100">
        <v>317.30546987265933</v>
      </c>
      <c r="L200" s="99">
        <v>294.95479718462593</v>
      </c>
      <c r="M200" s="99">
        <v>418.23278414131374</v>
      </c>
      <c r="N200" s="99">
        <v>284.51830689919888</v>
      </c>
      <c r="O200" s="99">
        <v>235.37558219176145</v>
      </c>
      <c r="P200" s="99">
        <v>424.2879465549363</v>
      </c>
      <c r="Q200" s="99">
        <v>173.2944858752596</v>
      </c>
      <c r="R200" s="99">
        <v>203.05464406676288</v>
      </c>
      <c r="S200" s="100">
        <v>542.198080882559</v>
      </c>
      <c r="T200" s="101">
        <v>198.67911581929289</v>
      </c>
    </row>
    <row r="201" spans="1:26" s="102" customFormat="1" ht="17.149999999999999" customHeight="1">
      <c r="A201" s="1244"/>
      <c r="B201" s="97" t="s">
        <v>177</v>
      </c>
      <c r="C201" s="98">
        <v>1031.3038916784335</v>
      </c>
      <c r="D201" s="99">
        <v>2548.1489191339997</v>
      </c>
      <c r="E201" s="99">
        <v>311.46796872702924</v>
      </c>
      <c r="F201" s="99">
        <v>195.39876644909202</v>
      </c>
      <c r="G201" s="99">
        <v>291.13973412937696</v>
      </c>
      <c r="H201" s="99">
        <v>229.73267106837881</v>
      </c>
      <c r="I201" s="99">
        <v>397.21377197890325</v>
      </c>
      <c r="J201" s="99">
        <v>421.77534370467862</v>
      </c>
      <c r="K201" s="100">
        <v>349.6680139780247</v>
      </c>
      <c r="L201" s="99">
        <v>365.9753836318954</v>
      </c>
      <c r="M201" s="99">
        <v>489.92047950169069</v>
      </c>
      <c r="N201" s="99">
        <v>301.97886552745143</v>
      </c>
      <c r="O201" s="99">
        <v>234.01894079288948</v>
      </c>
      <c r="P201" s="99">
        <v>423.24776629224925</v>
      </c>
      <c r="Q201" s="99">
        <v>220.68326652915042</v>
      </c>
      <c r="R201" s="99">
        <v>221.90610539928846</v>
      </c>
      <c r="S201" s="100">
        <v>785.63512433328083</v>
      </c>
      <c r="T201" s="101">
        <v>204.67633473679899</v>
      </c>
    </row>
    <row r="202" spans="1:26" s="102" customFormat="1" ht="17.149999999999999" customHeight="1">
      <c r="A202" s="1244"/>
      <c r="B202" s="97" t="s">
        <v>178</v>
      </c>
      <c r="C202" s="98">
        <v>683.11767141790278</v>
      </c>
      <c r="D202" s="99">
        <v>1154.2765386023557</v>
      </c>
      <c r="E202" s="99">
        <v>375.42598642372252</v>
      </c>
      <c r="F202" s="99">
        <v>205.78584523128595</v>
      </c>
      <c r="G202" s="99">
        <v>451.30160721818839</v>
      </c>
      <c r="H202" s="99">
        <v>210.30492762892672</v>
      </c>
      <c r="I202" s="99">
        <v>364.78575232046131</v>
      </c>
      <c r="J202" s="99">
        <v>421.93813540362106</v>
      </c>
      <c r="K202" s="100">
        <v>298.89440206468362</v>
      </c>
      <c r="L202" s="99">
        <v>361.90428657020846</v>
      </c>
      <c r="M202" s="99">
        <v>324.89332268981224</v>
      </c>
      <c r="N202" s="99">
        <v>354.68992867261244</v>
      </c>
      <c r="O202" s="99">
        <v>181.46638685596506</v>
      </c>
      <c r="P202" s="99">
        <v>374.96359426595984</v>
      </c>
      <c r="Q202" s="99">
        <v>180.18493953777414</v>
      </c>
      <c r="R202" s="99">
        <v>179.50968332434786</v>
      </c>
      <c r="S202" s="100">
        <v>507.72990412912418</v>
      </c>
      <c r="T202" s="101">
        <v>211.2833079907839</v>
      </c>
    </row>
    <row r="203" spans="1:26" s="102" customFormat="1" ht="17.149999999999999" customHeight="1">
      <c r="A203" s="1244"/>
      <c r="B203" s="97" t="s">
        <v>179</v>
      </c>
      <c r="C203" s="98">
        <v>1190.295715015254</v>
      </c>
      <c r="D203" s="99">
        <v>1715.2040620494377</v>
      </c>
      <c r="E203" s="99">
        <v>376.24219671375857</v>
      </c>
      <c r="F203" s="99">
        <v>210.4120305701077</v>
      </c>
      <c r="G203" s="99">
        <v>448.86710601849688</v>
      </c>
      <c r="H203" s="99">
        <v>259.94098310694238</v>
      </c>
      <c r="I203" s="99">
        <v>360.66987936904854</v>
      </c>
      <c r="J203" s="99">
        <v>470.05736782776114</v>
      </c>
      <c r="K203" s="100">
        <v>310.17065501494545</v>
      </c>
      <c r="L203" s="99">
        <v>382.982923953696</v>
      </c>
      <c r="M203" s="99">
        <v>400.6097206042129</v>
      </c>
      <c r="N203" s="99">
        <v>375.91536528010096</v>
      </c>
      <c r="O203" s="99">
        <v>244.18463009739079</v>
      </c>
      <c r="P203" s="99">
        <v>418.72822023027965</v>
      </c>
      <c r="Q203" s="99">
        <v>184.46913716167876</v>
      </c>
      <c r="R203" s="99">
        <v>204.85284037490123</v>
      </c>
      <c r="S203" s="100">
        <v>702.04108366411128</v>
      </c>
      <c r="T203" s="101">
        <v>218.22932488987655</v>
      </c>
    </row>
    <row r="204" spans="1:26" s="102" customFormat="1" ht="17.149999999999999" customHeight="1">
      <c r="A204" s="1244"/>
      <c r="B204" s="97" t="s">
        <v>180</v>
      </c>
      <c r="C204" s="98">
        <v>1186.3149226290766</v>
      </c>
      <c r="D204" s="99">
        <v>1712.6025604353292</v>
      </c>
      <c r="E204" s="99">
        <v>401.12678503722964</v>
      </c>
      <c r="F204" s="99">
        <v>214.84058316199446</v>
      </c>
      <c r="G204" s="99">
        <v>451.19756115655582</v>
      </c>
      <c r="H204" s="99">
        <v>261.40028791195311</v>
      </c>
      <c r="I204" s="99">
        <v>337.75723127927273</v>
      </c>
      <c r="J204" s="99">
        <v>453.86621966926157</v>
      </c>
      <c r="K204" s="100">
        <v>316.498751897033</v>
      </c>
      <c r="L204" s="99">
        <v>397.21297056548315</v>
      </c>
      <c r="M204" s="99">
        <v>476.2594975403814</v>
      </c>
      <c r="N204" s="99">
        <v>424.38798568154817</v>
      </c>
      <c r="O204" s="99">
        <v>216.40084498163068</v>
      </c>
      <c r="P204" s="99">
        <v>418.58937332554888</v>
      </c>
      <c r="Q204" s="99">
        <v>217.42440749806966</v>
      </c>
      <c r="R204" s="99">
        <v>218.14506969220153</v>
      </c>
      <c r="S204" s="100">
        <v>680.8817021111239</v>
      </c>
      <c r="T204" s="101">
        <v>222.58499610533988</v>
      </c>
    </row>
    <row r="205" spans="1:26" s="102" customFormat="1" ht="17.149999999999999" customHeight="1">
      <c r="A205" s="1244"/>
      <c r="B205" s="97" t="s">
        <v>181</v>
      </c>
      <c r="C205" s="98">
        <v>954.21840379704224</v>
      </c>
      <c r="D205" s="99">
        <v>1047.9982888633424</v>
      </c>
      <c r="E205" s="99">
        <v>355.76648989565035</v>
      </c>
      <c r="F205" s="99">
        <v>257.49017194653487</v>
      </c>
      <c r="G205" s="99">
        <v>458.58045034665651</v>
      </c>
      <c r="H205" s="99">
        <v>196.85704484364439</v>
      </c>
      <c r="I205" s="99">
        <v>359.80966443695581</v>
      </c>
      <c r="J205" s="99">
        <v>410.47647050355494</v>
      </c>
      <c r="K205" s="100">
        <v>252.29743314574611</v>
      </c>
      <c r="L205" s="99">
        <v>371.3769329877195</v>
      </c>
      <c r="M205" s="99">
        <v>322.31837974543129</v>
      </c>
      <c r="N205" s="99">
        <v>327.40189538391854</v>
      </c>
      <c r="O205" s="99">
        <v>181.46638685596506</v>
      </c>
      <c r="P205" s="99">
        <v>445.8459109978881</v>
      </c>
      <c r="Q205" s="99">
        <v>180.18493953777414</v>
      </c>
      <c r="R205" s="99">
        <v>175.75570889033102</v>
      </c>
      <c r="S205" s="100">
        <v>527.30875142182981</v>
      </c>
      <c r="T205" s="101">
        <v>262.32273177495546</v>
      </c>
    </row>
    <row r="206" spans="1:26" s="102" customFormat="1" ht="17.149999999999999" customHeight="1">
      <c r="A206" s="1244"/>
      <c r="B206" s="97" t="s">
        <v>182</v>
      </c>
      <c r="C206" s="98">
        <v>1035.98689026391</v>
      </c>
      <c r="D206" s="99">
        <v>1043.2364514682204</v>
      </c>
      <c r="E206" s="99">
        <v>323.23630972299293</v>
      </c>
      <c r="F206" s="99">
        <v>264.45574618116757</v>
      </c>
      <c r="G206" s="99">
        <v>462.01700685553658</v>
      </c>
      <c r="H206" s="99">
        <v>241.57954881915887</v>
      </c>
      <c r="I206" s="99">
        <v>333.21594815961322</v>
      </c>
      <c r="J206" s="99">
        <v>415.89403632741681</v>
      </c>
      <c r="K206" s="100">
        <v>256.92437078908358</v>
      </c>
      <c r="L206" s="99">
        <v>402.28129704937714</v>
      </c>
      <c r="M206" s="99">
        <v>372.39501856095467</v>
      </c>
      <c r="N206" s="99">
        <v>351.4209364588416</v>
      </c>
      <c r="O206" s="99">
        <v>244.18463009739079</v>
      </c>
      <c r="P206" s="99">
        <v>465.33457111508261</v>
      </c>
      <c r="Q206" s="99">
        <v>184.46913716167876</v>
      </c>
      <c r="R206" s="99">
        <v>204.02319370163897</v>
      </c>
      <c r="S206" s="100">
        <v>702.04108366411128</v>
      </c>
      <c r="T206" s="101">
        <v>269.62067623061489</v>
      </c>
    </row>
    <row r="207" spans="1:26" s="102" customFormat="1" ht="17.149999999999999" customHeight="1">
      <c r="A207" s="1244"/>
      <c r="B207" s="97" t="s">
        <v>183</v>
      </c>
      <c r="C207" s="98">
        <v>965.02190663845226</v>
      </c>
      <c r="D207" s="99">
        <v>1035.0703790394921</v>
      </c>
      <c r="E207" s="99">
        <v>354.26888856689635</v>
      </c>
      <c r="F207" s="99">
        <v>274.96353982368777</v>
      </c>
      <c r="G207" s="99">
        <v>470.61693412837565</v>
      </c>
      <c r="H207" s="99">
        <v>262.41162578388975</v>
      </c>
      <c r="I207" s="99">
        <v>316.30901300441076</v>
      </c>
      <c r="J207" s="99">
        <v>413.02808690024432</v>
      </c>
      <c r="K207" s="100">
        <v>263.48555349685523</v>
      </c>
      <c r="L207" s="99">
        <v>378.37908572721915</v>
      </c>
      <c r="M207" s="99">
        <v>476.00286277734733</v>
      </c>
      <c r="N207" s="99">
        <v>399.11346952752592</v>
      </c>
      <c r="O207" s="99">
        <v>216.40084498163068</v>
      </c>
      <c r="P207" s="99">
        <v>492.8635159239912</v>
      </c>
      <c r="Q207" s="99">
        <v>217.42440749806966</v>
      </c>
      <c r="R207" s="99">
        <v>218.14506969220153</v>
      </c>
      <c r="S207" s="100">
        <v>680.8817021111239</v>
      </c>
      <c r="T207" s="101">
        <v>280.20973091736465</v>
      </c>
    </row>
    <row r="208" spans="1:26" s="102" customFormat="1" ht="17.149999999999999" customHeight="1">
      <c r="A208" s="1244">
        <v>2017</v>
      </c>
      <c r="B208" s="97" t="s">
        <v>172</v>
      </c>
      <c r="C208" s="98">
        <v>735.30400956502717</v>
      </c>
      <c r="D208" s="99">
        <v>1083.5522312178725</v>
      </c>
      <c r="E208" s="99">
        <v>403.0416643720705</v>
      </c>
      <c r="F208" s="99">
        <v>311.77912259049845</v>
      </c>
      <c r="G208" s="99">
        <v>470.44709467554458</v>
      </c>
      <c r="H208" s="99">
        <v>196.16115348058574</v>
      </c>
      <c r="I208" s="99">
        <v>282.11171552009802</v>
      </c>
      <c r="J208" s="99">
        <v>418.62238792733984</v>
      </c>
      <c r="K208" s="100">
        <v>252.2203763150965</v>
      </c>
      <c r="L208" s="99">
        <v>279.95118110509833</v>
      </c>
      <c r="M208" s="99">
        <v>323.42798065525449</v>
      </c>
      <c r="N208" s="99">
        <v>328.33406791576408</v>
      </c>
      <c r="O208" s="99">
        <v>181.46638685596506</v>
      </c>
      <c r="P208" s="99">
        <v>584.4900552038124</v>
      </c>
      <c r="Q208" s="99">
        <v>181.70498996496605</v>
      </c>
      <c r="R208" s="99">
        <v>176.00991472085417</v>
      </c>
      <c r="S208" s="100">
        <v>725.70559429169884</v>
      </c>
      <c r="T208" s="101">
        <v>316.36093490034597</v>
      </c>
    </row>
    <row r="209" spans="1:20" s="102" customFormat="1" ht="17.149999999999999" customHeight="1">
      <c r="A209" s="1244"/>
      <c r="B209" s="97" t="s">
        <v>173</v>
      </c>
      <c r="C209" s="98">
        <v>500.36130239278788</v>
      </c>
      <c r="D209" s="99">
        <v>1003.3679448550245</v>
      </c>
      <c r="E209" s="99">
        <v>400.12769969251502</v>
      </c>
      <c r="F209" s="99">
        <v>307.27697972940445</v>
      </c>
      <c r="G209" s="99">
        <v>495.71657964487559</v>
      </c>
      <c r="H209" s="99">
        <v>242.72341729202608</v>
      </c>
      <c r="I209" s="99">
        <v>437.48258670732326</v>
      </c>
      <c r="J209" s="99">
        <v>428.53055497617817</v>
      </c>
      <c r="K209" s="100">
        <v>256.99251160726254</v>
      </c>
      <c r="L209" s="99">
        <v>372.29092406139398</v>
      </c>
      <c r="M209" s="99">
        <v>369.98453797187506</v>
      </c>
      <c r="N209" s="99">
        <v>351.57486846277817</v>
      </c>
      <c r="O209" s="99">
        <v>217.75748638050268</v>
      </c>
      <c r="P209" s="99">
        <v>465.20833804472471</v>
      </c>
      <c r="Q209" s="99">
        <v>185.98918758887066</v>
      </c>
      <c r="R209" s="99">
        <v>204.98071419288144</v>
      </c>
      <c r="S209" s="100">
        <v>781.48975037151865</v>
      </c>
      <c r="T209" s="101">
        <v>310.91306717807072</v>
      </c>
    </row>
    <row r="210" spans="1:20" s="102" customFormat="1" ht="17.149999999999999" customHeight="1">
      <c r="A210" s="1244"/>
      <c r="B210" s="97" t="s">
        <v>174</v>
      </c>
      <c r="C210" s="98">
        <v>595.43427472167934</v>
      </c>
      <c r="D210" s="99">
        <v>993.19333091018245</v>
      </c>
      <c r="E210" s="99">
        <v>396.81171584348323</v>
      </c>
      <c r="F210" s="99">
        <v>306.47430240624499</v>
      </c>
      <c r="G210" s="99">
        <v>510.59591754353249</v>
      </c>
      <c r="H210" s="99">
        <v>285.66411489487234</v>
      </c>
      <c r="I210" s="99">
        <v>412.25448536167539</v>
      </c>
      <c r="J210" s="99">
        <v>405.00874551611787</v>
      </c>
      <c r="K210" s="100">
        <v>263.42402210125374</v>
      </c>
      <c r="L210" s="99">
        <v>389.99418700686402</v>
      </c>
      <c r="M210" s="99">
        <v>486.72643076048558</v>
      </c>
      <c r="N210" s="99">
        <v>399.30376112894425</v>
      </c>
      <c r="O210" s="99">
        <v>216.40084498163068</v>
      </c>
      <c r="P210" s="99">
        <v>492.54388782580804</v>
      </c>
      <c r="Q210" s="99">
        <v>217.5308110279731</v>
      </c>
      <c r="R210" s="99">
        <v>218.19413970271958</v>
      </c>
      <c r="S210" s="100">
        <v>808.52610892605617</v>
      </c>
      <c r="T210" s="101">
        <v>310.74452727158967</v>
      </c>
    </row>
    <row r="211" spans="1:20" s="102" customFormat="1" ht="17.149999999999999" customHeight="1">
      <c r="A211" s="1244"/>
      <c r="B211" s="97" t="s">
        <v>175</v>
      </c>
      <c r="C211" s="98">
        <v>513.61173983942206</v>
      </c>
      <c r="D211" s="99">
        <v>992.23228966786758</v>
      </c>
      <c r="E211" s="99">
        <v>391.12521127324379</v>
      </c>
      <c r="F211" s="99">
        <v>303.94744589417814</v>
      </c>
      <c r="G211" s="99">
        <v>536.07195044979233</v>
      </c>
      <c r="H211" s="99">
        <v>202.17208926197381</v>
      </c>
      <c r="I211" s="99">
        <v>555.10121533721735</v>
      </c>
      <c r="J211" s="99">
        <v>394.27172360914517</v>
      </c>
      <c r="K211" s="100">
        <v>252.22929232756715</v>
      </c>
      <c r="L211" s="99">
        <v>465.38093320629679</v>
      </c>
      <c r="M211" s="99">
        <v>355.46015558217539</v>
      </c>
      <c r="N211" s="99">
        <v>328.61447045441986</v>
      </c>
      <c r="O211" s="99">
        <v>181.46638685596506</v>
      </c>
      <c r="P211" s="99">
        <v>587.08524992283628</v>
      </c>
      <c r="Q211" s="99">
        <v>181.70498996496605</v>
      </c>
      <c r="R211" s="99">
        <v>176.11945928082744</v>
      </c>
      <c r="S211" s="100">
        <v>762.45809271919427</v>
      </c>
      <c r="T211" s="101">
        <v>309.03649310378751</v>
      </c>
    </row>
    <row r="212" spans="1:20" s="102" customFormat="1" ht="17.149999999999999" customHeight="1">
      <c r="A212" s="1244"/>
      <c r="B212" s="97" t="s">
        <v>176</v>
      </c>
      <c r="C212" s="98">
        <v>529.867071794033</v>
      </c>
      <c r="D212" s="99">
        <v>1017.4402506074689</v>
      </c>
      <c r="E212" s="99">
        <v>401.70772557026584</v>
      </c>
      <c r="F212" s="99">
        <v>327.25032912402708</v>
      </c>
      <c r="G212" s="99">
        <v>561.50998913969988</v>
      </c>
      <c r="H212" s="99">
        <v>231.19104599506784</v>
      </c>
      <c r="I212" s="99">
        <v>632.41236050329985</v>
      </c>
      <c r="J212" s="99">
        <v>434.04713992934143</v>
      </c>
      <c r="K212" s="100">
        <v>257.88893738835662</v>
      </c>
      <c r="L212" s="99">
        <v>461.99185482427345</v>
      </c>
      <c r="M212" s="99">
        <v>413.80927142321872</v>
      </c>
      <c r="N212" s="99">
        <v>351.61604809451262</v>
      </c>
      <c r="O212" s="99">
        <v>244.18463009739079</v>
      </c>
      <c r="P212" s="99">
        <v>467.58514163622289</v>
      </c>
      <c r="Q212" s="99">
        <v>185.98918758887066</v>
      </c>
      <c r="R212" s="99">
        <v>205.05191771523565</v>
      </c>
      <c r="S212" s="100">
        <v>752.24322005820807</v>
      </c>
      <c r="T212" s="101">
        <v>330.84859009372713</v>
      </c>
    </row>
    <row r="213" spans="1:20" s="102" customFormat="1" ht="17.149999999999999" customHeight="1">
      <c r="A213" s="1244"/>
      <c r="B213" s="97" t="s">
        <v>177</v>
      </c>
      <c r="C213" s="98">
        <v>528.59398487670376</v>
      </c>
      <c r="D213" s="99">
        <v>1008.6829077096189</v>
      </c>
      <c r="E213" s="99">
        <v>388.86431566159308</v>
      </c>
      <c r="F213" s="99">
        <v>315.51204235610629</v>
      </c>
      <c r="G213" s="99">
        <v>528.93448408728216</v>
      </c>
      <c r="H213" s="99">
        <v>279.89033914181124</v>
      </c>
      <c r="I213" s="99">
        <v>692.82570948756324</v>
      </c>
      <c r="J213" s="99">
        <v>404.80798669441737</v>
      </c>
      <c r="K213" s="100">
        <v>263.42402210125374</v>
      </c>
      <c r="L213" s="99">
        <v>450.80797310698722</v>
      </c>
      <c r="M213" s="99">
        <v>482.33248569157087</v>
      </c>
      <c r="N213" s="99">
        <v>399.5605634628721</v>
      </c>
      <c r="O213" s="99">
        <v>260.44608450977762</v>
      </c>
      <c r="P213" s="99">
        <v>494.12628574501491</v>
      </c>
      <c r="Q213" s="99">
        <v>217.5308110279731</v>
      </c>
      <c r="R213" s="99">
        <v>218.21076090068868</v>
      </c>
      <c r="S213" s="100">
        <v>774.67700662951165</v>
      </c>
      <c r="T213" s="101">
        <v>319.94543902605409</v>
      </c>
    </row>
    <row r="214" spans="1:20" s="102" customFormat="1" ht="17.149999999999999" customHeight="1">
      <c r="A214" s="1244"/>
      <c r="B214" s="97" t="s">
        <v>178</v>
      </c>
      <c r="C214" s="98">
        <v>510.73493355411171</v>
      </c>
      <c r="D214" s="99">
        <v>1006.3341095527574</v>
      </c>
      <c r="E214" s="99">
        <v>372.23434156682919</v>
      </c>
      <c r="F214" s="99">
        <v>349.6579336718363</v>
      </c>
      <c r="G214" s="99">
        <v>516.1041206177573</v>
      </c>
      <c r="H214" s="99">
        <v>397.86887457019401</v>
      </c>
      <c r="I214" s="99">
        <v>691.44778874531733</v>
      </c>
      <c r="J214" s="99">
        <v>422.27655768211736</v>
      </c>
      <c r="K214" s="100">
        <v>269.04214704607904</v>
      </c>
      <c r="L214" s="99">
        <v>423.11769494504546</v>
      </c>
      <c r="M214" s="99">
        <v>547.32838341303602</v>
      </c>
      <c r="N214" s="99">
        <v>429.23685053569022</v>
      </c>
      <c r="O214" s="99">
        <v>351.72397100300412</v>
      </c>
      <c r="P214" s="99">
        <v>667.93991721813018</v>
      </c>
      <c r="Q214" s="99">
        <v>220.61030337559916</v>
      </c>
      <c r="R214" s="99">
        <v>195.49067843510306</v>
      </c>
      <c r="S214" s="100">
        <v>769.79412686709281</v>
      </c>
      <c r="T214" s="101">
        <v>355.57880240029613</v>
      </c>
    </row>
    <row r="215" spans="1:20" s="102" customFormat="1" ht="17.149999999999999" customHeight="1">
      <c r="A215" s="1244"/>
      <c r="B215" s="97" t="s">
        <v>179</v>
      </c>
      <c r="C215" s="98">
        <v>470.22896243184874</v>
      </c>
      <c r="D215" s="99">
        <v>977.58234552998829</v>
      </c>
      <c r="E215" s="99">
        <v>406.45185940076624</v>
      </c>
      <c r="F215" s="99">
        <v>359.87741369824482</v>
      </c>
      <c r="G215" s="99">
        <v>510.2933904625491</v>
      </c>
      <c r="H215" s="99">
        <v>363.73294875562533</v>
      </c>
      <c r="I215" s="99">
        <v>658.86872824453155</v>
      </c>
      <c r="J215" s="99">
        <v>433.89974088305183</v>
      </c>
      <c r="K215" s="100">
        <v>274.6395119329224</v>
      </c>
      <c r="L215" s="99">
        <v>420.36242578931154</v>
      </c>
      <c r="M215" s="99">
        <v>524.47094566206226</v>
      </c>
      <c r="N215" s="99">
        <v>463.08039949457225</v>
      </c>
      <c r="O215" s="99">
        <v>347.16858030176314</v>
      </c>
      <c r="P215" s="99">
        <v>725.89375828096263</v>
      </c>
      <c r="Q215" s="99">
        <v>248.81372778844721</v>
      </c>
      <c r="R215" s="99">
        <v>189.11394010777551</v>
      </c>
      <c r="S215" s="100">
        <v>762.73954189038727</v>
      </c>
      <c r="T215" s="101">
        <v>365.91287020849114</v>
      </c>
    </row>
    <row r="216" spans="1:20" s="102" customFormat="1" ht="17.149999999999999" customHeight="1" thickBot="1">
      <c r="A216" s="1245"/>
      <c r="B216" s="103" t="s">
        <v>180</v>
      </c>
      <c r="C216" s="104">
        <v>551.29047400752631</v>
      </c>
      <c r="D216" s="105">
        <v>970.62188480383384</v>
      </c>
      <c r="E216" s="105">
        <v>394.09764117187859</v>
      </c>
      <c r="F216" s="105">
        <v>362.83543342737494</v>
      </c>
      <c r="G216" s="105">
        <v>492.75664298746466</v>
      </c>
      <c r="H216" s="105">
        <v>409.87884203258392</v>
      </c>
      <c r="I216" s="105">
        <v>682.12436141120065</v>
      </c>
      <c r="J216" s="105">
        <v>439.82892292471178</v>
      </c>
      <c r="K216" s="106">
        <v>269.79120811749425</v>
      </c>
      <c r="L216" s="105">
        <v>497.42221072689256</v>
      </c>
      <c r="M216" s="105">
        <v>586.61414530599961</v>
      </c>
      <c r="N216" s="105">
        <v>502.18714418126615</v>
      </c>
      <c r="O216" s="105">
        <v>298.56795007237611</v>
      </c>
      <c r="P216" s="105">
        <v>574.61312355072346</v>
      </c>
      <c r="Q216" s="105">
        <v>199.84874878105342</v>
      </c>
      <c r="R216" s="105">
        <v>201.42200706972014</v>
      </c>
      <c r="S216" s="106">
        <v>753.52000539784467</v>
      </c>
      <c r="T216" s="107">
        <v>367.55987501642727</v>
      </c>
    </row>
    <row r="217" spans="1:20" s="122" customFormat="1" ht="13">
      <c r="A217" s="53" t="s">
        <v>184</v>
      </c>
      <c r="B217" s="121"/>
      <c r="C217" s="121"/>
      <c r="D217" s="121"/>
      <c r="E217" s="121"/>
      <c r="F217" s="121"/>
    </row>
    <row r="218" spans="1:20">
      <c r="A218" s="53"/>
    </row>
  </sheetData>
  <mergeCells count="19">
    <mergeCell ref="A124:A135"/>
    <mergeCell ref="A2:T2"/>
    <mergeCell ref="A4:A15"/>
    <mergeCell ref="A16:A27"/>
    <mergeCell ref="A28:A39"/>
    <mergeCell ref="A40:A51"/>
    <mergeCell ref="A52:A63"/>
    <mergeCell ref="A64:A75"/>
    <mergeCell ref="A76:A87"/>
    <mergeCell ref="A88:A99"/>
    <mergeCell ref="A100:A111"/>
    <mergeCell ref="A112:A123"/>
    <mergeCell ref="A208:A216"/>
    <mergeCell ref="A136:A147"/>
    <mergeCell ref="A148:A159"/>
    <mergeCell ref="A160:A171"/>
    <mergeCell ref="A172:A183"/>
    <mergeCell ref="A184:A195"/>
    <mergeCell ref="A196:A207"/>
  </mergeCells>
  <hyperlinks>
    <hyperlink ref="A1" location="Menu!A1" display="Return to Menu" xr:uid="{33034D36-6574-4101-B90E-EDBA4D282549}"/>
  </hyperlinks>
  <printOptions horizontalCentered="1"/>
  <pageMargins left="0.25" right="0.25" top="0.5" bottom="0.25" header="0" footer="0"/>
  <pageSetup paperSize="7" scale="75" fitToHeight="0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BD5D-DA10-4BCB-A3C6-56D5218CA8F3}">
  <dimension ref="A1:O982"/>
  <sheetViews>
    <sheetView view="pageBreakPreview" zoomScale="70" zoomScaleNormal="80" zoomScaleSheetLayoutView="70" zoomScalePageLayoutView="80"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ColWidth="8.81640625" defaultRowHeight="14.5"/>
  <cols>
    <col min="1" max="1" width="42.453125" style="1190" customWidth="1"/>
    <col min="2" max="2" width="20.1796875" style="141" customWidth="1"/>
    <col min="3" max="3" width="20.26953125" style="141" customWidth="1"/>
    <col min="4" max="4" width="19.54296875" style="141" customWidth="1"/>
    <col min="5" max="5" width="14.54296875" style="141" customWidth="1"/>
    <col min="6" max="6" width="20.54296875" style="141" customWidth="1"/>
    <col min="7" max="7" width="21.26953125" style="141" bestFit="1" customWidth="1"/>
    <col min="8" max="8" width="14.1796875" style="141" customWidth="1"/>
    <col min="9" max="10" width="21.26953125" style="141" bestFit="1" customWidth="1"/>
    <col min="11" max="11" width="16.81640625" style="141" customWidth="1"/>
    <col min="12" max="256" width="8.81640625" style="141"/>
    <col min="257" max="257" width="22.453125" style="141" customWidth="1"/>
    <col min="258" max="259" width="22.7265625" style="141" bestFit="1" customWidth="1"/>
    <col min="260" max="260" width="21.26953125" style="141" bestFit="1" customWidth="1"/>
    <col min="261" max="261" width="19.26953125" style="141" customWidth="1"/>
    <col min="262" max="263" width="21.26953125" style="141" bestFit="1" customWidth="1"/>
    <col min="264" max="264" width="18" style="141" customWidth="1"/>
    <col min="265" max="266" width="21.26953125" style="141" bestFit="1" customWidth="1"/>
    <col min="267" max="267" width="19.26953125" style="141" customWidth="1"/>
    <col min="268" max="512" width="8.81640625" style="141"/>
    <col min="513" max="513" width="22.453125" style="141" customWidth="1"/>
    <col min="514" max="515" width="22.7265625" style="141" bestFit="1" customWidth="1"/>
    <col min="516" max="516" width="21.26953125" style="141" bestFit="1" customWidth="1"/>
    <col min="517" max="517" width="19.26953125" style="141" customWidth="1"/>
    <col min="518" max="519" width="21.26953125" style="141" bestFit="1" customWidth="1"/>
    <col min="520" max="520" width="18" style="141" customWidth="1"/>
    <col min="521" max="522" width="21.26953125" style="141" bestFit="1" customWidth="1"/>
    <col min="523" max="523" width="19.26953125" style="141" customWidth="1"/>
    <col min="524" max="768" width="8.81640625" style="141"/>
    <col min="769" max="769" width="22.453125" style="141" customWidth="1"/>
    <col min="770" max="771" width="22.7265625" style="141" bestFit="1" customWidth="1"/>
    <col min="772" max="772" width="21.26953125" style="141" bestFit="1" customWidth="1"/>
    <col min="773" max="773" width="19.26953125" style="141" customWidth="1"/>
    <col min="774" max="775" width="21.26953125" style="141" bestFit="1" customWidth="1"/>
    <col min="776" max="776" width="18" style="141" customWidth="1"/>
    <col min="777" max="778" width="21.26953125" style="141" bestFit="1" customWidth="1"/>
    <col min="779" max="779" width="19.26953125" style="141" customWidth="1"/>
    <col min="780" max="1024" width="8.81640625" style="141"/>
    <col min="1025" max="1025" width="22.453125" style="141" customWidth="1"/>
    <col min="1026" max="1027" width="22.7265625" style="141" bestFit="1" customWidth="1"/>
    <col min="1028" max="1028" width="21.26953125" style="141" bestFit="1" customWidth="1"/>
    <col min="1029" max="1029" width="19.26953125" style="141" customWidth="1"/>
    <col min="1030" max="1031" width="21.26953125" style="141" bestFit="1" customWidth="1"/>
    <col min="1032" max="1032" width="18" style="141" customWidth="1"/>
    <col min="1033" max="1034" width="21.26953125" style="141" bestFit="1" customWidth="1"/>
    <col min="1035" max="1035" width="19.26953125" style="141" customWidth="1"/>
    <col min="1036" max="1280" width="8.81640625" style="141"/>
    <col min="1281" max="1281" width="22.453125" style="141" customWidth="1"/>
    <col min="1282" max="1283" width="22.7265625" style="141" bestFit="1" customWidth="1"/>
    <col min="1284" max="1284" width="21.26953125" style="141" bestFit="1" customWidth="1"/>
    <col min="1285" max="1285" width="19.26953125" style="141" customWidth="1"/>
    <col min="1286" max="1287" width="21.26953125" style="141" bestFit="1" customWidth="1"/>
    <col min="1288" max="1288" width="18" style="141" customWidth="1"/>
    <col min="1289" max="1290" width="21.26953125" style="141" bestFit="1" customWidth="1"/>
    <col min="1291" max="1291" width="19.26953125" style="141" customWidth="1"/>
    <col min="1292" max="1536" width="8.81640625" style="141"/>
    <col min="1537" max="1537" width="22.453125" style="141" customWidth="1"/>
    <col min="1538" max="1539" width="22.7265625" style="141" bestFit="1" customWidth="1"/>
    <col min="1540" max="1540" width="21.26953125" style="141" bestFit="1" customWidth="1"/>
    <col min="1541" max="1541" width="19.26953125" style="141" customWidth="1"/>
    <col min="1542" max="1543" width="21.26953125" style="141" bestFit="1" customWidth="1"/>
    <col min="1544" max="1544" width="18" style="141" customWidth="1"/>
    <col min="1545" max="1546" width="21.26953125" style="141" bestFit="1" customWidth="1"/>
    <col min="1547" max="1547" width="19.26953125" style="141" customWidth="1"/>
    <col min="1548" max="1792" width="8.81640625" style="141"/>
    <col min="1793" max="1793" width="22.453125" style="141" customWidth="1"/>
    <col min="1794" max="1795" width="22.7265625" style="141" bestFit="1" customWidth="1"/>
    <col min="1796" max="1796" width="21.26953125" style="141" bestFit="1" customWidth="1"/>
    <col min="1797" max="1797" width="19.26953125" style="141" customWidth="1"/>
    <col min="1798" max="1799" width="21.26953125" style="141" bestFit="1" customWidth="1"/>
    <col min="1800" max="1800" width="18" style="141" customWidth="1"/>
    <col min="1801" max="1802" width="21.26953125" style="141" bestFit="1" customWidth="1"/>
    <col min="1803" max="1803" width="19.26953125" style="141" customWidth="1"/>
    <col min="1804" max="2048" width="8.81640625" style="141"/>
    <col min="2049" max="2049" width="22.453125" style="141" customWidth="1"/>
    <col min="2050" max="2051" width="22.7265625" style="141" bestFit="1" customWidth="1"/>
    <col min="2052" max="2052" width="21.26953125" style="141" bestFit="1" customWidth="1"/>
    <col min="2053" max="2053" width="19.26953125" style="141" customWidth="1"/>
    <col min="2054" max="2055" width="21.26953125" style="141" bestFit="1" customWidth="1"/>
    <col min="2056" max="2056" width="18" style="141" customWidth="1"/>
    <col min="2057" max="2058" width="21.26953125" style="141" bestFit="1" customWidth="1"/>
    <col min="2059" max="2059" width="19.26953125" style="141" customWidth="1"/>
    <col min="2060" max="2304" width="8.81640625" style="141"/>
    <col min="2305" max="2305" width="22.453125" style="141" customWidth="1"/>
    <col min="2306" max="2307" width="22.7265625" style="141" bestFit="1" customWidth="1"/>
    <col min="2308" max="2308" width="21.26953125" style="141" bestFit="1" customWidth="1"/>
    <col min="2309" max="2309" width="19.26953125" style="141" customWidth="1"/>
    <col min="2310" max="2311" width="21.26953125" style="141" bestFit="1" customWidth="1"/>
    <col min="2312" max="2312" width="18" style="141" customWidth="1"/>
    <col min="2313" max="2314" width="21.26953125" style="141" bestFit="1" customWidth="1"/>
    <col min="2315" max="2315" width="19.26953125" style="141" customWidth="1"/>
    <col min="2316" max="2560" width="8.81640625" style="141"/>
    <col min="2561" max="2561" width="22.453125" style="141" customWidth="1"/>
    <col min="2562" max="2563" width="22.7265625" style="141" bestFit="1" customWidth="1"/>
    <col min="2564" max="2564" width="21.26953125" style="141" bestFit="1" customWidth="1"/>
    <col min="2565" max="2565" width="19.26953125" style="141" customWidth="1"/>
    <col min="2566" max="2567" width="21.26953125" style="141" bestFit="1" customWidth="1"/>
    <col min="2568" max="2568" width="18" style="141" customWidth="1"/>
    <col min="2569" max="2570" width="21.26953125" style="141" bestFit="1" customWidth="1"/>
    <col min="2571" max="2571" width="19.26953125" style="141" customWidth="1"/>
    <col min="2572" max="2816" width="8.81640625" style="141"/>
    <col min="2817" max="2817" width="22.453125" style="141" customWidth="1"/>
    <col min="2818" max="2819" width="22.7265625" style="141" bestFit="1" customWidth="1"/>
    <col min="2820" max="2820" width="21.26953125" style="141" bestFit="1" customWidth="1"/>
    <col min="2821" max="2821" width="19.26953125" style="141" customWidth="1"/>
    <col min="2822" max="2823" width="21.26953125" style="141" bestFit="1" customWidth="1"/>
    <col min="2824" max="2824" width="18" style="141" customWidth="1"/>
    <col min="2825" max="2826" width="21.26953125" style="141" bestFit="1" customWidth="1"/>
    <col min="2827" max="2827" width="19.26953125" style="141" customWidth="1"/>
    <col min="2828" max="3072" width="8.81640625" style="141"/>
    <col min="3073" max="3073" width="22.453125" style="141" customWidth="1"/>
    <col min="3074" max="3075" width="22.7265625" style="141" bestFit="1" customWidth="1"/>
    <col min="3076" max="3076" width="21.26953125" style="141" bestFit="1" customWidth="1"/>
    <col min="3077" max="3077" width="19.26953125" style="141" customWidth="1"/>
    <col min="3078" max="3079" width="21.26953125" style="141" bestFit="1" customWidth="1"/>
    <col min="3080" max="3080" width="18" style="141" customWidth="1"/>
    <col min="3081" max="3082" width="21.26953125" style="141" bestFit="1" customWidth="1"/>
    <col min="3083" max="3083" width="19.26953125" style="141" customWidth="1"/>
    <col min="3084" max="3328" width="8.81640625" style="141"/>
    <col min="3329" max="3329" width="22.453125" style="141" customWidth="1"/>
    <col min="3330" max="3331" width="22.7265625" style="141" bestFit="1" customWidth="1"/>
    <col min="3332" max="3332" width="21.26953125" style="141" bestFit="1" customWidth="1"/>
    <col min="3333" max="3333" width="19.26953125" style="141" customWidth="1"/>
    <col min="3334" max="3335" width="21.26953125" style="141" bestFit="1" customWidth="1"/>
    <col min="3336" max="3336" width="18" style="141" customWidth="1"/>
    <col min="3337" max="3338" width="21.26953125" style="141" bestFit="1" customWidth="1"/>
    <col min="3339" max="3339" width="19.26953125" style="141" customWidth="1"/>
    <col min="3340" max="3584" width="8.81640625" style="141"/>
    <col min="3585" max="3585" width="22.453125" style="141" customWidth="1"/>
    <col min="3586" max="3587" width="22.7265625" style="141" bestFit="1" customWidth="1"/>
    <col min="3588" max="3588" width="21.26953125" style="141" bestFit="1" customWidth="1"/>
    <col min="3589" max="3589" width="19.26953125" style="141" customWidth="1"/>
    <col min="3590" max="3591" width="21.26953125" style="141" bestFit="1" customWidth="1"/>
    <col min="3592" max="3592" width="18" style="141" customWidth="1"/>
    <col min="3593" max="3594" width="21.26953125" style="141" bestFit="1" customWidth="1"/>
    <col min="3595" max="3595" width="19.26953125" style="141" customWidth="1"/>
    <col min="3596" max="3840" width="8.81640625" style="141"/>
    <col min="3841" max="3841" width="22.453125" style="141" customWidth="1"/>
    <col min="3842" max="3843" width="22.7265625" style="141" bestFit="1" customWidth="1"/>
    <col min="3844" max="3844" width="21.26953125" style="141" bestFit="1" customWidth="1"/>
    <col min="3845" max="3845" width="19.26953125" style="141" customWidth="1"/>
    <col min="3846" max="3847" width="21.26953125" style="141" bestFit="1" customWidth="1"/>
    <col min="3848" max="3848" width="18" style="141" customWidth="1"/>
    <col min="3849" max="3850" width="21.26953125" style="141" bestFit="1" customWidth="1"/>
    <col min="3851" max="3851" width="19.26953125" style="141" customWidth="1"/>
    <col min="3852" max="4096" width="8.81640625" style="141"/>
    <col min="4097" max="4097" width="22.453125" style="141" customWidth="1"/>
    <col min="4098" max="4099" width="22.7265625" style="141" bestFit="1" customWidth="1"/>
    <col min="4100" max="4100" width="21.26953125" style="141" bestFit="1" customWidth="1"/>
    <col min="4101" max="4101" width="19.26953125" style="141" customWidth="1"/>
    <col min="4102" max="4103" width="21.26953125" style="141" bestFit="1" customWidth="1"/>
    <col min="4104" max="4104" width="18" style="141" customWidth="1"/>
    <col min="4105" max="4106" width="21.26953125" style="141" bestFit="1" customWidth="1"/>
    <col min="4107" max="4107" width="19.26953125" style="141" customWidth="1"/>
    <col min="4108" max="4352" width="8.81640625" style="141"/>
    <col min="4353" max="4353" width="22.453125" style="141" customWidth="1"/>
    <col min="4354" max="4355" width="22.7265625" style="141" bestFit="1" customWidth="1"/>
    <col min="4356" max="4356" width="21.26953125" style="141" bestFit="1" customWidth="1"/>
    <col min="4357" max="4357" width="19.26953125" style="141" customWidth="1"/>
    <col min="4358" max="4359" width="21.26953125" style="141" bestFit="1" customWidth="1"/>
    <col min="4360" max="4360" width="18" style="141" customWidth="1"/>
    <col min="4361" max="4362" width="21.26953125" style="141" bestFit="1" customWidth="1"/>
    <col min="4363" max="4363" width="19.26953125" style="141" customWidth="1"/>
    <col min="4364" max="4608" width="8.81640625" style="141"/>
    <col min="4609" max="4609" width="22.453125" style="141" customWidth="1"/>
    <col min="4610" max="4611" width="22.7265625" style="141" bestFit="1" customWidth="1"/>
    <col min="4612" max="4612" width="21.26953125" style="141" bestFit="1" customWidth="1"/>
    <col min="4613" max="4613" width="19.26953125" style="141" customWidth="1"/>
    <col min="4614" max="4615" width="21.26953125" style="141" bestFit="1" customWidth="1"/>
    <col min="4616" max="4616" width="18" style="141" customWidth="1"/>
    <col min="4617" max="4618" width="21.26953125" style="141" bestFit="1" customWidth="1"/>
    <col min="4619" max="4619" width="19.26953125" style="141" customWidth="1"/>
    <col min="4620" max="4864" width="8.81640625" style="141"/>
    <col min="4865" max="4865" width="22.453125" style="141" customWidth="1"/>
    <col min="4866" max="4867" width="22.7265625" style="141" bestFit="1" customWidth="1"/>
    <col min="4868" max="4868" width="21.26953125" style="141" bestFit="1" customWidth="1"/>
    <col min="4869" max="4869" width="19.26953125" style="141" customWidth="1"/>
    <col min="4870" max="4871" width="21.26953125" style="141" bestFit="1" customWidth="1"/>
    <col min="4872" max="4872" width="18" style="141" customWidth="1"/>
    <col min="4873" max="4874" width="21.26953125" style="141" bestFit="1" customWidth="1"/>
    <col min="4875" max="4875" width="19.26953125" style="141" customWidth="1"/>
    <col min="4876" max="5120" width="8.81640625" style="141"/>
    <col min="5121" max="5121" width="22.453125" style="141" customWidth="1"/>
    <col min="5122" max="5123" width="22.7265625" style="141" bestFit="1" customWidth="1"/>
    <col min="5124" max="5124" width="21.26953125" style="141" bestFit="1" customWidth="1"/>
    <col min="5125" max="5125" width="19.26953125" style="141" customWidth="1"/>
    <col min="5126" max="5127" width="21.26953125" style="141" bestFit="1" customWidth="1"/>
    <col min="5128" max="5128" width="18" style="141" customWidth="1"/>
    <col min="5129" max="5130" width="21.26953125" style="141" bestFit="1" customWidth="1"/>
    <col min="5131" max="5131" width="19.26953125" style="141" customWidth="1"/>
    <col min="5132" max="5376" width="8.81640625" style="141"/>
    <col min="5377" max="5377" width="22.453125" style="141" customWidth="1"/>
    <col min="5378" max="5379" width="22.7265625" style="141" bestFit="1" customWidth="1"/>
    <col min="5380" max="5380" width="21.26953125" style="141" bestFit="1" customWidth="1"/>
    <col min="5381" max="5381" width="19.26953125" style="141" customWidth="1"/>
    <col min="5382" max="5383" width="21.26953125" style="141" bestFit="1" customWidth="1"/>
    <col min="5384" max="5384" width="18" style="141" customWidth="1"/>
    <col min="5385" max="5386" width="21.26953125" style="141" bestFit="1" customWidth="1"/>
    <col min="5387" max="5387" width="19.26953125" style="141" customWidth="1"/>
    <col min="5388" max="5632" width="8.81640625" style="141"/>
    <col min="5633" max="5633" width="22.453125" style="141" customWidth="1"/>
    <col min="5634" max="5635" width="22.7265625" style="141" bestFit="1" customWidth="1"/>
    <col min="5636" max="5636" width="21.26953125" style="141" bestFit="1" customWidth="1"/>
    <col min="5637" max="5637" width="19.26953125" style="141" customWidth="1"/>
    <col min="5638" max="5639" width="21.26953125" style="141" bestFit="1" customWidth="1"/>
    <col min="5640" max="5640" width="18" style="141" customWidth="1"/>
    <col min="5641" max="5642" width="21.26953125" style="141" bestFit="1" customWidth="1"/>
    <col min="5643" max="5643" width="19.26953125" style="141" customWidth="1"/>
    <col min="5644" max="5888" width="8.81640625" style="141"/>
    <col min="5889" max="5889" width="22.453125" style="141" customWidth="1"/>
    <col min="5890" max="5891" width="22.7265625" style="141" bestFit="1" customWidth="1"/>
    <col min="5892" max="5892" width="21.26953125" style="141" bestFit="1" customWidth="1"/>
    <col min="5893" max="5893" width="19.26953125" style="141" customWidth="1"/>
    <col min="5894" max="5895" width="21.26953125" style="141" bestFit="1" customWidth="1"/>
    <col min="5896" max="5896" width="18" style="141" customWidth="1"/>
    <col min="5897" max="5898" width="21.26953125" style="141" bestFit="1" customWidth="1"/>
    <col min="5899" max="5899" width="19.26953125" style="141" customWidth="1"/>
    <col min="5900" max="6144" width="8.81640625" style="141"/>
    <col min="6145" max="6145" width="22.453125" style="141" customWidth="1"/>
    <col min="6146" max="6147" width="22.7265625" style="141" bestFit="1" customWidth="1"/>
    <col min="6148" max="6148" width="21.26953125" style="141" bestFit="1" customWidth="1"/>
    <col min="6149" max="6149" width="19.26953125" style="141" customWidth="1"/>
    <col min="6150" max="6151" width="21.26953125" style="141" bestFit="1" customWidth="1"/>
    <col min="6152" max="6152" width="18" style="141" customWidth="1"/>
    <col min="6153" max="6154" width="21.26953125" style="141" bestFit="1" customWidth="1"/>
    <col min="6155" max="6155" width="19.26953125" style="141" customWidth="1"/>
    <col min="6156" max="6400" width="8.81640625" style="141"/>
    <col min="6401" max="6401" width="22.453125" style="141" customWidth="1"/>
    <col min="6402" max="6403" width="22.7265625" style="141" bestFit="1" customWidth="1"/>
    <col min="6404" max="6404" width="21.26953125" style="141" bestFit="1" customWidth="1"/>
    <col min="6405" max="6405" width="19.26953125" style="141" customWidth="1"/>
    <col min="6406" max="6407" width="21.26953125" style="141" bestFit="1" customWidth="1"/>
    <col min="6408" max="6408" width="18" style="141" customWidth="1"/>
    <col min="6409" max="6410" width="21.26953125" style="141" bestFit="1" customWidth="1"/>
    <col min="6411" max="6411" width="19.26953125" style="141" customWidth="1"/>
    <col min="6412" max="6656" width="8.81640625" style="141"/>
    <col min="6657" max="6657" width="22.453125" style="141" customWidth="1"/>
    <col min="6658" max="6659" width="22.7265625" style="141" bestFit="1" customWidth="1"/>
    <col min="6660" max="6660" width="21.26953125" style="141" bestFit="1" customWidth="1"/>
    <col min="6661" max="6661" width="19.26953125" style="141" customWidth="1"/>
    <col min="6662" max="6663" width="21.26953125" style="141" bestFit="1" customWidth="1"/>
    <col min="6664" max="6664" width="18" style="141" customWidth="1"/>
    <col min="6665" max="6666" width="21.26953125" style="141" bestFit="1" customWidth="1"/>
    <col min="6667" max="6667" width="19.26953125" style="141" customWidth="1"/>
    <col min="6668" max="6912" width="8.81640625" style="141"/>
    <col min="6913" max="6913" width="22.453125" style="141" customWidth="1"/>
    <col min="6914" max="6915" width="22.7265625" style="141" bestFit="1" customWidth="1"/>
    <col min="6916" max="6916" width="21.26953125" style="141" bestFit="1" customWidth="1"/>
    <col min="6917" max="6917" width="19.26953125" style="141" customWidth="1"/>
    <col min="6918" max="6919" width="21.26953125" style="141" bestFit="1" customWidth="1"/>
    <col min="6920" max="6920" width="18" style="141" customWidth="1"/>
    <col min="6921" max="6922" width="21.26953125" style="141" bestFit="1" customWidth="1"/>
    <col min="6923" max="6923" width="19.26953125" style="141" customWidth="1"/>
    <col min="6924" max="7168" width="8.81640625" style="141"/>
    <col min="7169" max="7169" width="22.453125" style="141" customWidth="1"/>
    <col min="7170" max="7171" width="22.7265625" style="141" bestFit="1" customWidth="1"/>
    <col min="7172" max="7172" width="21.26953125" style="141" bestFit="1" customWidth="1"/>
    <col min="7173" max="7173" width="19.26953125" style="141" customWidth="1"/>
    <col min="7174" max="7175" width="21.26953125" style="141" bestFit="1" customWidth="1"/>
    <col min="7176" max="7176" width="18" style="141" customWidth="1"/>
    <col min="7177" max="7178" width="21.26953125" style="141" bestFit="1" customWidth="1"/>
    <col min="7179" max="7179" width="19.26953125" style="141" customWidth="1"/>
    <col min="7180" max="7424" width="8.81640625" style="141"/>
    <col min="7425" max="7425" width="22.453125" style="141" customWidth="1"/>
    <col min="7426" max="7427" width="22.7265625" style="141" bestFit="1" customWidth="1"/>
    <col min="7428" max="7428" width="21.26953125" style="141" bestFit="1" customWidth="1"/>
    <col min="7429" max="7429" width="19.26953125" style="141" customWidth="1"/>
    <col min="7430" max="7431" width="21.26953125" style="141" bestFit="1" customWidth="1"/>
    <col min="7432" max="7432" width="18" style="141" customWidth="1"/>
    <col min="7433" max="7434" width="21.26953125" style="141" bestFit="1" customWidth="1"/>
    <col min="7435" max="7435" width="19.26953125" style="141" customWidth="1"/>
    <col min="7436" max="7680" width="8.81640625" style="141"/>
    <col min="7681" max="7681" width="22.453125" style="141" customWidth="1"/>
    <col min="7682" max="7683" width="22.7265625" style="141" bestFit="1" customWidth="1"/>
    <col min="7684" max="7684" width="21.26953125" style="141" bestFit="1" customWidth="1"/>
    <col min="7685" max="7685" width="19.26953125" style="141" customWidth="1"/>
    <col min="7686" max="7687" width="21.26953125" style="141" bestFit="1" customWidth="1"/>
    <col min="7688" max="7688" width="18" style="141" customWidth="1"/>
    <col min="7689" max="7690" width="21.26953125" style="141" bestFit="1" customWidth="1"/>
    <col min="7691" max="7691" width="19.26953125" style="141" customWidth="1"/>
    <col min="7692" max="7936" width="8.81640625" style="141"/>
    <col min="7937" max="7937" width="22.453125" style="141" customWidth="1"/>
    <col min="7938" max="7939" width="22.7265625" style="141" bestFit="1" customWidth="1"/>
    <col min="7940" max="7940" width="21.26953125" style="141" bestFit="1" customWidth="1"/>
    <col min="7941" max="7941" width="19.26953125" style="141" customWidth="1"/>
    <col min="7942" max="7943" width="21.26953125" style="141" bestFit="1" customWidth="1"/>
    <col min="7944" max="7944" width="18" style="141" customWidth="1"/>
    <col min="7945" max="7946" width="21.26953125" style="141" bestFit="1" customWidth="1"/>
    <col min="7947" max="7947" width="19.26953125" style="141" customWidth="1"/>
    <col min="7948" max="8192" width="8.81640625" style="141"/>
    <col min="8193" max="8193" width="22.453125" style="141" customWidth="1"/>
    <col min="8194" max="8195" width="22.7265625" style="141" bestFit="1" customWidth="1"/>
    <col min="8196" max="8196" width="21.26953125" style="141" bestFit="1" customWidth="1"/>
    <col min="8197" max="8197" width="19.26953125" style="141" customWidth="1"/>
    <col min="8198" max="8199" width="21.26953125" style="141" bestFit="1" customWidth="1"/>
    <col min="8200" max="8200" width="18" style="141" customWidth="1"/>
    <col min="8201" max="8202" width="21.26953125" style="141" bestFit="1" customWidth="1"/>
    <col min="8203" max="8203" width="19.26953125" style="141" customWidth="1"/>
    <col min="8204" max="8448" width="8.81640625" style="141"/>
    <col min="8449" max="8449" width="22.453125" style="141" customWidth="1"/>
    <col min="8450" max="8451" width="22.7265625" style="141" bestFit="1" customWidth="1"/>
    <col min="8452" max="8452" width="21.26953125" style="141" bestFit="1" customWidth="1"/>
    <col min="8453" max="8453" width="19.26953125" style="141" customWidth="1"/>
    <col min="8454" max="8455" width="21.26953125" style="141" bestFit="1" customWidth="1"/>
    <col min="8456" max="8456" width="18" style="141" customWidth="1"/>
    <col min="8457" max="8458" width="21.26953125" style="141" bestFit="1" customWidth="1"/>
    <col min="8459" max="8459" width="19.26953125" style="141" customWidth="1"/>
    <col min="8460" max="8704" width="8.81640625" style="141"/>
    <col min="8705" max="8705" width="22.453125" style="141" customWidth="1"/>
    <col min="8706" max="8707" width="22.7265625" style="141" bestFit="1" customWidth="1"/>
    <col min="8708" max="8708" width="21.26953125" style="141" bestFit="1" customWidth="1"/>
    <col min="8709" max="8709" width="19.26953125" style="141" customWidth="1"/>
    <col min="8710" max="8711" width="21.26953125" style="141" bestFit="1" customWidth="1"/>
    <col min="8712" max="8712" width="18" style="141" customWidth="1"/>
    <col min="8713" max="8714" width="21.26953125" style="141" bestFit="1" customWidth="1"/>
    <col min="8715" max="8715" width="19.26953125" style="141" customWidth="1"/>
    <col min="8716" max="8960" width="8.81640625" style="141"/>
    <col min="8961" max="8961" width="22.453125" style="141" customWidth="1"/>
    <col min="8962" max="8963" width="22.7265625" style="141" bestFit="1" customWidth="1"/>
    <col min="8964" max="8964" width="21.26953125" style="141" bestFit="1" customWidth="1"/>
    <col min="8965" max="8965" width="19.26953125" style="141" customWidth="1"/>
    <col min="8966" max="8967" width="21.26953125" style="141" bestFit="1" customWidth="1"/>
    <col min="8968" max="8968" width="18" style="141" customWidth="1"/>
    <col min="8969" max="8970" width="21.26953125" style="141" bestFit="1" customWidth="1"/>
    <col min="8971" max="8971" width="19.26953125" style="141" customWidth="1"/>
    <col min="8972" max="9216" width="8.81640625" style="141"/>
    <col min="9217" max="9217" width="22.453125" style="141" customWidth="1"/>
    <col min="9218" max="9219" width="22.7265625" style="141" bestFit="1" customWidth="1"/>
    <col min="9220" max="9220" width="21.26953125" style="141" bestFit="1" customWidth="1"/>
    <col min="9221" max="9221" width="19.26953125" style="141" customWidth="1"/>
    <col min="9222" max="9223" width="21.26953125" style="141" bestFit="1" customWidth="1"/>
    <col min="9224" max="9224" width="18" style="141" customWidth="1"/>
    <col min="9225" max="9226" width="21.26953125" style="141" bestFit="1" customWidth="1"/>
    <col min="9227" max="9227" width="19.26953125" style="141" customWidth="1"/>
    <col min="9228" max="9472" width="8.81640625" style="141"/>
    <col min="9473" max="9473" width="22.453125" style="141" customWidth="1"/>
    <col min="9474" max="9475" width="22.7265625" style="141" bestFit="1" customWidth="1"/>
    <col min="9476" max="9476" width="21.26953125" style="141" bestFit="1" customWidth="1"/>
    <col min="9477" max="9477" width="19.26953125" style="141" customWidth="1"/>
    <col min="9478" max="9479" width="21.26953125" style="141" bestFit="1" customWidth="1"/>
    <col min="9480" max="9480" width="18" style="141" customWidth="1"/>
    <col min="9481" max="9482" width="21.26953125" style="141" bestFit="1" customWidth="1"/>
    <col min="9483" max="9483" width="19.26953125" style="141" customWidth="1"/>
    <col min="9484" max="9728" width="8.81640625" style="141"/>
    <col min="9729" max="9729" width="22.453125" style="141" customWidth="1"/>
    <col min="9730" max="9731" width="22.7265625" style="141" bestFit="1" customWidth="1"/>
    <col min="9732" max="9732" width="21.26953125" style="141" bestFit="1" customWidth="1"/>
    <col min="9733" max="9733" width="19.26953125" style="141" customWidth="1"/>
    <col min="9734" max="9735" width="21.26953125" style="141" bestFit="1" customWidth="1"/>
    <col min="9736" max="9736" width="18" style="141" customWidth="1"/>
    <col min="9737" max="9738" width="21.26953125" style="141" bestFit="1" customWidth="1"/>
    <col min="9739" max="9739" width="19.26953125" style="141" customWidth="1"/>
    <col min="9740" max="9984" width="8.81640625" style="141"/>
    <col min="9985" max="9985" width="22.453125" style="141" customWidth="1"/>
    <col min="9986" max="9987" width="22.7265625" style="141" bestFit="1" customWidth="1"/>
    <col min="9988" max="9988" width="21.26953125" style="141" bestFit="1" customWidth="1"/>
    <col min="9989" max="9989" width="19.26953125" style="141" customWidth="1"/>
    <col min="9990" max="9991" width="21.26953125" style="141" bestFit="1" customWidth="1"/>
    <col min="9992" max="9992" width="18" style="141" customWidth="1"/>
    <col min="9993" max="9994" width="21.26953125" style="141" bestFit="1" customWidth="1"/>
    <col min="9995" max="9995" width="19.26953125" style="141" customWidth="1"/>
    <col min="9996" max="10240" width="8.81640625" style="141"/>
    <col min="10241" max="10241" width="22.453125" style="141" customWidth="1"/>
    <col min="10242" max="10243" width="22.7265625" style="141" bestFit="1" customWidth="1"/>
    <col min="10244" max="10244" width="21.26953125" style="141" bestFit="1" customWidth="1"/>
    <col min="10245" max="10245" width="19.26953125" style="141" customWidth="1"/>
    <col min="10246" max="10247" width="21.26953125" style="141" bestFit="1" customWidth="1"/>
    <col min="10248" max="10248" width="18" style="141" customWidth="1"/>
    <col min="10249" max="10250" width="21.26953125" style="141" bestFit="1" customWidth="1"/>
    <col min="10251" max="10251" width="19.26953125" style="141" customWidth="1"/>
    <col min="10252" max="10496" width="8.81640625" style="141"/>
    <col min="10497" max="10497" width="22.453125" style="141" customWidth="1"/>
    <col min="10498" max="10499" width="22.7265625" style="141" bestFit="1" customWidth="1"/>
    <col min="10500" max="10500" width="21.26953125" style="141" bestFit="1" customWidth="1"/>
    <col min="10501" max="10501" width="19.26953125" style="141" customWidth="1"/>
    <col min="10502" max="10503" width="21.26953125" style="141" bestFit="1" customWidth="1"/>
    <col min="10504" max="10504" width="18" style="141" customWidth="1"/>
    <col min="10505" max="10506" width="21.26953125" style="141" bestFit="1" customWidth="1"/>
    <col min="10507" max="10507" width="19.26953125" style="141" customWidth="1"/>
    <col min="10508" max="10752" width="8.81640625" style="141"/>
    <col min="10753" max="10753" width="22.453125" style="141" customWidth="1"/>
    <col min="10754" max="10755" width="22.7265625" style="141" bestFit="1" customWidth="1"/>
    <col min="10756" max="10756" width="21.26953125" style="141" bestFit="1" customWidth="1"/>
    <col min="10757" max="10757" width="19.26953125" style="141" customWidth="1"/>
    <col min="10758" max="10759" width="21.26953125" style="141" bestFit="1" customWidth="1"/>
    <col min="10760" max="10760" width="18" style="141" customWidth="1"/>
    <col min="10761" max="10762" width="21.26953125" style="141" bestFit="1" customWidth="1"/>
    <col min="10763" max="10763" width="19.26953125" style="141" customWidth="1"/>
    <col min="10764" max="11008" width="8.81640625" style="141"/>
    <col min="11009" max="11009" width="22.453125" style="141" customWidth="1"/>
    <col min="11010" max="11011" width="22.7265625" style="141" bestFit="1" customWidth="1"/>
    <col min="11012" max="11012" width="21.26953125" style="141" bestFit="1" customWidth="1"/>
    <col min="11013" max="11013" width="19.26953125" style="141" customWidth="1"/>
    <col min="11014" max="11015" width="21.26953125" style="141" bestFit="1" customWidth="1"/>
    <col min="11016" max="11016" width="18" style="141" customWidth="1"/>
    <col min="11017" max="11018" width="21.26953125" style="141" bestFit="1" customWidth="1"/>
    <col min="11019" max="11019" width="19.26953125" style="141" customWidth="1"/>
    <col min="11020" max="11264" width="8.81640625" style="141"/>
    <col min="11265" max="11265" width="22.453125" style="141" customWidth="1"/>
    <col min="11266" max="11267" width="22.7265625" style="141" bestFit="1" customWidth="1"/>
    <col min="11268" max="11268" width="21.26953125" style="141" bestFit="1" customWidth="1"/>
    <col min="11269" max="11269" width="19.26953125" style="141" customWidth="1"/>
    <col min="11270" max="11271" width="21.26953125" style="141" bestFit="1" customWidth="1"/>
    <col min="11272" max="11272" width="18" style="141" customWidth="1"/>
    <col min="11273" max="11274" width="21.26953125" style="141" bestFit="1" customWidth="1"/>
    <col min="11275" max="11275" width="19.26953125" style="141" customWidth="1"/>
    <col min="11276" max="11520" width="8.81640625" style="141"/>
    <col min="11521" max="11521" width="22.453125" style="141" customWidth="1"/>
    <col min="11522" max="11523" width="22.7265625" style="141" bestFit="1" customWidth="1"/>
    <col min="11524" max="11524" width="21.26953125" style="141" bestFit="1" customWidth="1"/>
    <col min="11525" max="11525" width="19.26953125" style="141" customWidth="1"/>
    <col min="11526" max="11527" width="21.26953125" style="141" bestFit="1" customWidth="1"/>
    <col min="11528" max="11528" width="18" style="141" customWidth="1"/>
    <col min="11529" max="11530" width="21.26953125" style="141" bestFit="1" customWidth="1"/>
    <col min="11531" max="11531" width="19.26953125" style="141" customWidth="1"/>
    <col min="11532" max="11776" width="8.81640625" style="141"/>
    <col min="11777" max="11777" width="22.453125" style="141" customWidth="1"/>
    <col min="11778" max="11779" width="22.7265625" style="141" bestFit="1" customWidth="1"/>
    <col min="11780" max="11780" width="21.26953125" style="141" bestFit="1" customWidth="1"/>
    <col min="11781" max="11781" width="19.26953125" style="141" customWidth="1"/>
    <col min="11782" max="11783" width="21.26953125" style="141" bestFit="1" customWidth="1"/>
    <col min="11784" max="11784" width="18" style="141" customWidth="1"/>
    <col min="11785" max="11786" width="21.26953125" style="141" bestFit="1" customWidth="1"/>
    <col min="11787" max="11787" width="19.26953125" style="141" customWidth="1"/>
    <col min="11788" max="12032" width="8.81640625" style="141"/>
    <col min="12033" max="12033" width="22.453125" style="141" customWidth="1"/>
    <col min="12034" max="12035" width="22.7265625" style="141" bestFit="1" customWidth="1"/>
    <col min="12036" max="12036" width="21.26953125" style="141" bestFit="1" customWidth="1"/>
    <col min="12037" max="12037" width="19.26953125" style="141" customWidth="1"/>
    <col min="12038" max="12039" width="21.26953125" style="141" bestFit="1" customWidth="1"/>
    <col min="12040" max="12040" width="18" style="141" customWidth="1"/>
    <col min="12041" max="12042" width="21.26953125" style="141" bestFit="1" customWidth="1"/>
    <col min="12043" max="12043" width="19.26953125" style="141" customWidth="1"/>
    <col min="12044" max="12288" width="8.81640625" style="141"/>
    <col min="12289" max="12289" width="22.453125" style="141" customWidth="1"/>
    <col min="12290" max="12291" width="22.7265625" style="141" bestFit="1" customWidth="1"/>
    <col min="12292" max="12292" width="21.26953125" style="141" bestFit="1" customWidth="1"/>
    <col min="12293" max="12293" width="19.26953125" style="141" customWidth="1"/>
    <col min="12294" max="12295" width="21.26953125" style="141" bestFit="1" customWidth="1"/>
    <col min="12296" max="12296" width="18" style="141" customWidth="1"/>
    <col min="12297" max="12298" width="21.26953125" style="141" bestFit="1" customWidth="1"/>
    <col min="12299" max="12299" width="19.26953125" style="141" customWidth="1"/>
    <col min="12300" max="12544" width="8.81640625" style="141"/>
    <col min="12545" max="12545" width="22.453125" style="141" customWidth="1"/>
    <col min="12546" max="12547" width="22.7265625" style="141" bestFit="1" customWidth="1"/>
    <col min="12548" max="12548" width="21.26953125" style="141" bestFit="1" customWidth="1"/>
    <col min="12549" max="12549" width="19.26953125" style="141" customWidth="1"/>
    <col min="12550" max="12551" width="21.26953125" style="141" bestFit="1" customWidth="1"/>
    <col min="12552" max="12552" width="18" style="141" customWidth="1"/>
    <col min="12553" max="12554" width="21.26953125" style="141" bestFit="1" customWidth="1"/>
    <col min="12555" max="12555" width="19.26953125" style="141" customWidth="1"/>
    <col min="12556" max="12800" width="8.81640625" style="141"/>
    <col min="12801" max="12801" width="22.453125" style="141" customWidth="1"/>
    <col min="12802" max="12803" width="22.7265625" style="141" bestFit="1" customWidth="1"/>
    <col min="12804" max="12804" width="21.26953125" style="141" bestFit="1" customWidth="1"/>
    <col min="12805" max="12805" width="19.26953125" style="141" customWidth="1"/>
    <col min="12806" max="12807" width="21.26953125" style="141" bestFit="1" customWidth="1"/>
    <col min="12808" max="12808" width="18" style="141" customWidth="1"/>
    <col min="12809" max="12810" width="21.26953125" style="141" bestFit="1" customWidth="1"/>
    <col min="12811" max="12811" width="19.26953125" style="141" customWidth="1"/>
    <col min="12812" max="13056" width="8.81640625" style="141"/>
    <col min="13057" max="13057" width="22.453125" style="141" customWidth="1"/>
    <col min="13058" max="13059" width="22.7265625" style="141" bestFit="1" customWidth="1"/>
    <col min="13060" max="13060" width="21.26953125" style="141" bestFit="1" customWidth="1"/>
    <col min="13061" max="13061" width="19.26953125" style="141" customWidth="1"/>
    <col min="13062" max="13063" width="21.26953125" style="141" bestFit="1" customWidth="1"/>
    <col min="13064" max="13064" width="18" style="141" customWidth="1"/>
    <col min="13065" max="13066" width="21.26953125" style="141" bestFit="1" customWidth="1"/>
    <col min="13067" max="13067" width="19.26953125" style="141" customWidth="1"/>
    <col min="13068" max="13312" width="8.81640625" style="141"/>
    <col min="13313" max="13313" width="22.453125" style="141" customWidth="1"/>
    <col min="13314" max="13315" width="22.7265625" style="141" bestFit="1" customWidth="1"/>
    <col min="13316" max="13316" width="21.26953125" style="141" bestFit="1" customWidth="1"/>
    <col min="13317" max="13317" width="19.26953125" style="141" customWidth="1"/>
    <col min="13318" max="13319" width="21.26953125" style="141" bestFit="1" customWidth="1"/>
    <col min="13320" max="13320" width="18" style="141" customWidth="1"/>
    <col min="13321" max="13322" width="21.26953125" style="141" bestFit="1" customWidth="1"/>
    <col min="13323" max="13323" width="19.26953125" style="141" customWidth="1"/>
    <col min="13324" max="13568" width="8.81640625" style="141"/>
    <col min="13569" max="13569" width="22.453125" style="141" customWidth="1"/>
    <col min="13570" max="13571" width="22.7265625" style="141" bestFit="1" customWidth="1"/>
    <col min="13572" max="13572" width="21.26953125" style="141" bestFit="1" customWidth="1"/>
    <col min="13573" max="13573" width="19.26953125" style="141" customWidth="1"/>
    <col min="13574" max="13575" width="21.26953125" style="141" bestFit="1" customWidth="1"/>
    <col min="13576" max="13576" width="18" style="141" customWidth="1"/>
    <col min="13577" max="13578" width="21.26953125" style="141" bestFit="1" customWidth="1"/>
    <col min="13579" max="13579" width="19.26953125" style="141" customWidth="1"/>
    <col min="13580" max="13824" width="8.81640625" style="141"/>
    <col min="13825" max="13825" width="22.453125" style="141" customWidth="1"/>
    <col min="13826" max="13827" width="22.7265625" style="141" bestFit="1" customWidth="1"/>
    <col min="13828" max="13828" width="21.26953125" style="141" bestFit="1" customWidth="1"/>
    <col min="13829" max="13829" width="19.26953125" style="141" customWidth="1"/>
    <col min="13830" max="13831" width="21.26953125" style="141" bestFit="1" customWidth="1"/>
    <col min="13832" max="13832" width="18" style="141" customWidth="1"/>
    <col min="13833" max="13834" width="21.26953125" style="141" bestFit="1" customWidth="1"/>
    <col min="13835" max="13835" width="19.26953125" style="141" customWidth="1"/>
    <col min="13836" max="14080" width="8.81640625" style="141"/>
    <col min="14081" max="14081" width="22.453125" style="141" customWidth="1"/>
    <col min="14082" max="14083" width="22.7265625" style="141" bestFit="1" customWidth="1"/>
    <col min="14084" max="14084" width="21.26953125" style="141" bestFit="1" customWidth="1"/>
    <col min="14085" max="14085" width="19.26953125" style="141" customWidth="1"/>
    <col min="14086" max="14087" width="21.26953125" style="141" bestFit="1" customWidth="1"/>
    <col min="14088" max="14088" width="18" style="141" customWidth="1"/>
    <col min="14089" max="14090" width="21.26953125" style="141" bestFit="1" customWidth="1"/>
    <col min="14091" max="14091" width="19.26953125" style="141" customWidth="1"/>
    <col min="14092" max="14336" width="8.81640625" style="141"/>
    <col min="14337" max="14337" width="22.453125" style="141" customWidth="1"/>
    <col min="14338" max="14339" width="22.7265625" style="141" bestFit="1" customWidth="1"/>
    <col min="14340" max="14340" width="21.26953125" style="141" bestFit="1" customWidth="1"/>
    <col min="14341" max="14341" width="19.26953125" style="141" customWidth="1"/>
    <col min="14342" max="14343" width="21.26953125" style="141" bestFit="1" customWidth="1"/>
    <col min="14344" max="14344" width="18" style="141" customWidth="1"/>
    <col min="14345" max="14346" width="21.26953125" style="141" bestFit="1" customWidth="1"/>
    <col min="14347" max="14347" width="19.26953125" style="141" customWidth="1"/>
    <col min="14348" max="14592" width="8.81640625" style="141"/>
    <col min="14593" max="14593" width="22.453125" style="141" customWidth="1"/>
    <col min="14594" max="14595" width="22.7265625" style="141" bestFit="1" customWidth="1"/>
    <col min="14596" max="14596" width="21.26953125" style="141" bestFit="1" customWidth="1"/>
    <col min="14597" max="14597" width="19.26953125" style="141" customWidth="1"/>
    <col min="14598" max="14599" width="21.26953125" style="141" bestFit="1" customWidth="1"/>
    <col min="14600" max="14600" width="18" style="141" customWidth="1"/>
    <col min="14601" max="14602" width="21.26953125" style="141" bestFit="1" customWidth="1"/>
    <col min="14603" max="14603" width="19.26953125" style="141" customWidth="1"/>
    <col min="14604" max="14848" width="8.81640625" style="141"/>
    <col min="14849" max="14849" width="22.453125" style="141" customWidth="1"/>
    <col min="14850" max="14851" width="22.7265625" style="141" bestFit="1" customWidth="1"/>
    <col min="14852" max="14852" width="21.26953125" style="141" bestFit="1" customWidth="1"/>
    <col min="14853" max="14853" width="19.26953125" style="141" customWidth="1"/>
    <col min="14854" max="14855" width="21.26953125" style="141" bestFit="1" customWidth="1"/>
    <col min="14856" max="14856" width="18" style="141" customWidth="1"/>
    <col min="14857" max="14858" width="21.26953125" style="141" bestFit="1" customWidth="1"/>
    <col min="14859" max="14859" width="19.26953125" style="141" customWidth="1"/>
    <col min="14860" max="15104" width="8.81640625" style="141"/>
    <col min="15105" max="15105" width="22.453125" style="141" customWidth="1"/>
    <col min="15106" max="15107" width="22.7265625" style="141" bestFit="1" customWidth="1"/>
    <col min="15108" max="15108" width="21.26953125" style="141" bestFit="1" customWidth="1"/>
    <col min="15109" max="15109" width="19.26953125" style="141" customWidth="1"/>
    <col min="15110" max="15111" width="21.26953125" style="141" bestFit="1" customWidth="1"/>
    <col min="15112" max="15112" width="18" style="141" customWidth="1"/>
    <col min="15113" max="15114" width="21.26953125" style="141" bestFit="1" customWidth="1"/>
    <col min="15115" max="15115" width="19.26953125" style="141" customWidth="1"/>
    <col min="15116" max="15360" width="8.81640625" style="141"/>
    <col min="15361" max="15361" width="22.453125" style="141" customWidth="1"/>
    <col min="15362" max="15363" width="22.7265625" style="141" bestFit="1" customWidth="1"/>
    <col min="15364" max="15364" width="21.26953125" style="141" bestFit="1" customWidth="1"/>
    <col min="15365" max="15365" width="19.26953125" style="141" customWidth="1"/>
    <col min="15366" max="15367" width="21.26953125" style="141" bestFit="1" customWidth="1"/>
    <col min="15368" max="15368" width="18" style="141" customWidth="1"/>
    <col min="15369" max="15370" width="21.26953125" style="141" bestFit="1" customWidth="1"/>
    <col min="15371" max="15371" width="19.26953125" style="141" customWidth="1"/>
    <col min="15372" max="15616" width="8.81640625" style="141"/>
    <col min="15617" max="15617" width="22.453125" style="141" customWidth="1"/>
    <col min="15618" max="15619" width="22.7265625" style="141" bestFit="1" customWidth="1"/>
    <col min="15620" max="15620" width="21.26953125" style="141" bestFit="1" customWidth="1"/>
    <col min="15621" max="15621" width="19.26953125" style="141" customWidth="1"/>
    <col min="15622" max="15623" width="21.26953125" style="141" bestFit="1" customWidth="1"/>
    <col min="15624" max="15624" width="18" style="141" customWidth="1"/>
    <col min="15625" max="15626" width="21.26953125" style="141" bestFit="1" customWidth="1"/>
    <col min="15627" max="15627" width="19.26953125" style="141" customWidth="1"/>
    <col min="15628" max="15872" width="8.81640625" style="141"/>
    <col min="15873" max="15873" width="22.453125" style="141" customWidth="1"/>
    <col min="15874" max="15875" width="22.7265625" style="141" bestFit="1" customWidth="1"/>
    <col min="15876" max="15876" width="21.26953125" style="141" bestFit="1" customWidth="1"/>
    <col min="15877" max="15877" width="19.26953125" style="141" customWidth="1"/>
    <col min="15878" max="15879" width="21.26953125" style="141" bestFit="1" customWidth="1"/>
    <col min="15880" max="15880" width="18" style="141" customWidth="1"/>
    <col min="15881" max="15882" width="21.26953125" style="141" bestFit="1" customWidth="1"/>
    <col min="15883" max="15883" width="19.26953125" style="141" customWidth="1"/>
    <col min="15884" max="16128" width="8.81640625" style="141"/>
    <col min="16129" max="16129" width="22.453125" style="141" customWidth="1"/>
    <col min="16130" max="16131" width="22.7265625" style="141" bestFit="1" customWidth="1"/>
    <col min="16132" max="16132" width="21.26953125" style="141" bestFit="1" customWidth="1"/>
    <col min="16133" max="16133" width="19.26953125" style="141" customWidth="1"/>
    <col min="16134" max="16135" width="21.26953125" style="141" bestFit="1" customWidth="1"/>
    <col min="16136" max="16136" width="18" style="141" customWidth="1"/>
    <col min="16137" max="16138" width="21.26953125" style="141" bestFit="1" customWidth="1"/>
    <col min="16139" max="16139" width="19.26953125" style="141" customWidth="1"/>
    <col min="16140" max="16384" width="8.81640625" style="141"/>
  </cols>
  <sheetData>
    <row r="1" spans="1:11" ht="24.5" customHeight="1">
      <c r="A1" s="64" t="s">
        <v>82</v>
      </c>
    </row>
    <row r="2" spans="1:11" ht="18" thickBot="1">
      <c r="A2" s="1117" t="s">
        <v>79</v>
      </c>
    </row>
    <row r="3" spans="1:11" s="124" customFormat="1" ht="15.65" customHeight="1">
      <c r="A3" s="1334">
        <v>2016</v>
      </c>
      <c r="B3" s="1335"/>
      <c r="C3" s="1335"/>
      <c r="D3" s="1335"/>
      <c r="E3" s="1335"/>
      <c r="F3" s="1336"/>
      <c r="G3" s="1335"/>
      <c r="H3" s="1335"/>
      <c r="I3" s="1335"/>
      <c r="J3" s="1335"/>
      <c r="K3" s="1336"/>
    </row>
    <row r="4" spans="1:11" s="134" customFormat="1" ht="62.5" thickBot="1">
      <c r="A4" s="1155" t="s">
        <v>1962</v>
      </c>
      <c r="B4" s="1156" t="s">
        <v>1963</v>
      </c>
      <c r="C4" s="1156" t="s">
        <v>1964</v>
      </c>
      <c r="D4" s="1156" t="s">
        <v>1965</v>
      </c>
      <c r="E4" s="1156" t="s">
        <v>1966</v>
      </c>
      <c r="F4" s="1157" t="s">
        <v>1967</v>
      </c>
      <c r="G4" s="1156" t="s">
        <v>1968</v>
      </c>
      <c r="H4" s="1156" t="s">
        <v>1969</v>
      </c>
      <c r="I4" s="1156" t="s">
        <v>1970</v>
      </c>
      <c r="J4" s="1156" t="s">
        <v>1971</v>
      </c>
      <c r="K4" s="1157" t="s">
        <v>1972</v>
      </c>
    </row>
    <row r="5" spans="1:11" ht="14.5" customHeight="1">
      <c r="A5" s="1158" t="s">
        <v>1973</v>
      </c>
      <c r="B5" s="1159">
        <v>0.125</v>
      </c>
      <c r="C5" s="1159">
        <v>0</v>
      </c>
      <c r="D5" s="1159">
        <v>0.125</v>
      </c>
      <c r="E5" s="1159">
        <v>0</v>
      </c>
      <c r="F5" s="1160">
        <v>0.125</v>
      </c>
      <c r="G5" s="1159">
        <v>0.125</v>
      </c>
      <c r="H5" s="1159">
        <v>0</v>
      </c>
      <c r="I5" s="1159">
        <v>0.125</v>
      </c>
      <c r="J5" s="1159">
        <v>0.125</v>
      </c>
      <c r="K5" s="1160">
        <v>0</v>
      </c>
    </row>
    <row r="6" spans="1:11" ht="14.5" customHeight="1">
      <c r="A6" s="1158" t="s">
        <v>1974</v>
      </c>
      <c r="B6" s="1159">
        <v>2482.4199676422622</v>
      </c>
      <c r="C6" s="1159">
        <v>0</v>
      </c>
      <c r="D6" s="1159">
        <v>2482.4199676422622</v>
      </c>
      <c r="E6" s="1159">
        <v>0</v>
      </c>
      <c r="F6" s="1160">
        <v>2482.4199676422622</v>
      </c>
      <c r="G6" s="1159">
        <v>2482.4199676422622</v>
      </c>
      <c r="H6" s="1159">
        <v>0</v>
      </c>
      <c r="I6" s="1159">
        <v>2482.4199676422622</v>
      </c>
      <c r="J6" s="1159">
        <v>2482.4199676422622</v>
      </c>
      <c r="K6" s="1160">
        <v>0</v>
      </c>
    </row>
    <row r="7" spans="1:11" ht="14.5" customHeight="1">
      <c r="A7" s="1158" t="s">
        <v>1975</v>
      </c>
      <c r="B7" s="1159">
        <v>2.4940000000000002</v>
      </c>
      <c r="C7" s="1159">
        <v>0</v>
      </c>
      <c r="D7" s="1159">
        <v>2.4940000000000002</v>
      </c>
      <c r="E7" s="1159">
        <v>0</v>
      </c>
      <c r="F7" s="1160">
        <v>2.4940000000000002</v>
      </c>
      <c r="G7" s="1159">
        <v>2.4940000000000002</v>
      </c>
      <c r="H7" s="1159">
        <v>0</v>
      </c>
      <c r="I7" s="1159">
        <v>2.4940000000000002</v>
      </c>
      <c r="J7" s="1159">
        <v>2.4940000000000002</v>
      </c>
      <c r="K7" s="1160">
        <v>0</v>
      </c>
    </row>
    <row r="8" spans="1:11" ht="14.5" customHeight="1">
      <c r="A8" s="1158" t="s">
        <v>1844</v>
      </c>
      <c r="B8" s="1159">
        <v>9782.8366784927057</v>
      </c>
      <c r="C8" s="1159">
        <v>9774.5006540989998</v>
      </c>
      <c r="D8" s="1159">
        <v>8.3360243937053369</v>
      </c>
      <c r="E8" s="1159">
        <v>0</v>
      </c>
      <c r="F8" s="1160">
        <v>8.3360243937053369</v>
      </c>
      <c r="G8" s="1159">
        <v>8.3360243937053369</v>
      </c>
      <c r="H8" s="1159">
        <v>0</v>
      </c>
      <c r="I8" s="1159">
        <v>8.3360243937053369</v>
      </c>
      <c r="J8" s="1159">
        <v>8.3360243937053369</v>
      </c>
      <c r="K8" s="1160">
        <v>0</v>
      </c>
    </row>
    <row r="9" spans="1:11" ht="14.5" customHeight="1">
      <c r="A9" s="1158" t="s">
        <v>1845</v>
      </c>
      <c r="B9" s="1159">
        <v>9.6000000000000002E-2</v>
      </c>
      <c r="C9" s="1159">
        <v>0</v>
      </c>
      <c r="D9" s="1159">
        <v>9.6000000000000002E-2</v>
      </c>
      <c r="E9" s="1159">
        <v>0</v>
      </c>
      <c r="F9" s="1160">
        <v>9.6000000000000002E-2</v>
      </c>
      <c r="G9" s="1159">
        <v>9.6000000000000002E-2</v>
      </c>
      <c r="H9" s="1159">
        <v>0</v>
      </c>
      <c r="I9" s="1159">
        <v>9.6000000000000002E-2</v>
      </c>
      <c r="J9" s="1159">
        <v>9.6000000000000002E-2</v>
      </c>
      <c r="K9" s="1160">
        <v>0</v>
      </c>
    </row>
    <row r="10" spans="1:11" ht="14.5" customHeight="1">
      <c r="A10" s="1158" t="s">
        <v>1846</v>
      </c>
      <c r="B10" s="1159">
        <v>1671.194</v>
      </c>
      <c r="C10" s="1159">
        <v>0</v>
      </c>
      <c r="D10" s="1159">
        <v>1671.194</v>
      </c>
      <c r="E10" s="1159">
        <v>0</v>
      </c>
      <c r="F10" s="1160">
        <v>1671.194</v>
      </c>
      <c r="G10" s="1159">
        <v>1671.194</v>
      </c>
      <c r="H10" s="1159">
        <v>0</v>
      </c>
      <c r="I10" s="1159">
        <v>1671.194</v>
      </c>
      <c r="J10" s="1159">
        <v>1671.194</v>
      </c>
      <c r="K10" s="1160">
        <v>0</v>
      </c>
    </row>
    <row r="11" spans="1:11" ht="14.5" customHeight="1">
      <c r="A11" s="1158" t="s">
        <v>1847</v>
      </c>
      <c r="B11" s="1159">
        <v>1168.522062</v>
      </c>
      <c r="C11" s="1159">
        <v>1168.522062</v>
      </c>
      <c r="D11" s="1159">
        <v>0</v>
      </c>
      <c r="E11" s="1159">
        <v>0</v>
      </c>
      <c r="F11" s="1160">
        <v>0</v>
      </c>
      <c r="G11" s="1159">
        <v>0</v>
      </c>
      <c r="H11" s="1159">
        <v>0</v>
      </c>
      <c r="I11" s="1159">
        <v>0</v>
      </c>
      <c r="J11" s="1159">
        <v>0</v>
      </c>
      <c r="K11" s="1160">
        <v>0</v>
      </c>
    </row>
    <row r="12" spans="1:11" ht="14.5" customHeight="1">
      <c r="A12" s="1158" t="s">
        <v>1848</v>
      </c>
      <c r="B12" s="1159">
        <v>0</v>
      </c>
      <c r="C12" s="1159">
        <v>0</v>
      </c>
      <c r="D12" s="1159">
        <v>0</v>
      </c>
      <c r="E12" s="1159">
        <v>0</v>
      </c>
      <c r="F12" s="1160">
        <v>0</v>
      </c>
      <c r="G12" s="1159">
        <v>0</v>
      </c>
      <c r="H12" s="1159">
        <v>0</v>
      </c>
      <c r="I12" s="1159">
        <v>0</v>
      </c>
      <c r="J12" s="1159">
        <v>0</v>
      </c>
      <c r="K12" s="1160">
        <v>0</v>
      </c>
    </row>
    <row r="13" spans="1:11" ht="14.5" customHeight="1">
      <c r="A13" s="1158" t="s">
        <v>1849</v>
      </c>
      <c r="B13" s="1159">
        <v>522.90200000000004</v>
      </c>
      <c r="C13" s="1159">
        <v>0</v>
      </c>
      <c r="D13" s="1159">
        <v>522.90200000000004</v>
      </c>
      <c r="E13" s="1159">
        <v>0</v>
      </c>
      <c r="F13" s="1160">
        <v>522.90200000000004</v>
      </c>
      <c r="G13" s="1159">
        <v>522.90200000000004</v>
      </c>
      <c r="H13" s="1159">
        <v>0</v>
      </c>
      <c r="I13" s="1159">
        <v>522.90200000000004</v>
      </c>
      <c r="J13" s="1159">
        <v>522.90200000000004</v>
      </c>
      <c r="K13" s="1160">
        <v>0</v>
      </c>
    </row>
    <row r="14" spans="1:11" ht="14.5" customHeight="1">
      <c r="A14" s="1158" t="s">
        <v>1514</v>
      </c>
      <c r="B14" s="1159">
        <v>211221.64103292002</v>
      </c>
      <c r="C14" s="1159">
        <v>45616.23927292</v>
      </c>
      <c r="D14" s="1159">
        <v>165605.40175999998</v>
      </c>
      <c r="E14" s="1159">
        <v>0</v>
      </c>
      <c r="F14" s="1160">
        <v>165605.40175999998</v>
      </c>
      <c r="G14" s="1159">
        <v>165605.40175999998</v>
      </c>
      <c r="H14" s="1159">
        <v>0</v>
      </c>
      <c r="I14" s="1159">
        <v>165605.40175999998</v>
      </c>
      <c r="J14" s="1159">
        <v>165605.40175999998</v>
      </c>
      <c r="K14" s="1160">
        <v>0</v>
      </c>
    </row>
    <row r="15" spans="1:11" ht="14.5" customHeight="1">
      <c r="A15" s="1158" t="s">
        <v>1851</v>
      </c>
      <c r="B15" s="1159">
        <v>1989.4958999999999</v>
      </c>
      <c r="C15" s="1159">
        <v>1989.4958999999999</v>
      </c>
      <c r="D15" s="1159">
        <v>0</v>
      </c>
      <c r="E15" s="1159">
        <v>0</v>
      </c>
      <c r="F15" s="1160">
        <v>0</v>
      </c>
      <c r="G15" s="1159">
        <v>0</v>
      </c>
      <c r="H15" s="1159">
        <v>0</v>
      </c>
      <c r="I15" s="1159">
        <v>0</v>
      </c>
      <c r="J15" s="1159">
        <v>0</v>
      </c>
      <c r="K15" s="1160">
        <v>0</v>
      </c>
    </row>
    <row r="16" spans="1:11" ht="14.5" customHeight="1">
      <c r="A16" s="1158" t="s">
        <v>1852</v>
      </c>
      <c r="B16" s="1159">
        <v>1293.4870000000001</v>
      </c>
      <c r="C16" s="1159">
        <v>0</v>
      </c>
      <c r="D16" s="1159">
        <v>1293.4870000000001</v>
      </c>
      <c r="E16" s="1159">
        <v>0</v>
      </c>
      <c r="F16" s="1160">
        <v>1293.4870000000001</v>
      </c>
      <c r="G16" s="1159">
        <v>1293.4870000000001</v>
      </c>
      <c r="H16" s="1159">
        <v>0</v>
      </c>
      <c r="I16" s="1159">
        <v>1293.4870000000001</v>
      </c>
      <c r="J16" s="1159">
        <v>1293.4870000000001</v>
      </c>
      <c r="K16" s="1160">
        <v>0</v>
      </c>
    </row>
    <row r="17" spans="1:11" ht="14.5" customHeight="1">
      <c r="A17" s="1158" t="s">
        <v>1853</v>
      </c>
      <c r="B17" s="1159">
        <v>4257800.7201772453</v>
      </c>
      <c r="C17" s="1159">
        <v>2343648.048992245</v>
      </c>
      <c r="D17" s="1159">
        <v>1914152.6711849999</v>
      </c>
      <c r="E17" s="1159">
        <v>0</v>
      </c>
      <c r="F17" s="1160">
        <v>1914152.6711849999</v>
      </c>
      <c r="G17" s="1159">
        <v>1914152.6711849999</v>
      </c>
      <c r="H17" s="1159">
        <v>0</v>
      </c>
      <c r="I17" s="1159">
        <v>1903440.87</v>
      </c>
      <c r="J17" s="1159">
        <v>1903440.87</v>
      </c>
      <c r="K17" s="1160">
        <v>0</v>
      </c>
    </row>
    <row r="18" spans="1:11" ht="14.5" customHeight="1">
      <c r="A18" s="1158" t="s">
        <v>1504</v>
      </c>
      <c r="B18" s="1159">
        <v>86536.064019128913</v>
      </c>
      <c r="C18" s="1159">
        <v>86440.540572200014</v>
      </c>
      <c r="D18" s="1159">
        <v>95.523446928899247</v>
      </c>
      <c r="E18" s="1159">
        <v>0</v>
      </c>
      <c r="F18" s="1160">
        <v>95.523446928899247</v>
      </c>
      <c r="G18" s="1159">
        <v>95.523446928899247</v>
      </c>
      <c r="H18" s="1159">
        <v>0</v>
      </c>
      <c r="I18" s="1159">
        <v>25.64</v>
      </c>
      <c r="J18" s="1159">
        <v>25.64</v>
      </c>
      <c r="K18" s="1160">
        <v>0</v>
      </c>
    </row>
    <row r="19" spans="1:11" ht="14.5" customHeight="1">
      <c r="A19" s="1158" t="s">
        <v>1858</v>
      </c>
      <c r="B19" s="1159">
        <v>1644992.5684383484</v>
      </c>
      <c r="C19" s="1159">
        <v>896627.57343834825</v>
      </c>
      <c r="D19" s="1159">
        <v>748364.995</v>
      </c>
      <c r="E19" s="1159">
        <v>0</v>
      </c>
      <c r="F19" s="1160">
        <v>748364.995</v>
      </c>
      <c r="G19" s="1159">
        <v>748364.995</v>
      </c>
      <c r="H19" s="1159">
        <v>0</v>
      </c>
      <c r="I19" s="1159">
        <v>907.05276000000003</v>
      </c>
      <c r="J19" s="1159">
        <v>907.05276000000003</v>
      </c>
      <c r="K19" s="1160">
        <v>0</v>
      </c>
    </row>
    <row r="20" spans="1:11" ht="14.5" customHeight="1">
      <c r="A20" s="1158" t="s">
        <v>1860</v>
      </c>
      <c r="B20" s="1159">
        <v>0.93300000000000005</v>
      </c>
      <c r="C20" s="1159">
        <v>0</v>
      </c>
      <c r="D20" s="1159">
        <v>0.93300000000000005</v>
      </c>
      <c r="E20" s="1159">
        <v>0</v>
      </c>
      <c r="F20" s="1160">
        <v>0.93300000000000005</v>
      </c>
      <c r="G20" s="1159">
        <v>0.93300000000000005</v>
      </c>
      <c r="H20" s="1159">
        <v>0</v>
      </c>
      <c r="I20" s="1159">
        <v>0.93300000000000005</v>
      </c>
      <c r="J20" s="1159">
        <v>0.93300000000000005</v>
      </c>
      <c r="K20" s="1160">
        <v>0</v>
      </c>
    </row>
    <row r="21" spans="1:11" ht="14.5" customHeight="1">
      <c r="A21" s="1158" t="s">
        <v>1862</v>
      </c>
      <c r="B21" s="1159">
        <v>177.22995</v>
      </c>
      <c r="C21" s="1159">
        <v>0</v>
      </c>
      <c r="D21" s="1159">
        <v>177.22995</v>
      </c>
      <c r="E21" s="1159">
        <v>0</v>
      </c>
      <c r="F21" s="1160">
        <v>177.22995</v>
      </c>
      <c r="G21" s="1159">
        <v>177.22995</v>
      </c>
      <c r="H21" s="1159">
        <v>0</v>
      </c>
      <c r="I21" s="1159">
        <v>177.22995</v>
      </c>
      <c r="J21" s="1159">
        <v>177.22995</v>
      </c>
      <c r="K21" s="1160">
        <v>0</v>
      </c>
    </row>
    <row r="22" spans="1:11" ht="14.5" customHeight="1">
      <c r="A22" s="1158" t="s">
        <v>1863</v>
      </c>
      <c r="B22" s="1159">
        <v>1194.9729783137584</v>
      </c>
      <c r="C22" s="1159">
        <v>966.25142409999989</v>
      </c>
      <c r="D22" s="1159">
        <v>228.72155421375854</v>
      </c>
      <c r="E22" s="1159">
        <v>0</v>
      </c>
      <c r="F22" s="1160">
        <v>228.72155421375854</v>
      </c>
      <c r="G22" s="1159">
        <v>228.72155421375854</v>
      </c>
      <c r="H22" s="1159">
        <v>0</v>
      </c>
      <c r="I22" s="1159">
        <v>201.595</v>
      </c>
      <c r="J22" s="1159">
        <v>201.595</v>
      </c>
      <c r="K22" s="1160">
        <v>0</v>
      </c>
    </row>
    <row r="23" spans="1:11" ht="14.5" customHeight="1">
      <c r="A23" s="1158" t="s">
        <v>1864</v>
      </c>
      <c r="B23" s="1159">
        <v>723716.21725517733</v>
      </c>
      <c r="C23" s="1159">
        <v>508421.5051138</v>
      </c>
      <c r="D23" s="1159">
        <v>215294.71214137741</v>
      </c>
      <c r="E23" s="1159">
        <v>0</v>
      </c>
      <c r="F23" s="1160">
        <v>215294.71214137741</v>
      </c>
      <c r="G23" s="1159">
        <v>215294.71214137741</v>
      </c>
      <c r="H23" s="1159">
        <v>0</v>
      </c>
      <c r="I23" s="1159">
        <v>17480.590499999998</v>
      </c>
      <c r="J23" s="1159">
        <v>17480.590499999998</v>
      </c>
      <c r="K23" s="1160">
        <v>0</v>
      </c>
    </row>
    <row r="24" spans="1:11" ht="14.5" customHeight="1">
      <c r="A24" s="1158" t="s">
        <v>1500</v>
      </c>
      <c r="B24" s="1159">
        <v>642322.99926337937</v>
      </c>
      <c r="C24" s="1159">
        <v>623501.03026337933</v>
      </c>
      <c r="D24" s="1159">
        <v>18821.969000000001</v>
      </c>
      <c r="E24" s="1159">
        <v>0</v>
      </c>
      <c r="F24" s="1160">
        <v>18821.969000000001</v>
      </c>
      <c r="G24" s="1159">
        <v>18821.969000000001</v>
      </c>
      <c r="H24" s="1159">
        <v>0</v>
      </c>
      <c r="I24" s="1159">
        <v>15161.119000000001</v>
      </c>
      <c r="J24" s="1159">
        <v>15161.119000000001</v>
      </c>
      <c r="K24" s="1160">
        <v>0</v>
      </c>
    </row>
    <row r="25" spans="1:11" ht="14.5" customHeight="1">
      <c r="A25" s="1158" t="s">
        <v>1866</v>
      </c>
      <c r="B25" s="1159">
        <v>3.0270000000000001</v>
      </c>
      <c r="C25" s="1159">
        <v>0</v>
      </c>
      <c r="D25" s="1159">
        <v>3.0270000000000001</v>
      </c>
      <c r="E25" s="1159">
        <v>0</v>
      </c>
      <c r="F25" s="1160">
        <v>3.0270000000000001</v>
      </c>
      <c r="G25" s="1159">
        <v>3.0270000000000001</v>
      </c>
      <c r="H25" s="1159">
        <v>0</v>
      </c>
      <c r="I25" s="1159">
        <v>3.0270000000000001</v>
      </c>
      <c r="J25" s="1159">
        <v>3.0270000000000001</v>
      </c>
      <c r="K25" s="1160">
        <v>0</v>
      </c>
    </row>
    <row r="26" spans="1:11" ht="14.5" customHeight="1">
      <c r="A26" s="1158" t="s">
        <v>1976</v>
      </c>
      <c r="B26" s="1159">
        <v>10767.9232928</v>
      </c>
      <c r="C26" s="1159">
        <v>10521.5758128</v>
      </c>
      <c r="D26" s="1159">
        <v>246.34747999999999</v>
      </c>
      <c r="E26" s="1159">
        <v>0</v>
      </c>
      <c r="F26" s="1160">
        <v>246.34747999999999</v>
      </c>
      <c r="G26" s="1159">
        <v>246.34747999999999</v>
      </c>
      <c r="H26" s="1159">
        <v>0</v>
      </c>
      <c r="I26" s="1159">
        <v>246.34747999999999</v>
      </c>
      <c r="J26" s="1159">
        <v>246.34747999999999</v>
      </c>
      <c r="K26" s="1160">
        <v>0</v>
      </c>
    </row>
    <row r="27" spans="1:11" ht="14.5" customHeight="1">
      <c r="A27" s="1158" t="s">
        <v>1868</v>
      </c>
      <c r="B27" s="1159">
        <v>9690.9463927400157</v>
      </c>
      <c r="C27" s="1159">
        <v>1707.1693144286</v>
      </c>
      <c r="D27" s="1159">
        <v>7983.7770783114156</v>
      </c>
      <c r="E27" s="1159">
        <v>0</v>
      </c>
      <c r="F27" s="1160">
        <v>7983.7770783114156</v>
      </c>
      <c r="G27" s="1159">
        <v>7983.7770783114156</v>
      </c>
      <c r="H27" s="1159">
        <v>0</v>
      </c>
      <c r="I27" s="1159">
        <v>3184.9929999999999</v>
      </c>
      <c r="J27" s="1159">
        <v>3184.9929999999999</v>
      </c>
      <c r="K27" s="1160">
        <v>0</v>
      </c>
    </row>
    <row r="28" spans="1:11" ht="14.5" customHeight="1">
      <c r="A28" s="1158" t="s">
        <v>1869</v>
      </c>
      <c r="B28" s="1159">
        <v>4.5860000000000003</v>
      </c>
      <c r="C28" s="1159">
        <v>0</v>
      </c>
      <c r="D28" s="1159">
        <v>4.5860000000000003</v>
      </c>
      <c r="E28" s="1159">
        <v>0</v>
      </c>
      <c r="F28" s="1160">
        <v>4.5860000000000003</v>
      </c>
      <c r="G28" s="1159">
        <v>4.5860000000000003</v>
      </c>
      <c r="H28" s="1159">
        <v>0</v>
      </c>
      <c r="I28" s="1159">
        <v>4.5860000000000003</v>
      </c>
      <c r="J28" s="1159">
        <v>4.5860000000000003</v>
      </c>
      <c r="K28" s="1160">
        <v>0</v>
      </c>
    </row>
    <row r="29" spans="1:11" ht="14.5" customHeight="1">
      <c r="A29" s="1158" t="s">
        <v>1870</v>
      </c>
      <c r="B29" s="1159">
        <v>9403.4474740616697</v>
      </c>
      <c r="C29" s="1159">
        <v>2625.5864740616698</v>
      </c>
      <c r="D29" s="1159">
        <v>6777.8609999999999</v>
      </c>
      <c r="E29" s="1159">
        <v>0</v>
      </c>
      <c r="F29" s="1160">
        <v>6777.8609999999999</v>
      </c>
      <c r="G29" s="1159">
        <v>6777.8609999999999</v>
      </c>
      <c r="H29" s="1159">
        <v>0</v>
      </c>
      <c r="I29" s="1159">
        <v>1.9866166999999999E-4</v>
      </c>
      <c r="J29" s="1159">
        <v>1.9866166999999999E-4</v>
      </c>
      <c r="K29" s="1160">
        <v>0</v>
      </c>
    </row>
    <row r="30" spans="1:11" ht="14.5" customHeight="1">
      <c r="A30" s="1158" t="s">
        <v>1977</v>
      </c>
      <c r="B30" s="1159">
        <v>18.193000000000001</v>
      </c>
      <c r="C30" s="1159">
        <v>0</v>
      </c>
      <c r="D30" s="1159">
        <v>18.193000000000001</v>
      </c>
      <c r="E30" s="1159">
        <v>0</v>
      </c>
      <c r="F30" s="1160">
        <v>18.193000000000001</v>
      </c>
      <c r="G30" s="1159">
        <v>18.193000000000001</v>
      </c>
      <c r="H30" s="1159">
        <v>0</v>
      </c>
      <c r="I30" s="1159">
        <v>18.193000000000001</v>
      </c>
      <c r="J30" s="1159">
        <v>18.193000000000001</v>
      </c>
      <c r="K30" s="1160">
        <v>0</v>
      </c>
    </row>
    <row r="31" spans="1:11" ht="14.5" customHeight="1">
      <c r="A31" s="1158" t="s">
        <v>1978</v>
      </c>
      <c r="B31" s="1159">
        <v>1459.8377601999998</v>
      </c>
      <c r="C31" s="1159">
        <v>422.35576020000002</v>
      </c>
      <c r="D31" s="1159">
        <v>1037.482</v>
      </c>
      <c r="E31" s="1159">
        <v>0</v>
      </c>
      <c r="F31" s="1160">
        <v>1037.482</v>
      </c>
      <c r="G31" s="1159">
        <v>1037.482</v>
      </c>
      <c r="H31" s="1159">
        <v>0</v>
      </c>
      <c r="I31" s="1159">
        <v>291.86500000000001</v>
      </c>
      <c r="J31" s="1159">
        <v>291.86500000000001</v>
      </c>
      <c r="K31" s="1160">
        <v>0</v>
      </c>
    </row>
    <row r="32" spans="1:11" ht="14.5" customHeight="1">
      <c r="A32" s="1158" t="s">
        <v>1873</v>
      </c>
      <c r="B32" s="1159">
        <v>19634.881000000001</v>
      </c>
      <c r="C32" s="1159">
        <v>7110.2809999999999</v>
      </c>
      <c r="D32" s="1159">
        <v>12524.6</v>
      </c>
      <c r="E32" s="1159">
        <v>0</v>
      </c>
      <c r="F32" s="1160">
        <v>12524.6</v>
      </c>
      <c r="G32" s="1159">
        <v>12524.6</v>
      </c>
      <c r="H32" s="1159">
        <v>0</v>
      </c>
      <c r="I32" s="1159">
        <v>137.57300000000001</v>
      </c>
      <c r="J32" s="1159">
        <v>137.57300000000001</v>
      </c>
      <c r="K32" s="1160">
        <v>0</v>
      </c>
    </row>
    <row r="33" spans="1:11" ht="14.5" customHeight="1">
      <c r="A33" s="1158" t="s">
        <v>1874</v>
      </c>
      <c r="B33" s="1159">
        <v>2309.4485399999999</v>
      </c>
      <c r="C33" s="1159">
        <v>54.495539999999998</v>
      </c>
      <c r="D33" s="1159">
        <v>2254.953</v>
      </c>
      <c r="E33" s="1159">
        <v>0</v>
      </c>
      <c r="F33" s="1160">
        <v>2254.953</v>
      </c>
      <c r="G33" s="1159">
        <v>2254.953</v>
      </c>
      <c r="H33" s="1159">
        <v>0</v>
      </c>
      <c r="I33" s="1159">
        <v>1395.615</v>
      </c>
      <c r="J33" s="1159">
        <v>1395.615</v>
      </c>
      <c r="K33" s="1160">
        <v>0</v>
      </c>
    </row>
    <row r="34" spans="1:11" ht="14.5" customHeight="1">
      <c r="A34" s="1158" t="s">
        <v>1506</v>
      </c>
      <c r="B34" s="1159">
        <v>2686532.3739712443</v>
      </c>
      <c r="C34" s="1159">
        <v>2634651.1279309243</v>
      </c>
      <c r="D34" s="1159">
        <v>51881.246040319951</v>
      </c>
      <c r="E34" s="1159">
        <v>0</v>
      </c>
      <c r="F34" s="1160">
        <v>51881.246040319951</v>
      </c>
      <c r="G34" s="1159">
        <v>51881.246040319951</v>
      </c>
      <c r="H34" s="1159">
        <v>0</v>
      </c>
      <c r="I34" s="1159">
        <v>40747.849150000002</v>
      </c>
      <c r="J34" s="1159">
        <v>40747.849150000002</v>
      </c>
      <c r="K34" s="1160">
        <v>0</v>
      </c>
    </row>
    <row r="35" spans="1:11" ht="14.5" customHeight="1">
      <c r="A35" s="1158" t="s">
        <v>1875</v>
      </c>
      <c r="B35" s="1159">
        <v>65.224000000000004</v>
      </c>
      <c r="C35" s="1159">
        <v>0</v>
      </c>
      <c r="D35" s="1159">
        <v>65.224000000000004</v>
      </c>
      <c r="E35" s="1159">
        <v>0</v>
      </c>
      <c r="F35" s="1160">
        <v>65.224000000000004</v>
      </c>
      <c r="G35" s="1159">
        <v>65.224000000000004</v>
      </c>
      <c r="H35" s="1159">
        <v>0</v>
      </c>
      <c r="I35" s="1159">
        <v>65.224000000000004</v>
      </c>
      <c r="J35" s="1159">
        <v>65.224000000000004</v>
      </c>
      <c r="K35" s="1160">
        <v>0</v>
      </c>
    </row>
    <row r="36" spans="1:11" ht="14.5" customHeight="1">
      <c r="A36" s="1158" t="s">
        <v>1876</v>
      </c>
      <c r="B36" s="1159">
        <v>14</v>
      </c>
      <c r="C36" s="1159">
        <v>0</v>
      </c>
      <c r="D36" s="1159">
        <v>14</v>
      </c>
      <c r="E36" s="1159">
        <v>0</v>
      </c>
      <c r="F36" s="1160">
        <v>14</v>
      </c>
      <c r="G36" s="1159">
        <v>14</v>
      </c>
      <c r="H36" s="1159">
        <v>0</v>
      </c>
      <c r="I36" s="1159">
        <v>14</v>
      </c>
      <c r="J36" s="1159">
        <v>14</v>
      </c>
      <c r="K36" s="1160">
        <v>0</v>
      </c>
    </row>
    <row r="37" spans="1:11" ht="14.5" customHeight="1">
      <c r="A37" s="1158" t="s">
        <v>1508</v>
      </c>
      <c r="B37" s="1159">
        <v>64195.454863924882</v>
      </c>
      <c r="C37" s="1159">
        <v>20447.326638136001</v>
      </c>
      <c r="D37" s="1159">
        <v>43748.128225788882</v>
      </c>
      <c r="E37" s="1159">
        <v>0</v>
      </c>
      <c r="F37" s="1160">
        <v>43748.128225788882</v>
      </c>
      <c r="G37" s="1159">
        <v>43748.128225788882</v>
      </c>
      <c r="H37" s="1159">
        <v>0</v>
      </c>
      <c r="I37" s="1159">
        <v>23949.519</v>
      </c>
      <c r="J37" s="1159">
        <v>23949.519</v>
      </c>
      <c r="K37" s="1160">
        <v>0</v>
      </c>
    </row>
    <row r="38" spans="1:11" ht="14.5" customHeight="1">
      <c r="A38" s="1158" t="s">
        <v>1516</v>
      </c>
      <c r="B38" s="1159">
        <v>20130.85191930323</v>
      </c>
      <c r="C38" s="1159">
        <v>2173.0339193032296</v>
      </c>
      <c r="D38" s="1159">
        <v>17957.817999999999</v>
      </c>
      <c r="E38" s="1159">
        <v>0</v>
      </c>
      <c r="F38" s="1160">
        <v>17957.817999999999</v>
      </c>
      <c r="G38" s="1159">
        <v>17957.817999999999</v>
      </c>
      <c r="H38" s="1159">
        <v>0</v>
      </c>
      <c r="I38" s="1159">
        <v>17957.817999999999</v>
      </c>
      <c r="J38" s="1159">
        <v>17957.817999999999</v>
      </c>
      <c r="K38" s="1160">
        <v>0</v>
      </c>
    </row>
    <row r="39" spans="1:11" ht="14.5" customHeight="1">
      <c r="A39" s="1158" t="s">
        <v>1878</v>
      </c>
      <c r="B39" s="1159">
        <v>26555.803920000002</v>
      </c>
      <c r="C39" s="1159">
        <v>132.24591999999998</v>
      </c>
      <c r="D39" s="1159">
        <v>26423.558000000001</v>
      </c>
      <c r="E39" s="1159">
        <v>0</v>
      </c>
      <c r="F39" s="1160">
        <v>26423.558000000001</v>
      </c>
      <c r="G39" s="1159">
        <v>26423.558000000001</v>
      </c>
      <c r="H39" s="1159">
        <v>0</v>
      </c>
      <c r="I39" s="1159">
        <v>26423.558000000001</v>
      </c>
      <c r="J39" s="1159">
        <v>26423.558000000001</v>
      </c>
      <c r="K39" s="1160">
        <v>0</v>
      </c>
    </row>
    <row r="40" spans="1:11" ht="14.5" customHeight="1">
      <c r="A40" s="1158" t="s">
        <v>1879</v>
      </c>
      <c r="B40" s="1159">
        <v>17569.926849749998</v>
      </c>
      <c r="C40" s="1159">
        <v>14526.075849749999</v>
      </c>
      <c r="D40" s="1159">
        <v>3043.8510000000001</v>
      </c>
      <c r="E40" s="1159">
        <v>0</v>
      </c>
      <c r="F40" s="1160">
        <v>3043.8510000000001</v>
      </c>
      <c r="G40" s="1159">
        <v>3043.8510000000001</v>
      </c>
      <c r="H40" s="1159">
        <v>0</v>
      </c>
      <c r="I40" s="1159">
        <v>3043.8510000000001</v>
      </c>
      <c r="J40" s="1159">
        <v>3043.8510000000001</v>
      </c>
      <c r="K40" s="1160">
        <v>0</v>
      </c>
    </row>
    <row r="41" spans="1:11" ht="14.5" customHeight="1">
      <c r="A41" s="1158" t="s">
        <v>1979</v>
      </c>
      <c r="B41" s="1159">
        <v>25043.618999999999</v>
      </c>
      <c r="C41" s="1159">
        <v>1560.893</v>
      </c>
      <c r="D41" s="1159">
        <v>23482.725999999999</v>
      </c>
      <c r="E41" s="1159">
        <v>0</v>
      </c>
      <c r="F41" s="1160">
        <v>23482.725999999999</v>
      </c>
      <c r="G41" s="1159">
        <v>23482.725999999999</v>
      </c>
      <c r="H41" s="1159">
        <v>0</v>
      </c>
      <c r="I41" s="1159">
        <v>7037.6180000000004</v>
      </c>
      <c r="J41" s="1159">
        <v>7037.6180000000004</v>
      </c>
      <c r="K41" s="1160">
        <v>0</v>
      </c>
    </row>
    <row r="42" spans="1:11" ht="14.5" customHeight="1">
      <c r="A42" s="1158" t="s">
        <v>1881</v>
      </c>
      <c r="B42" s="1159">
        <v>3.9592399999999999</v>
      </c>
      <c r="C42" s="1159">
        <v>0</v>
      </c>
      <c r="D42" s="1159">
        <v>3.9592399999999999</v>
      </c>
      <c r="E42" s="1159">
        <v>0</v>
      </c>
      <c r="F42" s="1160">
        <v>3.9592399999999999</v>
      </c>
      <c r="G42" s="1159">
        <v>3.9592399999999999</v>
      </c>
      <c r="H42" s="1159">
        <v>0</v>
      </c>
      <c r="I42" s="1159">
        <v>3.9592399999999999</v>
      </c>
      <c r="J42" s="1159">
        <v>3.9592399999999999</v>
      </c>
      <c r="K42" s="1160">
        <v>0</v>
      </c>
    </row>
    <row r="43" spans="1:11" ht="14.5" customHeight="1">
      <c r="A43" s="1158" t="s">
        <v>1882</v>
      </c>
      <c r="B43" s="1159">
        <v>204506.75025175637</v>
      </c>
      <c r="C43" s="1159">
        <v>3074.81125175636</v>
      </c>
      <c r="D43" s="1159">
        <v>201431.93900000001</v>
      </c>
      <c r="E43" s="1159">
        <v>0</v>
      </c>
      <c r="F43" s="1160">
        <v>201431.93900000001</v>
      </c>
      <c r="G43" s="1159">
        <v>201431.93900000001</v>
      </c>
      <c r="H43" s="1159">
        <v>0</v>
      </c>
      <c r="I43" s="1159">
        <v>25580.965</v>
      </c>
      <c r="J43" s="1159">
        <v>25580.965</v>
      </c>
      <c r="K43" s="1160">
        <v>0</v>
      </c>
    </row>
    <row r="44" spans="1:11" ht="14.5" customHeight="1">
      <c r="A44" s="1158" t="s">
        <v>1883</v>
      </c>
      <c r="B44" s="1159">
        <v>505.59429999999998</v>
      </c>
      <c r="C44" s="1159">
        <v>22.8873</v>
      </c>
      <c r="D44" s="1159">
        <v>482.70699999999999</v>
      </c>
      <c r="E44" s="1159">
        <v>0</v>
      </c>
      <c r="F44" s="1160">
        <v>482.70699999999999</v>
      </c>
      <c r="G44" s="1159">
        <v>482.70699999999999</v>
      </c>
      <c r="H44" s="1159">
        <v>0</v>
      </c>
      <c r="I44" s="1159">
        <v>481.87400000000002</v>
      </c>
      <c r="J44" s="1159">
        <v>481.87400000000002</v>
      </c>
      <c r="K44" s="1160">
        <v>0</v>
      </c>
    </row>
    <row r="45" spans="1:11" ht="14.5" customHeight="1">
      <c r="A45" s="1158" t="s">
        <v>1501</v>
      </c>
      <c r="B45" s="1159">
        <v>832639.65342048288</v>
      </c>
      <c r="C45" s="1159">
        <v>814516.87229090941</v>
      </c>
      <c r="D45" s="1159">
        <v>18122.781129573486</v>
      </c>
      <c r="E45" s="1159">
        <v>0</v>
      </c>
      <c r="F45" s="1160">
        <v>18122.781129573486</v>
      </c>
      <c r="G45" s="1159">
        <v>18122.781129573486</v>
      </c>
      <c r="H45" s="1159">
        <v>0</v>
      </c>
      <c r="I45" s="1159">
        <v>18122.781129573486</v>
      </c>
      <c r="J45" s="1159">
        <v>18122.781129573486</v>
      </c>
      <c r="K45" s="1160">
        <v>0</v>
      </c>
    </row>
    <row r="46" spans="1:11" ht="14.5" customHeight="1">
      <c r="A46" s="1158" t="s">
        <v>1513</v>
      </c>
      <c r="B46" s="1159">
        <v>3144.8409999729033</v>
      </c>
      <c r="C46" s="1159">
        <v>270.969999972903</v>
      </c>
      <c r="D46" s="1159">
        <v>2873.8710000000001</v>
      </c>
      <c r="E46" s="1159">
        <v>0</v>
      </c>
      <c r="F46" s="1160">
        <v>2873.8710000000001</v>
      </c>
      <c r="G46" s="1159">
        <v>2873.8710000000001</v>
      </c>
      <c r="H46" s="1159">
        <v>0</v>
      </c>
      <c r="I46" s="1159">
        <v>393.94799999999998</v>
      </c>
      <c r="J46" s="1159">
        <v>393.94799999999998</v>
      </c>
      <c r="K46" s="1160">
        <v>0</v>
      </c>
    </row>
    <row r="47" spans="1:11" ht="14.5" customHeight="1">
      <c r="A47" s="1158" t="s">
        <v>1980</v>
      </c>
      <c r="B47" s="1159">
        <v>8.5690000000000008</v>
      </c>
      <c r="C47" s="1159">
        <v>0</v>
      </c>
      <c r="D47" s="1159">
        <v>8.5690000000000008</v>
      </c>
      <c r="E47" s="1159">
        <v>0</v>
      </c>
      <c r="F47" s="1160">
        <v>8.5690000000000008</v>
      </c>
      <c r="G47" s="1159">
        <v>8.5690000000000008</v>
      </c>
      <c r="H47" s="1159">
        <v>0</v>
      </c>
      <c r="I47" s="1159">
        <v>8.5690000000000008</v>
      </c>
      <c r="J47" s="1159">
        <v>8.5690000000000008</v>
      </c>
      <c r="K47" s="1160">
        <v>0</v>
      </c>
    </row>
    <row r="48" spans="1:11" ht="14.5" customHeight="1">
      <c r="A48" s="1158" t="s">
        <v>1981</v>
      </c>
      <c r="B48" s="1159">
        <v>8.61</v>
      </c>
      <c r="C48" s="1159">
        <v>0</v>
      </c>
      <c r="D48" s="1159">
        <v>8.61</v>
      </c>
      <c r="E48" s="1159">
        <v>0</v>
      </c>
      <c r="F48" s="1160">
        <v>8.61</v>
      </c>
      <c r="G48" s="1159">
        <v>8.61</v>
      </c>
      <c r="H48" s="1159">
        <v>0</v>
      </c>
      <c r="I48" s="1159">
        <v>8.61</v>
      </c>
      <c r="J48" s="1159">
        <v>8.61</v>
      </c>
      <c r="K48" s="1160">
        <v>0</v>
      </c>
    </row>
    <row r="49" spans="1:11" ht="14.5" customHeight="1">
      <c r="A49" s="1158" t="s">
        <v>1886</v>
      </c>
      <c r="B49" s="1159">
        <v>6990.5093350038642</v>
      </c>
      <c r="C49" s="1159">
        <v>131.46667200000002</v>
      </c>
      <c r="D49" s="1159">
        <v>6859.0426630038637</v>
      </c>
      <c r="E49" s="1159">
        <v>0</v>
      </c>
      <c r="F49" s="1160">
        <v>6859.0426630038637</v>
      </c>
      <c r="G49" s="1159">
        <v>6859.0426630038637</v>
      </c>
      <c r="H49" s="1159">
        <v>0</v>
      </c>
      <c r="I49" s="1159">
        <v>6553.5150000000003</v>
      </c>
      <c r="J49" s="1159">
        <v>6553.5150000000003</v>
      </c>
      <c r="K49" s="1160">
        <v>0</v>
      </c>
    </row>
    <row r="50" spans="1:11" ht="14.5" customHeight="1">
      <c r="A50" s="1158" t="s">
        <v>1887</v>
      </c>
      <c r="B50" s="1159">
        <v>9954.2681599999996</v>
      </c>
      <c r="C50" s="1159">
        <v>-61.368839999999999</v>
      </c>
      <c r="D50" s="1159">
        <v>10015.637000000001</v>
      </c>
      <c r="E50" s="1159">
        <v>0</v>
      </c>
      <c r="F50" s="1160">
        <v>10015.637000000001</v>
      </c>
      <c r="G50" s="1159">
        <v>10015.637000000001</v>
      </c>
      <c r="H50" s="1159">
        <v>0</v>
      </c>
      <c r="I50" s="1159">
        <v>1502.6120000000001</v>
      </c>
      <c r="J50" s="1159">
        <v>1502.6120000000001</v>
      </c>
      <c r="K50" s="1160">
        <v>0</v>
      </c>
    </row>
    <row r="51" spans="1:11" ht="14.5" customHeight="1">
      <c r="A51" s="1158" t="s">
        <v>1888</v>
      </c>
      <c r="B51" s="1159">
        <v>80091.487362799991</v>
      </c>
      <c r="C51" s="1159">
        <v>80091.487362799991</v>
      </c>
      <c r="D51" s="1159">
        <v>0</v>
      </c>
      <c r="E51" s="1159">
        <v>0</v>
      </c>
      <c r="F51" s="1160">
        <v>0</v>
      </c>
      <c r="G51" s="1159">
        <v>0</v>
      </c>
      <c r="H51" s="1159">
        <v>0</v>
      </c>
      <c r="I51" s="1159">
        <v>0</v>
      </c>
      <c r="J51" s="1159">
        <v>0</v>
      </c>
      <c r="K51" s="1160">
        <v>0</v>
      </c>
    </row>
    <row r="52" spans="1:11" ht="14.5" customHeight="1">
      <c r="A52" s="1158" t="s">
        <v>1515</v>
      </c>
      <c r="B52" s="1159">
        <v>273013.07161565399</v>
      </c>
      <c r="C52" s="1159">
        <v>197377.34261565402</v>
      </c>
      <c r="D52" s="1159">
        <v>75635.729000000007</v>
      </c>
      <c r="E52" s="1159">
        <v>0</v>
      </c>
      <c r="F52" s="1160">
        <v>75635.729000000007</v>
      </c>
      <c r="G52" s="1159">
        <v>75635.729000000007</v>
      </c>
      <c r="H52" s="1159">
        <v>0</v>
      </c>
      <c r="I52" s="1159">
        <v>75635.729000000007</v>
      </c>
      <c r="J52" s="1159">
        <v>75635.729000000007</v>
      </c>
      <c r="K52" s="1160">
        <v>0</v>
      </c>
    </row>
    <row r="53" spans="1:11" ht="14.5" customHeight="1">
      <c r="A53" s="1158" t="s">
        <v>1510</v>
      </c>
      <c r="B53" s="1159">
        <v>17031.915399999998</v>
      </c>
      <c r="C53" s="1159">
        <v>7401.8283999999994</v>
      </c>
      <c r="D53" s="1159">
        <v>9630.0869999999995</v>
      </c>
      <c r="E53" s="1159">
        <v>0</v>
      </c>
      <c r="F53" s="1160">
        <v>9630.0869999999995</v>
      </c>
      <c r="G53" s="1159">
        <v>9630.0869999999995</v>
      </c>
      <c r="H53" s="1159">
        <v>0</v>
      </c>
      <c r="I53" s="1159">
        <v>3672.2249999999999</v>
      </c>
      <c r="J53" s="1159">
        <v>3672.2249999999999</v>
      </c>
      <c r="K53" s="1160">
        <v>0</v>
      </c>
    </row>
    <row r="54" spans="1:11" ht="14.5" customHeight="1">
      <c r="A54" s="1158" t="s">
        <v>1982</v>
      </c>
      <c r="B54" s="1159">
        <v>56889.769804199997</v>
      </c>
      <c r="C54" s="1159">
        <v>27571.752804200001</v>
      </c>
      <c r="D54" s="1159">
        <v>29318.017</v>
      </c>
      <c r="E54" s="1159">
        <v>0</v>
      </c>
      <c r="F54" s="1160">
        <v>29318.017</v>
      </c>
      <c r="G54" s="1159">
        <v>29318.017</v>
      </c>
      <c r="H54" s="1159">
        <v>0</v>
      </c>
      <c r="I54" s="1159">
        <v>0</v>
      </c>
      <c r="J54" s="1159">
        <v>0</v>
      </c>
      <c r="K54" s="1160">
        <v>0</v>
      </c>
    </row>
    <row r="55" spans="1:11" ht="14.5" customHeight="1">
      <c r="A55" s="1158" t="s">
        <v>1889</v>
      </c>
      <c r="B55" s="1159">
        <v>734.82174359999988</v>
      </c>
      <c r="C55" s="1159">
        <v>126.20074359999998</v>
      </c>
      <c r="D55" s="1159">
        <v>608.62099999999998</v>
      </c>
      <c r="E55" s="1159">
        <v>0</v>
      </c>
      <c r="F55" s="1160">
        <v>608.62099999999998</v>
      </c>
      <c r="G55" s="1159">
        <v>608.62099999999998</v>
      </c>
      <c r="H55" s="1159">
        <v>0</v>
      </c>
      <c r="I55" s="1159">
        <v>0</v>
      </c>
      <c r="J55" s="1159">
        <v>0</v>
      </c>
      <c r="K55" s="1160">
        <v>0</v>
      </c>
    </row>
    <row r="56" spans="1:11" ht="14.5" customHeight="1">
      <c r="A56" s="1158" t="s">
        <v>1890</v>
      </c>
      <c r="B56" s="1159">
        <v>25196.212502000002</v>
      </c>
      <c r="C56" s="1159">
        <v>355.01050199999997</v>
      </c>
      <c r="D56" s="1159">
        <v>24841.202000000001</v>
      </c>
      <c r="E56" s="1159">
        <v>0</v>
      </c>
      <c r="F56" s="1160">
        <v>24841.202000000001</v>
      </c>
      <c r="G56" s="1159">
        <v>24841.202000000001</v>
      </c>
      <c r="H56" s="1159">
        <v>0</v>
      </c>
      <c r="I56" s="1159">
        <v>16494.867999999999</v>
      </c>
      <c r="J56" s="1159">
        <v>16494.867999999999</v>
      </c>
      <c r="K56" s="1160">
        <v>0</v>
      </c>
    </row>
    <row r="57" spans="1:11" ht="14.5" customHeight="1">
      <c r="A57" s="1158" t="s">
        <v>1893</v>
      </c>
      <c r="B57" s="1159">
        <v>909.37165306470001</v>
      </c>
      <c r="C57" s="1159">
        <v>909.37165306470001</v>
      </c>
      <c r="D57" s="1159">
        <v>0</v>
      </c>
      <c r="E57" s="1159">
        <v>0</v>
      </c>
      <c r="F57" s="1160">
        <v>0</v>
      </c>
      <c r="G57" s="1159">
        <v>0</v>
      </c>
      <c r="H57" s="1159">
        <v>0</v>
      </c>
      <c r="I57" s="1159">
        <v>0</v>
      </c>
      <c r="J57" s="1159">
        <v>0</v>
      </c>
      <c r="K57" s="1160">
        <v>0</v>
      </c>
    </row>
    <row r="58" spans="1:11" ht="14.5" customHeight="1" thickBot="1">
      <c r="A58" s="1161" t="s">
        <v>1895</v>
      </c>
      <c r="B58" s="1162">
        <v>296541.20969441067</v>
      </c>
      <c r="C58" s="1162">
        <v>278659.00389836886</v>
      </c>
      <c r="D58" s="1162">
        <v>17882.205796041839</v>
      </c>
      <c r="E58" s="1162">
        <v>0</v>
      </c>
      <c r="F58" s="1163">
        <v>17882.205796041839</v>
      </c>
      <c r="G58" s="1162">
        <v>17882.205796041839</v>
      </c>
      <c r="H58" s="1162">
        <v>0</v>
      </c>
      <c r="I58" s="1162">
        <v>65.947330000000008</v>
      </c>
      <c r="J58" s="1162">
        <v>65.947330000000008</v>
      </c>
      <c r="K58" s="1163">
        <v>0</v>
      </c>
    </row>
    <row r="59" spans="1:11" s="124" customFormat="1" ht="15.65" customHeight="1">
      <c r="A59" s="1334">
        <v>2016</v>
      </c>
      <c r="B59" s="1335"/>
      <c r="C59" s="1335"/>
      <c r="D59" s="1335"/>
      <c r="E59" s="1335"/>
      <c r="F59" s="1336"/>
      <c r="G59" s="1335"/>
      <c r="H59" s="1335"/>
      <c r="I59" s="1335"/>
      <c r="J59" s="1335"/>
      <c r="K59" s="1336"/>
    </row>
    <row r="60" spans="1:11" s="134" customFormat="1" ht="62.5" thickBot="1">
      <c r="A60" s="1155" t="s">
        <v>1962</v>
      </c>
      <c r="B60" s="1156" t="s">
        <v>1963</v>
      </c>
      <c r="C60" s="1156" t="s">
        <v>1964</v>
      </c>
      <c r="D60" s="1156" t="s">
        <v>1965</v>
      </c>
      <c r="E60" s="1156" t="s">
        <v>1966</v>
      </c>
      <c r="F60" s="1157" t="s">
        <v>1967</v>
      </c>
      <c r="G60" s="1156" t="s">
        <v>1968</v>
      </c>
      <c r="H60" s="1156" t="s">
        <v>1969</v>
      </c>
      <c r="I60" s="1156" t="s">
        <v>1970</v>
      </c>
      <c r="J60" s="1156" t="s">
        <v>1971</v>
      </c>
      <c r="K60" s="1157" t="s">
        <v>1972</v>
      </c>
    </row>
    <row r="61" spans="1:11" ht="14.5" customHeight="1">
      <c r="A61" s="1158" t="s">
        <v>1896</v>
      </c>
      <c r="B61" s="1159">
        <v>59245.0162996</v>
      </c>
      <c r="C61" s="1159">
        <v>59229.7662996</v>
      </c>
      <c r="D61" s="1159">
        <v>15.25</v>
      </c>
      <c r="E61" s="1159">
        <v>0</v>
      </c>
      <c r="F61" s="1160">
        <v>15.25</v>
      </c>
      <c r="G61" s="1159">
        <v>15.25</v>
      </c>
      <c r="H61" s="1159">
        <v>0</v>
      </c>
      <c r="I61" s="1159">
        <v>15.25</v>
      </c>
      <c r="J61" s="1159">
        <v>15.25</v>
      </c>
      <c r="K61" s="1160">
        <v>0</v>
      </c>
    </row>
    <row r="62" spans="1:11" ht="14.5" customHeight="1">
      <c r="A62" s="1158" t="s">
        <v>1898</v>
      </c>
      <c r="B62" s="1159">
        <v>18.3045747719543</v>
      </c>
      <c r="C62" s="1159">
        <v>18.3045747719543</v>
      </c>
      <c r="D62" s="1159">
        <v>0</v>
      </c>
      <c r="E62" s="1159">
        <v>0</v>
      </c>
      <c r="F62" s="1160">
        <v>0</v>
      </c>
      <c r="G62" s="1159">
        <v>0</v>
      </c>
      <c r="H62" s="1159">
        <v>0</v>
      </c>
      <c r="I62" s="1159">
        <v>0</v>
      </c>
      <c r="J62" s="1159">
        <v>0</v>
      </c>
      <c r="K62" s="1160">
        <v>0</v>
      </c>
    </row>
    <row r="63" spans="1:11" ht="14.5" customHeight="1">
      <c r="A63" s="1158" t="s">
        <v>1899</v>
      </c>
      <c r="B63" s="1159">
        <v>42668.235129983666</v>
      </c>
      <c r="C63" s="1159">
        <v>5652.9411802000004</v>
      </c>
      <c r="D63" s="1159">
        <v>37015.293949783663</v>
      </c>
      <c r="E63" s="1159">
        <v>0</v>
      </c>
      <c r="F63" s="1160">
        <v>37015.293949783663</v>
      </c>
      <c r="G63" s="1159">
        <v>37015.293949783663</v>
      </c>
      <c r="H63" s="1159">
        <v>0</v>
      </c>
      <c r="I63" s="1159">
        <v>49.826999999999998</v>
      </c>
      <c r="J63" s="1159">
        <v>49.826999999999998</v>
      </c>
      <c r="K63" s="1160">
        <v>0</v>
      </c>
    </row>
    <row r="64" spans="1:11" ht="14.5" customHeight="1">
      <c r="A64" s="1158" t="s">
        <v>1983</v>
      </c>
      <c r="B64" s="1159">
        <v>4.218</v>
      </c>
      <c r="C64" s="1159">
        <v>0</v>
      </c>
      <c r="D64" s="1159">
        <v>4.218</v>
      </c>
      <c r="E64" s="1159">
        <v>0</v>
      </c>
      <c r="F64" s="1160">
        <v>4.218</v>
      </c>
      <c r="G64" s="1159">
        <v>4.218</v>
      </c>
      <c r="H64" s="1159">
        <v>0</v>
      </c>
      <c r="I64" s="1159">
        <v>4.218</v>
      </c>
      <c r="J64" s="1159">
        <v>4.218</v>
      </c>
      <c r="K64" s="1160">
        <v>0</v>
      </c>
    </row>
    <row r="65" spans="1:11" ht="14.5" customHeight="1">
      <c r="A65" s="1158" t="s">
        <v>1901</v>
      </c>
      <c r="B65" s="1159">
        <v>22531.3076375577</v>
      </c>
      <c r="C65" s="1159">
        <v>22161.160851136003</v>
      </c>
      <c r="D65" s="1159">
        <v>370.14678642169707</v>
      </c>
      <c r="E65" s="1159">
        <v>0</v>
      </c>
      <c r="F65" s="1160">
        <v>370.14678642169707</v>
      </c>
      <c r="G65" s="1159">
        <v>370.14678642169707</v>
      </c>
      <c r="H65" s="1159">
        <v>0</v>
      </c>
      <c r="I65" s="1159">
        <v>370.14678642169707</v>
      </c>
      <c r="J65" s="1159">
        <v>370.14678642169707</v>
      </c>
      <c r="K65" s="1160">
        <v>0</v>
      </c>
    </row>
    <row r="66" spans="1:11" ht="14.5" customHeight="1">
      <c r="A66" s="1158" t="s">
        <v>1902</v>
      </c>
      <c r="B66" s="1159">
        <v>237.26499999999999</v>
      </c>
      <c r="C66" s="1159">
        <v>0</v>
      </c>
      <c r="D66" s="1159">
        <v>237.26499999999999</v>
      </c>
      <c r="E66" s="1159">
        <v>0</v>
      </c>
      <c r="F66" s="1160">
        <v>237.26499999999999</v>
      </c>
      <c r="G66" s="1159">
        <v>237.26499999999999</v>
      </c>
      <c r="H66" s="1159">
        <v>0</v>
      </c>
      <c r="I66" s="1159">
        <v>237.26499999999999</v>
      </c>
      <c r="J66" s="1159">
        <v>237.26499999999999</v>
      </c>
      <c r="K66" s="1160">
        <v>0</v>
      </c>
    </row>
    <row r="67" spans="1:11" ht="14.5" customHeight="1">
      <c r="A67" s="1158" t="s">
        <v>1904</v>
      </c>
      <c r="B67" s="1159">
        <v>11.026999999999999</v>
      </c>
      <c r="C67" s="1159">
        <v>0</v>
      </c>
      <c r="D67" s="1159">
        <v>11.026999999999999</v>
      </c>
      <c r="E67" s="1159">
        <v>0</v>
      </c>
      <c r="F67" s="1160">
        <v>11.026999999999999</v>
      </c>
      <c r="G67" s="1159">
        <v>11.026999999999999</v>
      </c>
      <c r="H67" s="1159">
        <v>0</v>
      </c>
      <c r="I67" s="1159">
        <v>11.026999999999999</v>
      </c>
      <c r="J67" s="1159">
        <v>11.026999999999999</v>
      </c>
      <c r="K67" s="1160">
        <v>0</v>
      </c>
    </row>
    <row r="68" spans="1:11" ht="14.5" customHeight="1">
      <c r="A68" s="1158" t="s">
        <v>1905</v>
      </c>
      <c r="B68" s="1159">
        <v>252438.02106919998</v>
      </c>
      <c r="C68" s="1159">
        <v>7273.0822261999838</v>
      </c>
      <c r="D68" s="1159">
        <v>245164.93884299998</v>
      </c>
      <c r="E68" s="1159">
        <v>0</v>
      </c>
      <c r="F68" s="1160">
        <v>245164.93884299998</v>
      </c>
      <c r="G68" s="1159">
        <v>245164.93884299998</v>
      </c>
      <c r="H68" s="1159">
        <v>0</v>
      </c>
      <c r="I68" s="1159">
        <v>1997.876</v>
      </c>
      <c r="J68" s="1159">
        <v>1997.876</v>
      </c>
      <c r="K68" s="1160">
        <v>0</v>
      </c>
    </row>
    <row r="69" spans="1:11" ht="14.5" customHeight="1">
      <c r="A69" s="1158" t="s">
        <v>1906</v>
      </c>
      <c r="B69" s="1159">
        <v>43.732999999999997</v>
      </c>
      <c r="C69" s="1159">
        <v>0</v>
      </c>
      <c r="D69" s="1159">
        <v>43.732999999999997</v>
      </c>
      <c r="E69" s="1159">
        <v>0</v>
      </c>
      <c r="F69" s="1160">
        <v>43.732999999999997</v>
      </c>
      <c r="G69" s="1159">
        <v>43.732999999999997</v>
      </c>
      <c r="H69" s="1159">
        <v>0</v>
      </c>
      <c r="I69" s="1159">
        <v>43.732999999999997</v>
      </c>
      <c r="J69" s="1159">
        <v>43.732999999999997</v>
      </c>
      <c r="K69" s="1160">
        <v>0</v>
      </c>
    </row>
    <row r="70" spans="1:11" ht="14.5" customHeight="1">
      <c r="A70" s="1158" t="s">
        <v>1907</v>
      </c>
      <c r="B70" s="1159">
        <v>3696.0697500000001</v>
      </c>
      <c r="C70" s="1159">
        <v>3696.0697500000001</v>
      </c>
      <c r="D70" s="1159">
        <v>0</v>
      </c>
      <c r="E70" s="1159">
        <v>0</v>
      </c>
      <c r="F70" s="1160">
        <v>0</v>
      </c>
      <c r="G70" s="1159">
        <v>0</v>
      </c>
      <c r="H70" s="1159">
        <v>0</v>
      </c>
      <c r="I70" s="1159">
        <v>0</v>
      </c>
      <c r="J70" s="1159">
        <v>0</v>
      </c>
      <c r="K70" s="1160">
        <v>0</v>
      </c>
    </row>
    <row r="71" spans="1:11" ht="14.5" customHeight="1">
      <c r="A71" s="1158" t="s">
        <v>1908</v>
      </c>
      <c r="B71" s="1159">
        <v>2651.4404</v>
      </c>
      <c r="C71" s="1159">
        <v>2277.9083999999998</v>
      </c>
      <c r="D71" s="1159">
        <v>373.53199999999998</v>
      </c>
      <c r="E71" s="1159">
        <v>0</v>
      </c>
      <c r="F71" s="1160">
        <v>373.53199999999998</v>
      </c>
      <c r="G71" s="1159">
        <v>373.53199999999998</v>
      </c>
      <c r="H71" s="1159">
        <v>0</v>
      </c>
      <c r="I71" s="1159">
        <v>101.92700000000001</v>
      </c>
      <c r="J71" s="1159">
        <v>101.92700000000001</v>
      </c>
      <c r="K71" s="1160">
        <v>0</v>
      </c>
    </row>
    <row r="72" spans="1:11" ht="14.5" customHeight="1">
      <c r="A72" s="1158" t="s">
        <v>1909</v>
      </c>
      <c r="B72" s="1159">
        <v>1002.5839999999999</v>
      </c>
      <c r="C72" s="1159">
        <v>0</v>
      </c>
      <c r="D72" s="1159">
        <v>1002.5839999999999</v>
      </c>
      <c r="E72" s="1159">
        <v>0</v>
      </c>
      <c r="F72" s="1160">
        <v>1002.5839999999999</v>
      </c>
      <c r="G72" s="1159">
        <v>1002.5839999999999</v>
      </c>
      <c r="H72" s="1159">
        <v>0</v>
      </c>
      <c r="I72" s="1159">
        <v>1002.5839999999999</v>
      </c>
      <c r="J72" s="1159">
        <v>1002.5839999999999</v>
      </c>
      <c r="K72" s="1160">
        <v>0</v>
      </c>
    </row>
    <row r="73" spans="1:11" ht="14.5" customHeight="1">
      <c r="A73" s="1158" t="s">
        <v>1984</v>
      </c>
      <c r="B73" s="1159">
        <v>357.74799999999999</v>
      </c>
      <c r="C73" s="1159">
        <v>0</v>
      </c>
      <c r="D73" s="1159">
        <v>357.74799999999999</v>
      </c>
      <c r="E73" s="1159">
        <v>0</v>
      </c>
      <c r="F73" s="1160">
        <v>357.74799999999999</v>
      </c>
      <c r="G73" s="1159">
        <v>357.74799999999999</v>
      </c>
      <c r="H73" s="1159">
        <v>0</v>
      </c>
      <c r="I73" s="1159">
        <v>357.74799999999999</v>
      </c>
      <c r="J73" s="1159">
        <v>357.74799999999999</v>
      </c>
      <c r="K73" s="1160">
        <v>0</v>
      </c>
    </row>
    <row r="74" spans="1:11" ht="14.5" customHeight="1">
      <c r="A74" s="1158" t="s">
        <v>1503</v>
      </c>
      <c r="B74" s="1159">
        <v>4063841.2945978376</v>
      </c>
      <c r="C74" s="1159">
        <v>2892640.7657248783</v>
      </c>
      <c r="D74" s="1159">
        <v>1171200.5288729589</v>
      </c>
      <c r="E74" s="1159">
        <v>0</v>
      </c>
      <c r="F74" s="1160">
        <v>1171200.5288729589</v>
      </c>
      <c r="G74" s="1159">
        <v>1171200.5288729589</v>
      </c>
      <c r="H74" s="1159">
        <v>0</v>
      </c>
      <c r="I74" s="1159">
        <v>1160620.0837347005</v>
      </c>
      <c r="J74" s="1159">
        <v>1160620.0837347005</v>
      </c>
      <c r="K74" s="1160">
        <v>0</v>
      </c>
    </row>
    <row r="75" spans="1:11" ht="14.5" customHeight="1">
      <c r="A75" s="1158" t="s">
        <v>1915</v>
      </c>
      <c r="B75" s="1159">
        <v>89102.981223336814</v>
      </c>
      <c r="C75" s="1159">
        <v>-46592.398268081</v>
      </c>
      <c r="D75" s="1159">
        <v>135695.37949141781</v>
      </c>
      <c r="E75" s="1159">
        <v>0</v>
      </c>
      <c r="F75" s="1160">
        <v>135695.37949141781</v>
      </c>
      <c r="G75" s="1159">
        <v>135695.37949141781</v>
      </c>
      <c r="H75" s="1159">
        <v>0</v>
      </c>
      <c r="I75" s="1159">
        <v>89102.981223336814</v>
      </c>
      <c r="J75" s="1159">
        <v>89102.981223336814</v>
      </c>
      <c r="K75" s="1160">
        <v>0</v>
      </c>
    </row>
    <row r="76" spans="1:11" ht="14.5" customHeight="1">
      <c r="A76" s="1158" t="s">
        <v>247</v>
      </c>
      <c r="B76" s="1159">
        <v>35735.151495360005</v>
      </c>
      <c r="C76" s="1159">
        <v>22441.054344260003</v>
      </c>
      <c r="D76" s="1159">
        <v>13294.097151100001</v>
      </c>
      <c r="E76" s="1159">
        <v>0</v>
      </c>
      <c r="F76" s="1160">
        <v>13294.097151100001</v>
      </c>
      <c r="G76" s="1159">
        <v>13294.097151100001</v>
      </c>
      <c r="H76" s="1159">
        <v>0</v>
      </c>
      <c r="I76" s="1159">
        <v>12445.441800000001</v>
      </c>
      <c r="J76" s="1159">
        <v>12445.441800000001</v>
      </c>
      <c r="K76" s="1160">
        <v>0</v>
      </c>
    </row>
    <row r="77" spans="1:11" ht="14.5" customHeight="1">
      <c r="A77" s="1158" t="s">
        <v>1917</v>
      </c>
      <c r="B77" s="1159">
        <v>820.12056599999983</v>
      </c>
      <c r="C77" s="1159">
        <v>483.27048999999994</v>
      </c>
      <c r="D77" s="1159">
        <v>336.850076</v>
      </c>
      <c r="E77" s="1159">
        <v>0</v>
      </c>
      <c r="F77" s="1160">
        <v>336.850076</v>
      </c>
      <c r="G77" s="1159">
        <v>336.850076</v>
      </c>
      <c r="H77" s="1159">
        <v>0</v>
      </c>
      <c r="I77" s="1159">
        <v>249.047076</v>
      </c>
      <c r="J77" s="1159">
        <v>249.047076</v>
      </c>
      <c r="K77" s="1160">
        <v>0</v>
      </c>
    </row>
    <row r="78" spans="1:11" ht="14.5" customHeight="1">
      <c r="A78" s="1158" t="s">
        <v>1918</v>
      </c>
      <c r="B78" s="1159">
        <v>47526.604874406992</v>
      </c>
      <c r="C78" s="1159">
        <v>28149.980874406996</v>
      </c>
      <c r="D78" s="1159">
        <v>19376.624</v>
      </c>
      <c r="E78" s="1159">
        <v>0</v>
      </c>
      <c r="F78" s="1160">
        <v>19376.624</v>
      </c>
      <c r="G78" s="1159">
        <v>19376.624</v>
      </c>
      <c r="H78" s="1159">
        <v>0</v>
      </c>
      <c r="I78" s="1159">
        <v>19376.624</v>
      </c>
      <c r="J78" s="1159">
        <v>19376.624</v>
      </c>
      <c r="K78" s="1160">
        <v>0</v>
      </c>
    </row>
    <row r="79" spans="1:11" ht="14.5" customHeight="1">
      <c r="A79" s="1158" t="s">
        <v>1921</v>
      </c>
      <c r="B79" s="1159">
        <v>79.606999999999999</v>
      </c>
      <c r="C79" s="1159">
        <v>0</v>
      </c>
      <c r="D79" s="1159">
        <v>79.606999999999999</v>
      </c>
      <c r="E79" s="1159">
        <v>0</v>
      </c>
      <c r="F79" s="1160">
        <v>79.606999999999999</v>
      </c>
      <c r="G79" s="1159">
        <v>79.606999999999999</v>
      </c>
      <c r="H79" s="1159">
        <v>0</v>
      </c>
      <c r="I79" s="1159">
        <v>79.606999999999999</v>
      </c>
      <c r="J79" s="1159">
        <v>79.606999999999999</v>
      </c>
      <c r="K79" s="1160">
        <v>0</v>
      </c>
    </row>
    <row r="80" spans="1:11" ht="14.5" customHeight="1">
      <c r="A80" s="1158" t="s">
        <v>1922</v>
      </c>
      <c r="B80" s="1159">
        <v>1153.7757111999999</v>
      </c>
      <c r="C80" s="1159">
        <v>1000.6907112</v>
      </c>
      <c r="D80" s="1159">
        <v>153.08500000000001</v>
      </c>
      <c r="E80" s="1159">
        <v>0</v>
      </c>
      <c r="F80" s="1160">
        <v>153.08500000000001</v>
      </c>
      <c r="G80" s="1159">
        <v>153.08500000000001</v>
      </c>
      <c r="H80" s="1159">
        <v>0</v>
      </c>
      <c r="I80" s="1159">
        <v>18.852</v>
      </c>
      <c r="J80" s="1159">
        <v>18.852</v>
      </c>
      <c r="K80" s="1160">
        <v>0</v>
      </c>
    </row>
    <row r="81" spans="1:11" ht="14.5" customHeight="1">
      <c r="A81" s="1158" t="s">
        <v>1924</v>
      </c>
      <c r="B81" s="1159">
        <v>11.348100000000001</v>
      </c>
      <c r="C81" s="1159">
        <v>0</v>
      </c>
      <c r="D81" s="1159">
        <v>11.348100000000001</v>
      </c>
      <c r="E81" s="1159">
        <v>0</v>
      </c>
      <c r="F81" s="1160">
        <v>11.348100000000001</v>
      </c>
      <c r="G81" s="1159">
        <v>11.348100000000001</v>
      </c>
      <c r="H81" s="1159">
        <v>0</v>
      </c>
      <c r="I81" s="1159">
        <v>11.348100000000001</v>
      </c>
      <c r="J81" s="1159">
        <v>11.348100000000001</v>
      </c>
      <c r="K81" s="1160">
        <v>0</v>
      </c>
    </row>
    <row r="82" spans="1:11" ht="14.5" customHeight="1">
      <c r="A82" s="1158" t="s">
        <v>1985</v>
      </c>
      <c r="B82" s="1159">
        <v>3196.2710000000002</v>
      </c>
      <c r="C82" s="1159">
        <v>0</v>
      </c>
      <c r="D82" s="1159">
        <v>3196.2710000000002</v>
      </c>
      <c r="E82" s="1159">
        <v>0</v>
      </c>
      <c r="F82" s="1160">
        <v>3196.2710000000002</v>
      </c>
      <c r="G82" s="1159">
        <v>3196.2710000000002</v>
      </c>
      <c r="H82" s="1159">
        <v>0</v>
      </c>
      <c r="I82" s="1159">
        <v>3196.2710000000002</v>
      </c>
      <c r="J82" s="1159">
        <v>3196.2710000000002</v>
      </c>
      <c r="K82" s="1160">
        <v>0</v>
      </c>
    </row>
    <row r="83" spans="1:11" ht="14.5" customHeight="1">
      <c r="A83" s="1158" t="s">
        <v>1926</v>
      </c>
      <c r="B83" s="1159">
        <v>4846.9420292055638</v>
      </c>
      <c r="C83" s="1159">
        <v>0</v>
      </c>
      <c r="D83" s="1159">
        <v>4846.9420292055638</v>
      </c>
      <c r="E83" s="1159">
        <v>0</v>
      </c>
      <c r="F83" s="1160">
        <v>4846.9420292055638</v>
      </c>
      <c r="G83" s="1159">
        <v>4846.9420292055638</v>
      </c>
      <c r="H83" s="1159">
        <v>0</v>
      </c>
      <c r="I83" s="1159">
        <v>4846.9420292055638</v>
      </c>
      <c r="J83" s="1159">
        <v>4846.9420292055638</v>
      </c>
      <c r="K83" s="1160">
        <v>0</v>
      </c>
    </row>
    <row r="84" spans="1:11" ht="14.5" customHeight="1">
      <c r="A84" s="1158" t="s">
        <v>1986</v>
      </c>
      <c r="B84" s="1159">
        <v>30.898</v>
      </c>
      <c r="C84" s="1159">
        <v>0</v>
      </c>
      <c r="D84" s="1159">
        <v>30.898</v>
      </c>
      <c r="E84" s="1159">
        <v>0</v>
      </c>
      <c r="F84" s="1160">
        <v>30.898</v>
      </c>
      <c r="G84" s="1159">
        <v>30.898</v>
      </c>
      <c r="H84" s="1159">
        <v>0</v>
      </c>
      <c r="I84" s="1159">
        <v>30.898</v>
      </c>
      <c r="J84" s="1159">
        <v>30.898</v>
      </c>
      <c r="K84" s="1160">
        <v>0</v>
      </c>
    </row>
    <row r="85" spans="1:11" ht="14.5" customHeight="1">
      <c r="A85" s="1158" t="s">
        <v>1928</v>
      </c>
      <c r="B85" s="1159">
        <v>3602.6840000000002</v>
      </c>
      <c r="C85" s="1159">
        <v>3602.6840000000002</v>
      </c>
      <c r="D85" s="1159">
        <v>0</v>
      </c>
      <c r="E85" s="1159">
        <v>0</v>
      </c>
      <c r="F85" s="1160">
        <v>0</v>
      </c>
      <c r="G85" s="1159">
        <v>0</v>
      </c>
      <c r="H85" s="1159">
        <v>0</v>
      </c>
      <c r="I85" s="1159">
        <v>0</v>
      </c>
      <c r="J85" s="1159">
        <v>0</v>
      </c>
      <c r="K85" s="1160">
        <v>0</v>
      </c>
    </row>
    <row r="86" spans="1:11" ht="14.5" customHeight="1">
      <c r="A86" s="1158" t="s">
        <v>1929</v>
      </c>
      <c r="B86" s="1159">
        <v>884.31299999999999</v>
      </c>
      <c r="C86" s="1159">
        <v>884.31299999999999</v>
      </c>
      <c r="D86" s="1159">
        <v>0</v>
      </c>
      <c r="E86" s="1159">
        <v>0</v>
      </c>
      <c r="F86" s="1160">
        <v>0</v>
      </c>
      <c r="G86" s="1159">
        <v>0</v>
      </c>
      <c r="H86" s="1159">
        <v>0</v>
      </c>
      <c r="I86" s="1159">
        <v>0</v>
      </c>
      <c r="J86" s="1159">
        <v>0</v>
      </c>
      <c r="K86" s="1160">
        <v>0</v>
      </c>
    </row>
    <row r="87" spans="1:11" ht="14.5" customHeight="1">
      <c r="A87" s="1158" t="s">
        <v>1931</v>
      </c>
      <c r="B87" s="1159">
        <v>71.953999999999994</v>
      </c>
      <c r="C87" s="1159">
        <v>0</v>
      </c>
      <c r="D87" s="1159">
        <v>71.953999999999994</v>
      </c>
      <c r="E87" s="1159">
        <v>0</v>
      </c>
      <c r="F87" s="1160">
        <v>71.953999999999994</v>
      </c>
      <c r="G87" s="1159">
        <v>71.953999999999994</v>
      </c>
      <c r="H87" s="1159">
        <v>0</v>
      </c>
      <c r="I87" s="1159">
        <v>71.953999999999994</v>
      </c>
      <c r="J87" s="1159">
        <v>71.953999999999994</v>
      </c>
      <c r="K87" s="1160">
        <v>0</v>
      </c>
    </row>
    <row r="88" spans="1:11" ht="14.5" customHeight="1">
      <c r="A88" s="1158" t="s">
        <v>1932</v>
      </c>
      <c r="B88" s="1159">
        <v>48.383000000000003</v>
      </c>
      <c r="C88" s="1159">
        <v>0</v>
      </c>
      <c r="D88" s="1159">
        <v>48.383000000000003</v>
      </c>
      <c r="E88" s="1159">
        <v>0</v>
      </c>
      <c r="F88" s="1160">
        <v>48.383000000000003</v>
      </c>
      <c r="G88" s="1159">
        <v>48.383000000000003</v>
      </c>
      <c r="H88" s="1159">
        <v>0</v>
      </c>
      <c r="I88" s="1159">
        <v>48.383000000000003</v>
      </c>
      <c r="J88" s="1159">
        <v>48.383000000000003</v>
      </c>
      <c r="K88" s="1160">
        <v>0</v>
      </c>
    </row>
    <row r="89" spans="1:11" ht="14.5" customHeight="1">
      <c r="A89" s="1158" t="s">
        <v>1933</v>
      </c>
      <c r="B89" s="1159">
        <v>884.31299999999999</v>
      </c>
      <c r="C89" s="1159">
        <v>884.31299999999999</v>
      </c>
      <c r="D89" s="1159">
        <v>0</v>
      </c>
      <c r="E89" s="1159">
        <v>0</v>
      </c>
      <c r="F89" s="1160">
        <v>0</v>
      </c>
      <c r="G89" s="1159">
        <v>0</v>
      </c>
      <c r="H89" s="1159">
        <v>0</v>
      </c>
      <c r="I89" s="1159">
        <v>0</v>
      </c>
      <c r="J89" s="1159">
        <v>0</v>
      </c>
      <c r="K89" s="1160">
        <v>0</v>
      </c>
    </row>
    <row r="90" spans="1:11" ht="14.5" customHeight="1">
      <c r="A90" s="1158" t="s">
        <v>1934</v>
      </c>
      <c r="B90" s="1159">
        <v>2812.6497580000005</v>
      </c>
      <c r="C90" s="1159">
        <v>2511.2378480000002</v>
      </c>
      <c r="D90" s="1159">
        <v>301.41190999999998</v>
      </c>
      <c r="E90" s="1159">
        <v>0</v>
      </c>
      <c r="F90" s="1160">
        <v>301.41190999999998</v>
      </c>
      <c r="G90" s="1159">
        <v>301.41190999999998</v>
      </c>
      <c r="H90" s="1159">
        <v>0</v>
      </c>
      <c r="I90" s="1159">
        <v>0.434</v>
      </c>
      <c r="J90" s="1159">
        <v>0.434</v>
      </c>
      <c r="K90" s="1160">
        <v>0</v>
      </c>
    </row>
    <row r="91" spans="1:11" ht="14.5" customHeight="1">
      <c r="A91" s="1158" t="s">
        <v>1935</v>
      </c>
      <c r="B91" s="1159">
        <v>362796.6838343105</v>
      </c>
      <c r="C91" s="1159">
        <v>206876.11752431054</v>
      </c>
      <c r="D91" s="1159">
        <v>155920.56630999999</v>
      </c>
      <c r="E91" s="1159">
        <v>0</v>
      </c>
      <c r="F91" s="1160">
        <v>155920.56630999999</v>
      </c>
      <c r="G91" s="1159">
        <v>155920.56630999999</v>
      </c>
      <c r="H91" s="1159">
        <v>0</v>
      </c>
      <c r="I91" s="1159">
        <v>9175.1859999999997</v>
      </c>
      <c r="J91" s="1159">
        <v>9175.1859999999997</v>
      </c>
      <c r="K91" s="1160">
        <v>0</v>
      </c>
    </row>
    <row r="92" spans="1:11" ht="14.5" customHeight="1">
      <c r="A92" s="1158" t="s">
        <v>1936</v>
      </c>
      <c r="B92" s="1159">
        <v>19.238</v>
      </c>
      <c r="C92" s="1159">
        <v>0</v>
      </c>
      <c r="D92" s="1159">
        <v>19.238</v>
      </c>
      <c r="E92" s="1159">
        <v>0</v>
      </c>
      <c r="F92" s="1160">
        <v>19.238</v>
      </c>
      <c r="G92" s="1159">
        <v>19.238</v>
      </c>
      <c r="H92" s="1159">
        <v>0</v>
      </c>
      <c r="I92" s="1159">
        <v>19.238</v>
      </c>
      <c r="J92" s="1159">
        <v>19.238</v>
      </c>
      <c r="K92" s="1160">
        <v>0</v>
      </c>
    </row>
    <row r="93" spans="1:11" ht="14.5" customHeight="1">
      <c r="A93" s="1158" t="s">
        <v>1507</v>
      </c>
      <c r="B93" s="1159">
        <v>540081.49843978207</v>
      </c>
      <c r="C93" s="1159">
        <v>303458.62606578204</v>
      </c>
      <c r="D93" s="1159">
        <v>236622.872374</v>
      </c>
      <c r="E93" s="1159">
        <v>0</v>
      </c>
      <c r="F93" s="1160">
        <v>236622.872374</v>
      </c>
      <c r="G93" s="1159">
        <v>236622.872374</v>
      </c>
      <c r="H93" s="1159">
        <v>0</v>
      </c>
      <c r="I93" s="1159">
        <v>131158.7401</v>
      </c>
      <c r="J93" s="1159">
        <v>131158.7401</v>
      </c>
      <c r="K93" s="1160">
        <v>0</v>
      </c>
    </row>
    <row r="94" spans="1:11" ht="14.5" customHeight="1">
      <c r="A94" s="1158" t="s">
        <v>1512</v>
      </c>
      <c r="B94" s="1159">
        <v>62778.161026679991</v>
      </c>
      <c r="C94" s="1159">
        <v>-8622.1371783200011</v>
      </c>
      <c r="D94" s="1159">
        <v>71400.298204999999</v>
      </c>
      <c r="E94" s="1159">
        <v>0</v>
      </c>
      <c r="F94" s="1160">
        <v>71400.298204999999</v>
      </c>
      <c r="G94" s="1159">
        <v>71400.298204999999</v>
      </c>
      <c r="H94" s="1159">
        <v>0</v>
      </c>
      <c r="I94" s="1159">
        <v>601.78599999999994</v>
      </c>
      <c r="J94" s="1159">
        <v>601.78599999999994</v>
      </c>
      <c r="K94" s="1160">
        <v>0</v>
      </c>
    </row>
    <row r="95" spans="1:11" ht="14.5" customHeight="1">
      <c r="A95" s="1158" t="s">
        <v>1505</v>
      </c>
      <c r="B95" s="1159">
        <v>100.255</v>
      </c>
      <c r="C95" s="1159">
        <v>0</v>
      </c>
      <c r="D95" s="1159">
        <v>100.255</v>
      </c>
      <c r="E95" s="1159">
        <v>0</v>
      </c>
      <c r="F95" s="1160">
        <v>100.255</v>
      </c>
      <c r="G95" s="1159">
        <v>100.255</v>
      </c>
      <c r="H95" s="1159">
        <v>0</v>
      </c>
      <c r="I95" s="1159">
        <v>100.255</v>
      </c>
      <c r="J95" s="1159">
        <v>100.255</v>
      </c>
      <c r="K95" s="1160">
        <v>0</v>
      </c>
    </row>
    <row r="96" spans="1:11" ht="14.5" customHeight="1">
      <c r="A96" s="1158" t="s">
        <v>1517</v>
      </c>
      <c r="B96" s="1159">
        <v>865.49300000000005</v>
      </c>
      <c r="C96" s="1159">
        <v>0</v>
      </c>
      <c r="D96" s="1159">
        <v>865.49300000000005</v>
      </c>
      <c r="E96" s="1159">
        <v>0</v>
      </c>
      <c r="F96" s="1160">
        <v>865.49300000000005</v>
      </c>
      <c r="G96" s="1159">
        <v>865.49300000000005</v>
      </c>
      <c r="H96" s="1159">
        <v>0</v>
      </c>
      <c r="I96" s="1159">
        <v>865.49300000000005</v>
      </c>
      <c r="J96" s="1159">
        <v>865.49300000000005</v>
      </c>
      <c r="K96" s="1160">
        <v>0</v>
      </c>
    </row>
    <row r="97" spans="1:11" ht="14.5" customHeight="1">
      <c r="A97" s="1158" t="s">
        <v>1942</v>
      </c>
      <c r="B97" s="1159">
        <v>220042.14121956436</v>
      </c>
      <c r="C97" s="1159">
        <v>148332.76416536045</v>
      </c>
      <c r="D97" s="1159">
        <v>71709.377054203942</v>
      </c>
      <c r="E97" s="1159">
        <v>0</v>
      </c>
      <c r="F97" s="1160">
        <v>71709.377054203942</v>
      </c>
      <c r="G97" s="1159">
        <v>71709.377054203942</v>
      </c>
      <c r="H97" s="1159">
        <v>0</v>
      </c>
      <c r="I97" s="1159">
        <v>55127.603439999999</v>
      </c>
      <c r="J97" s="1159">
        <v>55127.603439999999</v>
      </c>
      <c r="K97" s="1160">
        <v>0</v>
      </c>
    </row>
    <row r="98" spans="1:11" ht="14.5" customHeight="1">
      <c r="A98" s="1158" t="s">
        <v>1987</v>
      </c>
      <c r="B98" s="1159">
        <v>444.85060609850007</v>
      </c>
      <c r="C98" s="1159">
        <v>435.1136060985001</v>
      </c>
      <c r="D98" s="1159">
        <v>9.7370000000000001</v>
      </c>
      <c r="E98" s="1159">
        <v>0</v>
      </c>
      <c r="F98" s="1160">
        <v>9.7370000000000001</v>
      </c>
      <c r="G98" s="1159">
        <v>9.7370000000000001</v>
      </c>
      <c r="H98" s="1159">
        <v>0</v>
      </c>
      <c r="I98" s="1159">
        <v>0</v>
      </c>
      <c r="J98" s="1159">
        <v>0</v>
      </c>
      <c r="K98" s="1160">
        <v>0</v>
      </c>
    </row>
    <row r="99" spans="1:11" ht="14.5" customHeight="1">
      <c r="A99" s="1158" t="s">
        <v>1988</v>
      </c>
      <c r="B99" s="1159">
        <v>2689.8970749999999</v>
      </c>
      <c r="C99" s="1159">
        <v>2677.4420749999999</v>
      </c>
      <c r="D99" s="1159">
        <v>12.455</v>
      </c>
      <c r="E99" s="1159">
        <v>0</v>
      </c>
      <c r="F99" s="1160">
        <v>12.455</v>
      </c>
      <c r="G99" s="1159">
        <v>12.455</v>
      </c>
      <c r="H99" s="1159">
        <v>0</v>
      </c>
      <c r="I99" s="1159">
        <v>10.324</v>
      </c>
      <c r="J99" s="1159">
        <v>10.324</v>
      </c>
      <c r="K99" s="1160">
        <v>0</v>
      </c>
    </row>
    <row r="100" spans="1:11" ht="14.5" customHeight="1">
      <c r="A100" s="1158" t="s">
        <v>1945</v>
      </c>
      <c r="B100" s="1159">
        <v>63.738999999999997</v>
      </c>
      <c r="C100" s="1159">
        <v>0</v>
      </c>
      <c r="D100" s="1159">
        <v>63.738999999999997</v>
      </c>
      <c r="E100" s="1159">
        <v>0</v>
      </c>
      <c r="F100" s="1160">
        <v>63.738999999999997</v>
      </c>
      <c r="G100" s="1159">
        <v>63.738999999999997</v>
      </c>
      <c r="H100" s="1159">
        <v>0</v>
      </c>
      <c r="I100" s="1159">
        <v>63.738999999999997</v>
      </c>
      <c r="J100" s="1159">
        <v>63.738999999999997</v>
      </c>
      <c r="K100" s="1160">
        <v>0</v>
      </c>
    </row>
    <row r="101" spans="1:11" ht="14.5" customHeight="1">
      <c r="A101" s="1158" t="s">
        <v>1946</v>
      </c>
      <c r="B101" s="1159">
        <v>227592.39864</v>
      </c>
      <c r="C101" s="1159">
        <v>220726.19219999999</v>
      </c>
      <c r="D101" s="1159">
        <v>6866.2064400000008</v>
      </c>
      <c r="E101" s="1159">
        <v>0</v>
      </c>
      <c r="F101" s="1160">
        <v>6866.2064400000008</v>
      </c>
      <c r="G101" s="1159">
        <v>6866.2064400000008</v>
      </c>
      <c r="H101" s="1159">
        <v>0</v>
      </c>
      <c r="I101" s="1159">
        <v>64.020440000000008</v>
      </c>
      <c r="J101" s="1159">
        <v>64.020440000000008</v>
      </c>
      <c r="K101" s="1160">
        <v>0</v>
      </c>
    </row>
    <row r="102" spans="1:11" ht="14.5" customHeight="1">
      <c r="A102" s="1158" t="s">
        <v>1948</v>
      </c>
      <c r="B102" s="1159">
        <v>0.47099999999999997</v>
      </c>
      <c r="C102" s="1159">
        <v>0</v>
      </c>
      <c r="D102" s="1159">
        <v>0.47099999999999997</v>
      </c>
      <c r="E102" s="1159">
        <v>0</v>
      </c>
      <c r="F102" s="1160">
        <v>0.47099999999999997</v>
      </c>
      <c r="G102" s="1159">
        <v>0.47099999999999997</v>
      </c>
      <c r="H102" s="1159">
        <v>0</v>
      </c>
      <c r="I102" s="1159">
        <v>0.47099999999999997</v>
      </c>
      <c r="J102" s="1159">
        <v>0.47099999999999997</v>
      </c>
      <c r="K102" s="1160">
        <v>0</v>
      </c>
    </row>
    <row r="103" spans="1:11" ht="14.5" customHeight="1">
      <c r="A103" s="1158" t="s">
        <v>1949</v>
      </c>
      <c r="B103" s="1159">
        <v>9.6440000000000001</v>
      </c>
      <c r="C103" s="1159">
        <v>0</v>
      </c>
      <c r="D103" s="1159">
        <v>9.6440000000000001</v>
      </c>
      <c r="E103" s="1159">
        <v>0</v>
      </c>
      <c r="F103" s="1160">
        <v>9.6440000000000001</v>
      </c>
      <c r="G103" s="1159">
        <v>9.6440000000000001</v>
      </c>
      <c r="H103" s="1159">
        <v>0</v>
      </c>
      <c r="I103" s="1159">
        <v>9.6440000000000001</v>
      </c>
      <c r="J103" s="1159">
        <v>9.6440000000000001</v>
      </c>
      <c r="K103" s="1160">
        <v>0</v>
      </c>
    </row>
    <row r="104" spans="1:11" ht="14.5" customHeight="1">
      <c r="A104" s="1158" t="s">
        <v>1950</v>
      </c>
      <c r="B104" s="1159">
        <v>985.53</v>
      </c>
      <c r="C104" s="1159">
        <v>963.8</v>
      </c>
      <c r="D104" s="1159">
        <v>21.73</v>
      </c>
      <c r="E104" s="1159">
        <v>0</v>
      </c>
      <c r="F104" s="1160">
        <v>21.73</v>
      </c>
      <c r="G104" s="1159">
        <v>21.73</v>
      </c>
      <c r="H104" s="1159">
        <v>0</v>
      </c>
      <c r="I104" s="1159">
        <v>8.468</v>
      </c>
      <c r="J104" s="1159">
        <v>8.468</v>
      </c>
      <c r="K104" s="1160">
        <v>0</v>
      </c>
    </row>
    <row r="105" spans="1:11" ht="14.5" customHeight="1">
      <c r="A105" s="1158" t="s">
        <v>1952</v>
      </c>
      <c r="B105" s="1159">
        <v>82284.791002890794</v>
      </c>
      <c r="C105" s="1159">
        <v>31420.554553890801</v>
      </c>
      <c r="D105" s="1159">
        <v>50864.236449000004</v>
      </c>
      <c r="E105" s="1159">
        <v>0</v>
      </c>
      <c r="F105" s="1160">
        <v>50864.236449000004</v>
      </c>
      <c r="G105" s="1159">
        <v>50864.236449000004</v>
      </c>
      <c r="H105" s="1159">
        <v>0</v>
      </c>
      <c r="I105" s="1159">
        <v>39134.599320000001</v>
      </c>
      <c r="J105" s="1159">
        <v>39134.599320000001</v>
      </c>
      <c r="K105" s="1160">
        <v>0</v>
      </c>
    </row>
    <row r="106" spans="1:11" ht="14.5" customHeight="1">
      <c r="A106" s="1158" t="s">
        <v>1953</v>
      </c>
      <c r="B106" s="1159">
        <v>2802583.1176997023</v>
      </c>
      <c r="C106" s="1159">
        <v>1936388.220723826</v>
      </c>
      <c r="D106" s="1159">
        <v>866194.89697587653</v>
      </c>
      <c r="E106" s="1159">
        <v>0</v>
      </c>
      <c r="F106" s="1160">
        <v>866194.89697587653</v>
      </c>
      <c r="G106" s="1159">
        <v>866194.89697587653</v>
      </c>
      <c r="H106" s="1159">
        <v>0</v>
      </c>
      <c r="I106" s="1159">
        <v>457864.47563642263</v>
      </c>
      <c r="J106" s="1159">
        <v>457864.47563642263</v>
      </c>
      <c r="K106" s="1160">
        <v>0</v>
      </c>
    </row>
    <row r="107" spans="1:11" ht="14.5" customHeight="1">
      <c r="A107" s="1158" t="s">
        <v>1955</v>
      </c>
      <c r="B107" s="1159">
        <v>2493386.1772513147</v>
      </c>
      <c r="C107" s="1159">
        <v>288454.43712368305</v>
      </c>
      <c r="D107" s="1159">
        <v>2204931.7401276315</v>
      </c>
      <c r="E107" s="1159">
        <v>0</v>
      </c>
      <c r="F107" s="1160">
        <v>2204931.7401276315</v>
      </c>
      <c r="G107" s="1159">
        <v>2204931.7401276315</v>
      </c>
      <c r="H107" s="1159">
        <v>0</v>
      </c>
      <c r="I107" s="1159">
        <v>138950.1936</v>
      </c>
      <c r="J107" s="1159">
        <v>138950.1936</v>
      </c>
      <c r="K107" s="1160">
        <v>0</v>
      </c>
    </row>
    <row r="108" spans="1:11" ht="14.5" customHeight="1">
      <c r="A108" s="1158" t="s">
        <v>1989</v>
      </c>
      <c r="B108" s="1159">
        <v>18.128</v>
      </c>
      <c r="C108" s="1159">
        <v>0</v>
      </c>
      <c r="D108" s="1159">
        <v>18.128</v>
      </c>
      <c r="E108" s="1159">
        <v>0</v>
      </c>
      <c r="F108" s="1160">
        <v>18.128</v>
      </c>
      <c r="G108" s="1159">
        <v>18.128</v>
      </c>
      <c r="H108" s="1159">
        <v>0</v>
      </c>
      <c r="I108" s="1159">
        <v>18.128</v>
      </c>
      <c r="J108" s="1159">
        <v>18.128</v>
      </c>
      <c r="K108" s="1160">
        <v>0</v>
      </c>
    </row>
    <row r="109" spans="1:11" ht="14.5" customHeight="1" thickBot="1">
      <c r="A109" s="1158" t="s">
        <v>1959</v>
      </c>
      <c r="B109" s="1159">
        <v>13.289</v>
      </c>
      <c r="C109" s="1159">
        <v>0</v>
      </c>
      <c r="D109" s="1159">
        <v>13.289</v>
      </c>
      <c r="E109" s="1159">
        <v>0</v>
      </c>
      <c r="F109" s="1160">
        <v>13.289</v>
      </c>
      <c r="G109" s="1159">
        <v>13.289</v>
      </c>
      <c r="H109" s="1159">
        <v>0</v>
      </c>
      <c r="I109" s="1159">
        <v>13.289</v>
      </c>
      <c r="J109" s="1159">
        <v>13.289</v>
      </c>
      <c r="K109" s="1160">
        <v>0</v>
      </c>
    </row>
    <row r="110" spans="1:11" ht="14.5" customHeight="1" thickBot="1">
      <c r="A110" s="1164" t="s">
        <v>87</v>
      </c>
      <c r="B110" s="1165">
        <v>23724756.843201425</v>
      </c>
      <c r="C110" s="1165">
        <v>14761959.787373224</v>
      </c>
      <c r="D110" s="1165">
        <v>8962797.0558281951</v>
      </c>
      <c r="E110" s="1165">
        <v>0</v>
      </c>
      <c r="F110" s="1166">
        <v>8962797.0558281951</v>
      </c>
      <c r="G110" s="1165">
        <v>8962797.0558281951</v>
      </c>
      <c r="H110" s="1165">
        <v>0</v>
      </c>
      <c r="I110" s="1165">
        <v>4509504.8477763589</v>
      </c>
      <c r="J110" s="1165">
        <v>4509504.8477763589</v>
      </c>
      <c r="K110" s="1166">
        <v>0</v>
      </c>
    </row>
    <row r="111" spans="1:11" s="124" customFormat="1" ht="15.65" customHeight="1">
      <c r="A111" s="1334">
        <v>2017</v>
      </c>
      <c r="B111" s="1335"/>
      <c r="C111" s="1335"/>
      <c r="D111" s="1335"/>
      <c r="E111" s="1335"/>
      <c r="F111" s="1336"/>
      <c r="G111" s="1335"/>
      <c r="H111" s="1335"/>
      <c r="I111" s="1335"/>
      <c r="J111" s="1335"/>
      <c r="K111" s="1336"/>
    </row>
    <row r="112" spans="1:11" s="134" customFormat="1" ht="62.5" thickBot="1">
      <c r="A112" s="1155" t="s">
        <v>1962</v>
      </c>
      <c r="B112" s="1156" t="s">
        <v>1963</v>
      </c>
      <c r="C112" s="1156" t="s">
        <v>1964</v>
      </c>
      <c r="D112" s="1156" t="s">
        <v>1965</v>
      </c>
      <c r="E112" s="1156" t="s">
        <v>1966</v>
      </c>
      <c r="F112" s="1157" t="s">
        <v>1967</v>
      </c>
      <c r="G112" s="1156" t="s">
        <v>1968</v>
      </c>
      <c r="H112" s="1156" t="s">
        <v>1969</v>
      </c>
      <c r="I112" s="1156" t="s">
        <v>1970</v>
      </c>
      <c r="J112" s="1156" t="s">
        <v>1971</v>
      </c>
      <c r="K112" s="1157" t="s">
        <v>1972</v>
      </c>
    </row>
    <row r="113" spans="1:11">
      <c r="A113" s="1167" t="s">
        <v>1973</v>
      </c>
      <c r="B113" s="1168">
        <v>0.125</v>
      </c>
      <c r="C113" s="1168">
        <v>0</v>
      </c>
      <c r="D113" s="1168">
        <v>0.125</v>
      </c>
      <c r="E113" s="1168">
        <v>0</v>
      </c>
      <c r="F113" s="1169">
        <v>0</v>
      </c>
      <c r="G113" s="1168">
        <v>0.125</v>
      </c>
      <c r="H113" s="1168">
        <v>0</v>
      </c>
      <c r="I113" s="1168">
        <v>0</v>
      </c>
      <c r="J113" s="1168">
        <v>0</v>
      </c>
      <c r="K113" s="1169">
        <v>0</v>
      </c>
    </row>
    <row r="114" spans="1:11">
      <c r="A114" s="1170" t="s">
        <v>1974</v>
      </c>
      <c r="B114" s="1168">
        <v>205.03498999999999</v>
      </c>
      <c r="C114" s="1168">
        <v>0</v>
      </c>
      <c r="D114" s="1168">
        <v>205.03498999999999</v>
      </c>
      <c r="E114" s="1168">
        <v>0</v>
      </c>
      <c r="F114" s="1169">
        <v>0</v>
      </c>
      <c r="G114" s="1168">
        <v>205.03498999999999</v>
      </c>
      <c r="H114" s="1168">
        <v>0</v>
      </c>
      <c r="I114" s="1168">
        <v>61.073999999999998</v>
      </c>
      <c r="J114" s="1168">
        <v>61.073999999999998</v>
      </c>
      <c r="K114" s="1169">
        <v>0</v>
      </c>
    </row>
    <row r="115" spans="1:11">
      <c r="A115" s="1170" t="s">
        <v>1975</v>
      </c>
      <c r="B115" s="1168">
        <v>13.869</v>
      </c>
      <c r="C115" s="1168">
        <v>0</v>
      </c>
      <c r="D115" s="1168">
        <v>13.869</v>
      </c>
      <c r="E115" s="1168">
        <v>0</v>
      </c>
      <c r="F115" s="1169">
        <v>0</v>
      </c>
      <c r="G115" s="1168">
        <v>13.869</v>
      </c>
      <c r="H115" s="1168">
        <v>0</v>
      </c>
      <c r="I115" s="1168">
        <v>13.869</v>
      </c>
      <c r="J115" s="1168">
        <v>13.869</v>
      </c>
      <c r="K115" s="1169">
        <v>0</v>
      </c>
    </row>
    <row r="116" spans="1:11">
      <c r="A116" s="1170" t="s">
        <v>1844</v>
      </c>
      <c r="B116" s="1168">
        <v>5018.8571284000009</v>
      </c>
      <c r="C116" s="1168">
        <v>4954.5998384000004</v>
      </c>
      <c r="D116" s="1168">
        <v>64.257289999999998</v>
      </c>
      <c r="E116" s="1168">
        <v>0</v>
      </c>
      <c r="F116" s="1169">
        <v>0</v>
      </c>
      <c r="G116" s="1168">
        <v>64.257289999999998</v>
      </c>
      <c r="H116" s="1168">
        <v>0</v>
      </c>
      <c r="I116" s="1168">
        <v>52.99729</v>
      </c>
      <c r="J116" s="1168">
        <v>52.99729</v>
      </c>
      <c r="K116" s="1169">
        <v>0</v>
      </c>
    </row>
    <row r="117" spans="1:11">
      <c r="A117" s="1170" t="s">
        <v>1845</v>
      </c>
      <c r="B117" s="1168">
        <v>248.672</v>
      </c>
      <c r="C117" s="1168">
        <v>0</v>
      </c>
      <c r="D117" s="1168">
        <v>248.672</v>
      </c>
      <c r="E117" s="1168">
        <v>0</v>
      </c>
      <c r="F117" s="1169">
        <v>0</v>
      </c>
      <c r="G117" s="1168">
        <v>248.672</v>
      </c>
      <c r="H117" s="1168">
        <v>0</v>
      </c>
      <c r="I117" s="1168">
        <v>248.13800000000001</v>
      </c>
      <c r="J117" s="1168">
        <v>248.13800000000001</v>
      </c>
      <c r="K117" s="1169">
        <v>0</v>
      </c>
    </row>
    <row r="118" spans="1:11">
      <c r="A118" s="1170" t="s">
        <v>1847</v>
      </c>
      <c r="B118" s="1168">
        <v>125343.0822373</v>
      </c>
      <c r="C118" s="1168">
        <v>-15926.713762700001</v>
      </c>
      <c r="D118" s="1168">
        <v>141269.796</v>
      </c>
      <c r="E118" s="1168">
        <v>0</v>
      </c>
      <c r="F118" s="1169">
        <v>0</v>
      </c>
      <c r="G118" s="1168">
        <v>141269.796</v>
      </c>
      <c r="H118" s="1168">
        <v>0</v>
      </c>
      <c r="I118" s="1168">
        <v>122580.54</v>
      </c>
      <c r="J118" s="1168">
        <v>122580.54</v>
      </c>
      <c r="K118" s="1169">
        <v>0</v>
      </c>
    </row>
    <row r="119" spans="1:11">
      <c r="A119" s="1170" t="s">
        <v>1848</v>
      </c>
      <c r="B119" s="1168">
        <v>3.8460000000000001</v>
      </c>
      <c r="C119" s="1168">
        <v>0</v>
      </c>
      <c r="D119" s="1168">
        <v>3.8460000000000001</v>
      </c>
      <c r="E119" s="1168">
        <v>0</v>
      </c>
      <c r="F119" s="1169">
        <v>0</v>
      </c>
      <c r="G119" s="1168">
        <v>3.8460000000000001</v>
      </c>
      <c r="H119" s="1168">
        <v>0</v>
      </c>
      <c r="I119" s="1168">
        <v>0</v>
      </c>
      <c r="J119" s="1168">
        <v>0</v>
      </c>
      <c r="K119" s="1169">
        <v>0</v>
      </c>
    </row>
    <row r="120" spans="1:11">
      <c r="A120" s="1170" t="s">
        <v>1990</v>
      </c>
      <c r="B120" s="1168">
        <v>568.19000000000005</v>
      </c>
      <c r="C120" s="1168">
        <v>0</v>
      </c>
      <c r="D120" s="1168">
        <v>568.19000000000005</v>
      </c>
      <c r="E120" s="1168">
        <v>0</v>
      </c>
      <c r="F120" s="1169">
        <v>0</v>
      </c>
      <c r="G120" s="1168">
        <v>568.19000000000005</v>
      </c>
      <c r="H120" s="1168">
        <v>0</v>
      </c>
      <c r="I120" s="1168">
        <v>45.287999999999997</v>
      </c>
      <c r="J120" s="1168">
        <v>45.287999999999997</v>
      </c>
      <c r="K120" s="1169">
        <v>0</v>
      </c>
    </row>
    <row r="121" spans="1:11">
      <c r="A121" s="1170" t="s">
        <v>1514</v>
      </c>
      <c r="B121" s="1168">
        <v>360568.56679061998</v>
      </c>
      <c r="C121" s="1168">
        <v>49414.178270619996</v>
      </c>
      <c r="D121" s="1168">
        <v>311154.38851999998</v>
      </c>
      <c r="E121" s="1168">
        <v>0</v>
      </c>
      <c r="F121" s="1169">
        <v>0</v>
      </c>
      <c r="G121" s="1168">
        <v>311154.38851999998</v>
      </c>
      <c r="H121" s="1168">
        <v>0</v>
      </c>
      <c r="I121" s="1168">
        <v>307841.43</v>
      </c>
      <c r="J121" s="1168">
        <v>307841.43</v>
      </c>
      <c r="K121" s="1169">
        <v>0</v>
      </c>
    </row>
    <row r="122" spans="1:11">
      <c r="A122" s="1170" t="s">
        <v>1852</v>
      </c>
      <c r="B122" s="1168">
        <v>5533.8959999999997</v>
      </c>
      <c r="C122" s="1168">
        <v>0</v>
      </c>
      <c r="D122" s="1168">
        <v>5533.8959999999997</v>
      </c>
      <c r="E122" s="1168">
        <v>0</v>
      </c>
      <c r="F122" s="1169">
        <v>0</v>
      </c>
      <c r="G122" s="1168">
        <v>5533.8959999999997</v>
      </c>
      <c r="H122" s="1168">
        <v>0</v>
      </c>
      <c r="I122" s="1168">
        <v>4425.6660000000002</v>
      </c>
      <c r="J122" s="1168">
        <v>4425.6660000000002</v>
      </c>
      <c r="K122" s="1169">
        <v>0</v>
      </c>
    </row>
    <row r="123" spans="1:11">
      <c r="A123" s="1170" t="s">
        <v>1853</v>
      </c>
      <c r="B123" s="1168">
        <v>4972998.1058252407</v>
      </c>
      <c r="C123" s="1168">
        <v>2254133.5106402417</v>
      </c>
      <c r="D123" s="1168">
        <v>2718864.595185</v>
      </c>
      <c r="E123" s="1168">
        <v>0</v>
      </c>
      <c r="F123" s="1169">
        <v>0</v>
      </c>
      <c r="G123" s="1168">
        <v>2718864.595185</v>
      </c>
      <c r="H123" s="1168">
        <v>0</v>
      </c>
      <c r="I123" s="1168">
        <v>801857.39800000004</v>
      </c>
      <c r="J123" s="1168">
        <v>801857.39800000004</v>
      </c>
      <c r="K123" s="1169">
        <v>0</v>
      </c>
    </row>
    <row r="124" spans="1:11">
      <c r="A124" s="1170" t="s">
        <v>1504</v>
      </c>
      <c r="B124" s="1168">
        <v>85736.243160100013</v>
      </c>
      <c r="C124" s="1168">
        <v>85715.931160100008</v>
      </c>
      <c r="D124" s="1168">
        <v>20.312000000000001</v>
      </c>
      <c r="E124" s="1168">
        <v>0</v>
      </c>
      <c r="F124" s="1169">
        <v>0</v>
      </c>
      <c r="G124" s="1168">
        <v>20.312000000000001</v>
      </c>
      <c r="H124" s="1168">
        <v>0</v>
      </c>
      <c r="I124" s="1168">
        <v>0.151</v>
      </c>
      <c r="J124" s="1168">
        <v>0.151</v>
      </c>
      <c r="K124" s="1169">
        <v>0</v>
      </c>
    </row>
    <row r="125" spans="1:11">
      <c r="A125" s="1170" t="s">
        <v>1858</v>
      </c>
      <c r="B125" s="1168">
        <v>2211377.3976652403</v>
      </c>
      <c r="C125" s="1168">
        <v>1291883.72321124</v>
      </c>
      <c r="D125" s="1168">
        <v>919493.67445399996</v>
      </c>
      <c r="E125" s="1168">
        <v>0</v>
      </c>
      <c r="F125" s="1169">
        <v>0</v>
      </c>
      <c r="G125" s="1168">
        <v>919493.67445399996</v>
      </c>
      <c r="H125" s="1168">
        <v>0</v>
      </c>
      <c r="I125" s="1168">
        <v>4006.4692139999997</v>
      </c>
      <c r="J125" s="1168">
        <v>4006.4692139999997</v>
      </c>
      <c r="K125" s="1169">
        <v>0</v>
      </c>
    </row>
    <row r="126" spans="1:11">
      <c r="A126" s="1170" t="s">
        <v>1863</v>
      </c>
      <c r="B126" s="1168">
        <v>400.93441500000006</v>
      </c>
      <c r="C126" s="1168">
        <v>392.87341500000002</v>
      </c>
      <c r="D126" s="1168">
        <v>8.0609999999999999</v>
      </c>
      <c r="E126" s="1168">
        <v>0</v>
      </c>
      <c r="F126" s="1169">
        <v>0</v>
      </c>
      <c r="G126" s="1168">
        <v>8.0609999999999999</v>
      </c>
      <c r="H126" s="1168">
        <v>0</v>
      </c>
      <c r="I126" s="1168">
        <v>0</v>
      </c>
      <c r="J126" s="1168">
        <v>0</v>
      </c>
      <c r="K126" s="1169">
        <v>0</v>
      </c>
    </row>
    <row r="127" spans="1:11">
      <c r="A127" s="1170" t="s">
        <v>1862</v>
      </c>
      <c r="B127" s="1168">
        <v>756.74199999999996</v>
      </c>
      <c r="C127" s="1168">
        <v>0</v>
      </c>
      <c r="D127" s="1168">
        <v>756.74199999999996</v>
      </c>
      <c r="E127" s="1168">
        <v>0</v>
      </c>
      <c r="F127" s="1169">
        <v>0</v>
      </c>
      <c r="G127" s="1168">
        <v>756.74199999999996</v>
      </c>
      <c r="H127" s="1168">
        <v>0</v>
      </c>
      <c r="I127" s="1168">
        <v>173.22300000000001</v>
      </c>
      <c r="J127" s="1168">
        <v>173.22300000000001</v>
      </c>
      <c r="K127" s="1169">
        <v>0</v>
      </c>
    </row>
    <row r="128" spans="1:11">
      <c r="A128" s="1170" t="s">
        <v>1864</v>
      </c>
      <c r="B128" s="1168">
        <v>1749060.82105924</v>
      </c>
      <c r="C128" s="1168">
        <v>1590235.1105592402</v>
      </c>
      <c r="D128" s="1168">
        <v>158825.71049999999</v>
      </c>
      <c r="E128" s="1168">
        <v>0</v>
      </c>
      <c r="F128" s="1169">
        <v>0</v>
      </c>
      <c r="G128" s="1168">
        <v>158825.71049999999</v>
      </c>
      <c r="H128" s="1168">
        <v>0</v>
      </c>
      <c r="I128" s="1168">
        <v>800.90700000000004</v>
      </c>
      <c r="J128" s="1168">
        <v>800.90700000000004</v>
      </c>
      <c r="K128" s="1169">
        <v>0</v>
      </c>
    </row>
    <row r="129" spans="1:15">
      <c r="A129" s="1170" t="s">
        <v>1500</v>
      </c>
      <c r="B129" s="1168">
        <v>430056.94958449993</v>
      </c>
      <c r="C129" s="1168">
        <v>411273.73087049997</v>
      </c>
      <c r="D129" s="1168">
        <v>18783.218714000002</v>
      </c>
      <c r="E129" s="1168">
        <v>0</v>
      </c>
      <c r="F129" s="1169">
        <v>0</v>
      </c>
      <c r="G129" s="1168">
        <v>18783.218714000002</v>
      </c>
      <c r="H129" s="1168">
        <v>0</v>
      </c>
      <c r="I129" s="1168">
        <v>1289.376</v>
      </c>
      <c r="J129" s="1168">
        <v>1289.376</v>
      </c>
      <c r="K129" s="1169">
        <v>0</v>
      </c>
    </row>
    <row r="130" spans="1:15">
      <c r="A130" s="1170" t="s">
        <v>1866</v>
      </c>
      <c r="B130" s="1168">
        <v>3229.0250000000001</v>
      </c>
      <c r="C130" s="1168">
        <v>0</v>
      </c>
      <c r="D130" s="1168">
        <v>3229.0250000000001</v>
      </c>
      <c r="E130" s="1168">
        <v>0</v>
      </c>
      <c r="F130" s="1169">
        <v>0</v>
      </c>
      <c r="G130" s="1168">
        <v>3229.0250000000001</v>
      </c>
      <c r="H130" s="1168">
        <v>0</v>
      </c>
      <c r="I130" s="1168">
        <v>0</v>
      </c>
      <c r="J130" s="1168">
        <v>0</v>
      </c>
      <c r="K130" s="1169">
        <v>0</v>
      </c>
    </row>
    <row r="131" spans="1:15">
      <c r="A131" s="1170" t="s">
        <v>1976</v>
      </c>
      <c r="B131" s="1168">
        <v>11642.620067899999</v>
      </c>
      <c r="C131" s="1168">
        <v>11156.7500679</v>
      </c>
      <c r="D131" s="1168">
        <v>485.87</v>
      </c>
      <c r="E131" s="1168">
        <v>0</v>
      </c>
      <c r="F131" s="1169">
        <v>0</v>
      </c>
      <c r="G131" s="1168">
        <v>485.87</v>
      </c>
      <c r="H131" s="1168">
        <v>0</v>
      </c>
      <c r="I131" s="1168">
        <v>296.52</v>
      </c>
      <c r="J131" s="1168">
        <v>296.52</v>
      </c>
      <c r="K131" s="1169">
        <v>0</v>
      </c>
      <c r="O131" s="141">
        <v>1000</v>
      </c>
    </row>
    <row r="132" spans="1:15">
      <c r="A132" s="1170" t="s">
        <v>1868</v>
      </c>
      <c r="B132" s="1168">
        <v>96364.655638172597</v>
      </c>
      <c r="C132" s="1168">
        <v>1706.8400381725999</v>
      </c>
      <c r="D132" s="1168">
        <v>94657.815599999987</v>
      </c>
      <c r="E132" s="1168">
        <v>0</v>
      </c>
      <c r="F132" s="1169">
        <v>0</v>
      </c>
      <c r="G132" s="1168">
        <v>94657.815599999987</v>
      </c>
      <c r="H132" s="1168">
        <v>0</v>
      </c>
      <c r="I132" s="1168">
        <v>93212.63</v>
      </c>
      <c r="J132" s="1168">
        <v>93212.63</v>
      </c>
      <c r="K132" s="1169">
        <v>0</v>
      </c>
    </row>
    <row r="133" spans="1:15">
      <c r="A133" s="1170" t="s">
        <v>1869</v>
      </c>
      <c r="B133" s="1168">
        <v>30.242999999999999</v>
      </c>
      <c r="C133" s="1168">
        <v>0</v>
      </c>
      <c r="D133" s="1168">
        <v>30.242999999999999</v>
      </c>
      <c r="E133" s="1168">
        <v>0</v>
      </c>
      <c r="F133" s="1169">
        <v>0</v>
      </c>
      <c r="G133" s="1168">
        <v>30.242999999999999</v>
      </c>
      <c r="H133" s="1168">
        <v>0</v>
      </c>
      <c r="I133" s="1168">
        <v>25.186</v>
      </c>
      <c r="J133" s="1168">
        <v>25.186</v>
      </c>
      <c r="K133" s="1169">
        <v>0</v>
      </c>
    </row>
    <row r="134" spans="1:15">
      <c r="A134" s="1170" t="s">
        <v>1991</v>
      </c>
      <c r="B134" s="1168">
        <v>0.46800000000000003</v>
      </c>
      <c r="C134" s="1168">
        <v>0</v>
      </c>
      <c r="D134" s="1168">
        <v>0.46800000000000003</v>
      </c>
      <c r="E134" s="1168">
        <v>0</v>
      </c>
      <c r="F134" s="1169">
        <v>0</v>
      </c>
      <c r="G134" s="1168">
        <v>0.46800000000000003</v>
      </c>
      <c r="H134" s="1168">
        <v>0</v>
      </c>
      <c r="I134" s="1168">
        <v>0</v>
      </c>
      <c r="J134" s="1168">
        <v>0</v>
      </c>
      <c r="K134" s="1169">
        <v>0</v>
      </c>
    </row>
    <row r="135" spans="1:15">
      <c r="A135" s="1170" t="s">
        <v>1870</v>
      </c>
      <c r="B135" s="1168">
        <v>8192.3366986616693</v>
      </c>
      <c r="C135" s="1168">
        <v>1295.0336986616701</v>
      </c>
      <c r="D135" s="1168">
        <v>6897.3029999999999</v>
      </c>
      <c r="E135" s="1168">
        <v>0</v>
      </c>
      <c r="F135" s="1169">
        <v>0</v>
      </c>
      <c r="G135" s="1168">
        <v>6897.3029999999999</v>
      </c>
      <c r="H135" s="1168">
        <v>0</v>
      </c>
      <c r="I135" s="1168">
        <v>1.9866166999999999E-4</v>
      </c>
      <c r="J135" s="1168">
        <v>1.9866166999999999E-4</v>
      </c>
      <c r="K135" s="1169">
        <v>0</v>
      </c>
    </row>
    <row r="136" spans="1:15">
      <c r="A136" s="1170" t="s">
        <v>1978</v>
      </c>
      <c r="B136" s="1168">
        <v>1759.0776654000001</v>
      </c>
      <c r="C136" s="1168">
        <v>583.28766540000004</v>
      </c>
      <c r="D136" s="1168">
        <v>1175.79</v>
      </c>
      <c r="E136" s="1168">
        <v>0</v>
      </c>
      <c r="F136" s="1169">
        <v>0</v>
      </c>
      <c r="G136" s="1168">
        <v>1175.79</v>
      </c>
      <c r="H136" s="1168">
        <v>0</v>
      </c>
      <c r="I136" s="1168">
        <v>0</v>
      </c>
      <c r="J136" s="1168">
        <v>0</v>
      </c>
      <c r="K136" s="1169">
        <v>0</v>
      </c>
    </row>
    <row r="137" spans="1:15">
      <c r="A137" s="1170" t="s">
        <v>1873</v>
      </c>
      <c r="B137" s="1168">
        <v>7170.0150000000003</v>
      </c>
      <c r="C137" s="1168">
        <v>7110.2809999999999</v>
      </c>
      <c r="D137" s="1168">
        <v>59.734000000000002</v>
      </c>
      <c r="E137" s="1168">
        <v>0</v>
      </c>
      <c r="F137" s="1169">
        <v>0</v>
      </c>
      <c r="G137" s="1168">
        <v>59.734000000000002</v>
      </c>
      <c r="H137" s="1168">
        <v>0</v>
      </c>
      <c r="I137" s="1168">
        <v>2.7E-2</v>
      </c>
      <c r="J137" s="1168">
        <v>2.7E-2</v>
      </c>
      <c r="K137" s="1169">
        <v>0</v>
      </c>
    </row>
    <row r="138" spans="1:15">
      <c r="A138" s="1170" t="s">
        <v>1874</v>
      </c>
      <c r="B138" s="1168">
        <v>2275.5970425</v>
      </c>
      <c r="C138" s="1168">
        <v>29.572042499999998</v>
      </c>
      <c r="D138" s="1168">
        <v>2246.0250000000001</v>
      </c>
      <c r="E138" s="1168">
        <v>0</v>
      </c>
      <c r="F138" s="1169">
        <v>0</v>
      </c>
      <c r="G138" s="1168">
        <v>2246.0250000000001</v>
      </c>
      <c r="H138" s="1168">
        <v>0</v>
      </c>
      <c r="I138" s="1168">
        <v>0</v>
      </c>
      <c r="J138" s="1168">
        <v>0</v>
      </c>
      <c r="K138" s="1169">
        <v>0</v>
      </c>
    </row>
    <row r="139" spans="1:15">
      <c r="A139" s="1170" t="s">
        <v>1506</v>
      </c>
      <c r="B139" s="1168">
        <v>3304322.1696115006</v>
      </c>
      <c r="C139" s="1168">
        <v>2830239.2249855008</v>
      </c>
      <c r="D139" s="1168">
        <v>474082.94462600001</v>
      </c>
      <c r="E139" s="1168">
        <v>0</v>
      </c>
      <c r="F139" s="1169">
        <v>0</v>
      </c>
      <c r="G139" s="1168">
        <v>474082.94462600001</v>
      </c>
      <c r="H139" s="1168">
        <v>0</v>
      </c>
      <c r="I139" s="1168">
        <v>41395.123</v>
      </c>
      <c r="J139" s="1168">
        <v>41395.123</v>
      </c>
      <c r="K139" s="1169">
        <v>0</v>
      </c>
    </row>
    <row r="140" spans="1:15">
      <c r="A140" s="1170" t="s">
        <v>1875</v>
      </c>
      <c r="B140" s="1168">
        <v>97.837999999999994</v>
      </c>
      <c r="C140" s="1168">
        <v>0</v>
      </c>
      <c r="D140" s="1168">
        <v>97.837999999999994</v>
      </c>
      <c r="E140" s="1168">
        <v>0</v>
      </c>
      <c r="F140" s="1169">
        <v>0</v>
      </c>
      <c r="G140" s="1168">
        <v>97.837999999999994</v>
      </c>
      <c r="H140" s="1168">
        <v>0</v>
      </c>
      <c r="I140" s="1168">
        <v>0</v>
      </c>
      <c r="J140" s="1168">
        <v>0</v>
      </c>
      <c r="K140" s="1169">
        <v>0</v>
      </c>
    </row>
    <row r="141" spans="1:15">
      <c r="A141" s="1170" t="s">
        <v>1508</v>
      </c>
      <c r="B141" s="1168">
        <v>80624.730882236792</v>
      </c>
      <c r="C141" s="1168">
        <v>27295.768882236796</v>
      </c>
      <c r="D141" s="1168">
        <v>53328.962</v>
      </c>
      <c r="E141" s="1168">
        <v>0</v>
      </c>
      <c r="F141" s="1169">
        <v>0</v>
      </c>
      <c r="G141" s="1168">
        <v>53328.962</v>
      </c>
      <c r="H141" s="1168">
        <v>0</v>
      </c>
      <c r="I141" s="1168">
        <v>6997.1120000000001</v>
      </c>
      <c r="J141" s="1168">
        <v>6997.1120000000001</v>
      </c>
      <c r="K141" s="1169">
        <v>0</v>
      </c>
    </row>
    <row r="142" spans="1:15">
      <c r="A142" s="1170" t="s">
        <v>1516</v>
      </c>
      <c r="B142" s="1168">
        <v>72191.434800782183</v>
      </c>
      <c r="C142" s="1168">
        <v>-10427.948199217812</v>
      </c>
      <c r="D142" s="1168">
        <v>82619.383000000002</v>
      </c>
      <c r="E142" s="1168">
        <v>0</v>
      </c>
      <c r="F142" s="1169">
        <v>0</v>
      </c>
      <c r="G142" s="1168">
        <v>82619.383000000002</v>
      </c>
      <c r="H142" s="1168">
        <v>0</v>
      </c>
      <c r="I142" s="1168">
        <v>5531.0290000000005</v>
      </c>
      <c r="J142" s="1168">
        <v>5531.0290000000005</v>
      </c>
      <c r="K142" s="1169">
        <v>0</v>
      </c>
    </row>
    <row r="143" spans="1:15">
      <c r="A143" s="1170" t="s">
        <v>1878</v>
      </c>
      <c r="B143" s="1168">
        <v>11260.062895999999</v>
      </c>
      <c r="C143" s="1168">
        <v>1142.7948959999999</v>
      </c>
      <c r="D143" s="1168">
        <v>10117.268</v>
      </c>
      <c r="E143" s="1168">
        <v>0</v>
      </c>
      <c r="F143" s="1169">
        <v>0</v>
      </c>
      <c r="G143" s="1168">
        <v>10117.268</v>
      </c>
      <c r="H143" s="1168">
        <v>0</v>
      </c>
      <c r="I143" s="1168">
        <v>1.256</v>
      </c>
      <c r="J143" s="1168">
        <v>1.256</v>
      </c>
      <c r="K143" s="1169">
        <v>0</v>
      </c>
    </row>
    <row r="144" spans="1:15">
      <c r="A144" s="1170" t="s">
        <v>1879</v>
      </c>
      <c r="B144" s="1168">
        <v>5014.05013375</v>
      </c>
      <c r="C144" s="1168">
        <v>1233.0731337499999</v>
      </c>
      <c r="D144" s="1168">
        <v>3780.9769999999999</v>
      </c>
      <c r="E144" s="1168">
        <v>0</v>
      </c>
      <c r="F144" s="1169">
        <v>0</v>
      </c>
      <c r="G144" s="1168">
        <v>3780.9769999999999</v>
      </c>
      <c r="H144" s="1168">
        <v>0</v>
      </c>
      <c r="I144" s="1168">
        <v>18.167000000000002</v>
      </c>
      <c r="J144" s="1168">
        <v>18.167000000000002</v>
      </c>
      <c r="K144" s="1169">
        <v>0</v>
      </c>
    </row>
    <row r="145" spans="1:11">
      <c r="A145" s="1170" t="s">
        <v>1979</v>
      </c>
      <c r="B145" s="1168">
        <v>44255.423000000003</v>
      </c>
      <c r="C145" s="1168">
        <v>5332.0559999999996</v>
      </c>
      <c r="D145" s="1168">
        <v>38923.366999999998</v>
      </c>
      <c r="E145" s="1168">
        <v>0</v>
      </c>
      <c r="F145" s="1169">
        <v>0</v>
      </c>
      <c r="G145" s="1168">
        <v>38923.366999999998</v>
      </c>
      <c r="H145" s="1168">
        <v>0</v>
      </c>
      <c r="I145" s="1168">
        <v>267.495</v>
      </c>
      <c r="J145" s="1168">
        <v>267.495</v>
      </c>
      <c r="K145" s="1169">
        <v>0</v>
      </c>
    </row>
    <row r="146" spans="1:11">
      <c r="A146" s="1170" t="s">
        <v>1881</v>
      </c>
      <c r="B146" s="1168">
        <v>20.565000000000001</v>
      </c>
      <c r="C146" s="1168">
        <v>0</v>
      </c>
      <c r="D146" s="1168">
        <v>20.565000000000001</v>
      </c>
      <c r="E146" s="1168">
        <v>0</v>
      </c>
      <c r="F146" s="1169">
        <v>0</v>
      </c>
      <c r="G146" s="1168">
        <v>20.565000000000001</v>
      </c>
      <c r="H146" s="1168">
        <v>0</v>
      </c>
      <c r="I146" s="1168">
        <v>0</v>
      </c>
      <c r="J146" s="1168">
        <v>0</v>
      </c>
      <c r="K146" s="1169">
        <v>0</v>
      </c>
    </row>
    <row r="147" spans="1:11">
      <c r="A147" s="1170" t="s">
        <v>1882</v>
      </c>
      <c r="B147" s="1168">
        <v>14954.8796079358</v>
      </c>
      <c r="C147" s="1168">
        <v>1890.3246079358</v>
      </c>
      <c r="D147" s="1168">
        <v>13064.555</v>
      </c>
      <c r="E147" s="1168">
        <v>0</v>
      </c>
      <c r="F147" s="1169">
        <v>0</v>
      </c>
      <c r="G147" s="1168">
        <v>13064.555</v>
      </c>
      <c r="H147" s="1168">
        <v>0</v>
      </c>
      <c r="I147" s="1168">
        <v>0</v>
      </c>
      <c r="J147" s="1168">
        <v>0</v>
      </c>
      <c r="K147" s="1169">
        <v>0</v>
      </c>
    </row>
    <row r="148" spans="1:11">
      <c r="A148" s="1170" t="s">
        <v>1883</v>
      </c>
      <c r="B148" s="1168">
        <v>1090.6189999999999</v>
      </c>
      <c r="C148" s="1168">
        <v>0</v>
      </c>
      <c r="D148" s="1168">
        <v>1090.6189999999999</v>
      </c>
      <c r="E148" s="1168">
        <v>0</v>
      </c>
      <c r="F148" s="1169">
        <v>0</v>
      </c>
      <c r="G148" s="1168">
        <v>1090.6189999999999</v>
      </c>
      <c r="H148" s="1168">
        <v>0</v>
      </c>
      <c r="I148" s="1168">
        <v>0</v>
      </c>
      <c r="J148" s="1168">
        <v>0</v>
      </c>
      <c r="K148" s="1169">
        <v>0</v>
      </c>
    </row>
    <row r="149" spans="1:11">
      <c r="A149" s="1170" t="s">
        <v>1884</v>
      </c>
      <c r="B149" s="1168">
        <v>726</v>
      </c>
      <c r="C149" s="1168">
        <v>0</v>
      </c>
      <c r="D149" s="1168">
        <v>726</v>
      </c>
      <c r="E149" s="1168">
        <v>0</v>
      </c>
      <c r="F149" s="1169">
        <v>0</v>
      </c>
      <c r="G149" s="1168">
        <v>726</v>
      </c>
      <c r="H149" s="1168">
        <v>0</v>
      </c>
      <c r="I149" s="1168">
        <v>0</v>
      </c>
      <c r="J149" s="1168">
        <v>0</v>
      </c>
      <c r="K149" s="1169">
        <v>0</v>
      </c>
    </row>
    <row r="150" spans="1:11">
      <c r="A150" s="1170" t="s">
        <v>1501</v>
      </c>
      <c r="B150" s="1168">
        <v>89933.78664953899</v>
      </c>
      <c r="C150" s="1168">
        <v>66257.294798820003</v>
      </c>
      <c r="D150" s="1168">
        <v>23676.491850719001</v>
      </c>
      <c r="E150" s="1168">
        <v>0</v>
      </c>
      <c r="F150" s="1169">
        <v>0</v>
      </c>
      <c r="G150" s="1168">
        <v>23676.491850719001</v>
      </c>
      <c r="H150" s="1168">
        <v>0</v>
      </c>
      <c r="I150" s="1168">
        <v>22135.43</v>
      </c>
      <c r="J150" s="1168">
        <v>22135.43</v>
      </c>
      <c r="K150" s="1169">
        <v>0</v>
      </c>
    </row>
    <row r="151" spans="1:11">
      <c r="A151" s="1170" t="s">
        <v>1513</v>
      </c>
      <c r="B151" s="1168">
        <v>5232.0149998268435</v>
      </c>
      <c r="C151" s="1168">
        <v>1731.5619998268439</v>
      </c>
      <c r="D151" s="1168">
        <v>3500.453</v>
      </c>
      <c r="E151" s="1168">
        <v>0</v>
      </c>
      <c r="F151" s="1169">
        <v>0</v>
      </c>
      <c r="G151" s="1168">
        <v>3500.453</v>
      </c>
      <c r="H151" s="1168">
        <v>0</v>
      </c>
      <c r="I151" s="1168">
        <v>82.56</v>
      </c>
      <c r="J151" s="1168">
        <v>82.56</v>
      </c>
      <c r="K151" s="1169">
        <v>0</v>
      </c>
    </row>
    <row r="152" spans="1:11">
      <c r="A152" s="1170" t="s">
        <v>1887</v>
      </c>
      <c r="B152" s="1168">
        <v>278001.69774699997</v>
      </c>
      <c r="C152" s="1168">
        <v>913.81174699999997</v>
      </c>
      <c r="D152" s="1168">
        <v>277087.886</v>
      </c>
      <c r="E152" s="1168">
        <v>0</v>
      </c>
      <c r="F152" s="1169">
        <v>0</v>
      </c>
      <c r="G152" s="1168">
        <v>277087.886</v>
      </c>
      <c r="H152" s="1168">
        <v>0</v>
      </c>
      <c r="I152" s="1168">
        <v>266920.47499999998</v>
      </c>
      <c r="J152" s="1168">
        <v>266920.47499999998</v>
      </c>
      <c r="K152" s="1169">
        <v>0</v>
      </c>
    </row>
    <row r="153" spans="1:11">
      <c r="A153" s="1170" t="s">
        <v>1888</v>
      </c>
      <c r="B153" s="1168">
        <v>726.28599999999994</v>
      </c>
      <c r="C153" s="1168">
        <v>0</v>
      </c>
      <c r="D153" s="1168">
        <v>726.28599999999994</v>
      </c>
      <c r="E153" s="1168">
        <v>0</v>
      </c>
      <c r="F153" s="1169">
        <v>0</v>
      </c>
      <c r="G153" s="1168">
        <v>726.28599999999994</v>
      </c>
      <c r="H153" s="1168">
        <v>0</v>
      </c>
      <c r="I153" s="1168">
        <v>726.28599999999994</v>
      </c>
      <c r="J153" s="1168">
        <v>726.28599999999994</v>
      </c>
      <c r="K153" s="1169">
        <v>0</v>
      </c>
    </row>
    <row r="154" spans="1:11">
      <c r="A154" s="1170" t="s">
        <v>1980</v>
      </c>
      <c r="B154" s="1168">
        <v>8.5690000000000008</v>
      </c>
      <c r="C154" s="1168">
        <v>0</v>
      </c>
      <c r="D154" s="1168">
        <v>8.5690000000000008</v>
      </c>
      <c r="E154" s="1168">
        <v>0</v>
      </c>
      <c r="F154" s="1169">
        <v>0</v>
      </c>
      <c r="G154" s="1168">
        <v>8.5690000000000008</v>
      </c>
      <c r="H154" s="1168">
        <v>0</v>
      </c>
      <c r="I154" s="1168">
        <v>0</v>
      </c>
      <c r="J154" s="1168">
        <v>0</v>
      </c>
      <c r="K154" s="1169">
        <v>0</v>
      </c>
    </row>
    <row r="155" spans="1:11">
      <c r="A155" s="1170" t="s">
        <v>1981</v>
      </c>
      <c r="B155" s="1168">
        <v>8.61</v>
      </c>
      <c r="C155" s="1168">
        <v>0</v>
      </c>
      <c r="D155" s="1168">
        <v>8.61</v>
      </c>
      <c r="E155" s="1168">
        <v>0</v>
      </c>
      <c r="F155" s="1169">
        <v>0</v>
      </c>
      <c r="G155" s="1168">
        <v>8.61</v>
      </c>
      <c r="H155" s="1168">
        <v>0</v>
      </c>
      <c r="I155" s="1168">
        <v>0</v>
      </c>
      <c r="J155" s="1168">
        <v>0</v>
      </c>
      <c r="K155" s="1169">
        <v>0</v>
      </c>
    </row>
    <row r="156" spans="1:11">
      <c r="A156" s="1170" t="s">
        <v>1886</v>
      </c>
      <c r="B156" s="1168">
        <v>28160.363277</v>
      </c>
      <c r="C156" s="1168">
        <v>20091.380044000001</v>
      </c>
      <c r="D156" s="1168">
        <v>8068.9832329999999</v>
      </c>
      <c r="E156" s="1168">
        <v>0</v>
      </c>
      <c r="F156" s="1169">
        <v>0</v>
      </c>
      <c r="G156" s="1168">
        <v>8068.9832329999999</v>
      </c>
      <c r="H156" s="1168">
        <v>0</v>
      </c>
      <c r="I156" s="1168">
        <v>6377.7110000000002</v>
      </c>
      <c r="J156" s="1168">
        <v>6377.7110000000002</v>
      </c>
      <c r="K156" s="1169">
        <v>0</v>
      </c>
    </row>
    <row r="157" spans="1:11">
      <c r="A157" s="1170" t="s">
        <v>1515</v>
      </c>
      <c r="B157" s="1168">
        <v>-194003.58849419994</v>
      </c>
      <c r="C157" s="1168">
        <v>-218637.97449419994</v>
      </c>
      <c r="D157" s="1168">
        <v>24634.385999999999</v>
      </c>
      <c r="E157" s="1168">
        <v>0</v>
      </c>
      <c r="F157" s="1169">
        <v>0</v>
      </c>
      <c r="G157" s="1168">
        <v>24634.385999999999</v>
      </c>
      <c r="H157" s="1168">
        <v>0</v>
      </c>
      <c r="I157" s="1168">
        <v>74.703999999999994</v>
      </c>
      <c r="J157" s="1168">
        <v>74.703999999999994</v>
      </c>
      <c r="K157" s="1169">
        <v>0</v>
      </c>
    </row>
    <row r="158" spans="1:11">
      <c r="A158" s="1170" t="s">
        <v>1510</v>
      </c>
      <c r="B158" s="1168">
        <v>24939.222611099998</v>
      </c>
      <c r="C158" s="1168">
        <v>20839.4096111</v>
      </c>
      <c r="D158" s="1168">
        <v>4099.8130000000001</v>
      </c>
      <c r="E158" s="1168">
        <v>0</v>
      </c>
      <c r="F158" s="1169">
        <v>0</v>
      </c>
      <c r="G158" s="1168">
        <v>4099.8130000000001</v>
      </c>
      <c r="H158" s="1168">
        <v>0</v>
      </c>
      <c r="I158" s="1168">
        <v>0</v>
      </c>
      <c r="J158" s="1168">
        <v>0</v>
      </c>
      <c r="K158" s="1169">
        <v>0</v>
      </c>
    </row>
    <row r="159" spans="1:11">
      <c r="A159" s="1170" t="s">
        <v>1982</v>
      </c>
      <c r="B159" s="1168">
        <v>41895.717195545498</v>
      </c>
      <c r="C159" s="1168">
        <v>37516.388195545493</v>
      </c>
      <c r="D159" s="1168">
        <v>4379.3289999999997</v>
      </c>
      <c r="E159" s="1168">
        <v>0</v>
      </c>
      <c r="F159" s="1169">
        <v>0</v>
      </c>
      <c r="G159" s="1168">
        <v>4379.3289999999997</v>
      </c>
      <c r="H159" s="1168">
        <v>0</v>
      </c>
      <c r="I159" s="1168">
        <v>2120.0740000000001</v>
      </c>
      <c r="J159" s="1168">
        <v>2120.0740000000001</v>
      </c>
      <c r="K159" s="1169">
        <v>0</v>
      </c>
    </row>
    <row r="160" spans="1:11">
      <c r="A160" s="1170" t="s">
        <v>1889</v>
      </c>
      <c r="B160" s="1168">
        <v>734.82174359999988</v>
      </c>
      <c r="C160" s="1168">
        <v>126.20074359999998</v>
      </c>
      <c r="D160" s="1168">
        <v>608.62099999999998</v>
      </c>
      <c r="E160" s="1168">
        <v>0</v>
      </c>
      <c r="F160" s="1169">
        <v>0</v>
      </c>
      <c r="G160" s="1168">
        <v>608.62099999999998</v>
      </c>
      <c r="H160" s="1168">
        <v>0</v>
      </c>
      <c r="I160" s="1168">
        <v>0</v>
      </c>
      <c r="J160" s="1168">
        <v>0</v>
      </c>
      <c r="K160" s="1169">
        <v>0</v>
      </c>
    </row>
    <row r="161" spans="1:11">
      <c r="A161" s="1170" t="s">
        <v>1890</v>
      </c>
      <c r="B161" s="1168">
        <v>24479.776502000001</v>
      </c>
      <c r="C161" s="1168">
        <v>355.01050199999997</v>
      </c>
      <c r="D161" s="1168">
        <v>24124.766</v>
      </c>
      <c r="E161" s="1168">
        <v>0</v>
      </c>
      <c r="F161" s="1169">
        <v>0</v>
      </c>
      <c r="G161" s="1168">
        <v>24124.766</v>
      </c>
      <c r="H161" s="1168">
        <v>0</v>
      </c>
      <c r="I161" s="1168">
        <v>34.036000000000001</v>
      </c>
      <c r="J161" s="1168">
        <v>34.036000000000001</v>
      </c>
      <c r="K161" s="1169">
        <v>0</v>
      </c>
    </row>
    <row r="162" spans="1:11">
      <c r="A162" s="1170" t="s">
        <v>1992</v>
      </c>
      <c r="B162" s="1168">
        <v>43236.713205</v>
      </c>
      <c r="C162" s="1168">
        <v>0</v>
      </c>
      <c r="D162" s="1168">
        <v>43236.713205</v>
      </c>
      <c r="E162" s="1168">
        <v>0</v>
      </c>
      <c r="F162" s="1169">
        <v>0</v>
      </c>
      <c r="G162" s="1168">
        <v>43236.713205</v>
      </c>
      <c r="H162" s="1168">
        <v>0</v>
      </c>
      <c r="I162" s="1168">
        <v>0</v>
      </c>
      <c r="J162" s="1168">
        <v>0</v>
      </c>
      <c r="K162" s="1169">
        <v>0</v>
      </c>
    </row>
    <row r="163" spans="1:11">
      <c r="A163" s="1170" t="s">
        <v>1893</v>
      </c>
      <c r="B163" s="1168">
        <v>16756.365251012798</v>
      </c>
      <c r="C163" s="1168">
        <v>6151.2612510127992</v>
      </c>
      <c r="D163" s="1168">
        <v>10605.103999999999</v>
      </c>
      <c r="E163" s="1168">
        <v>0</v>
      </c>
      <c r="F163" s="1169">
        <v>0</v>
      </c>
      <c r="G163" s="1168">
        <v>10605.103999999999</v>
      </c>
      <c r="H163" s="1168">
        <v>0</v>
      </c>
      <c r="I163" s="1168">
        <v>0</v>
      </c>
      <c r="J163" s="1168">
        <v>0</v>
      </c>
      <c r="K163" s="1169">
        <v>0</v>
      </c>
    </row>
    <row r="164" spans="1:11" ht="15" thickBot="1">
      <c r="A164" s="1171" t="s">
        <v>1895</v>
      </c>
      <c r="B164" s="1172">
        <v>64179.689127500002</v>
      </c>
      <c r="C164" s="1172">
        <v>41282.743107499999</v>
      </c>
      <c r="D164" s="1172">
        <v>22896.946020000003</v>
      </c>
      <c r="E164" s="1172">
        <v>0</v>
      </c>
      <c r="F164" s="1173">
        <v>0</v>
      </c>
      <c r="G164" s="1172">
        <v>22896.946020000003</v>
      </c>
      <c r="H164" s="1172">
        <v>0</v>
      </c>
      <c r="I164" s="1172">
        <v>0</v>
      </c>
      <c r="J164" s="1172">
        <v>0</v>
      </c>
      <c r="K164" s="1173">
        <v>0</v>
      </c>
    </row>
    <row r="165" spans="1:11" s="124" customFormat="1" ht="15.65" customHeight="1">
      <c r="A165" s="1334">
        <v>2017</v>
      </c>
      <c r="B165" s="1335"/>
      <c r="C165" s="1335"/>
      <c r="D165" s="1335"/>
      <c r="E165" s="1335"/>
      <c r="F165" s="1336"/>
      <c r="G165" s="1335"/>
      <c r="H165" s="1335"/>
      <c r="I165" s="1335"/>
      <c r="J165" s="1335"/>
      <c r="K165" s="1336"/>
    </row>
    <row r="166" spans="1:11" s="134" customFormat="1" ht="62.5" thickBot="1">
      <c r="A166" s="1155" t="s">
        <v>1962</v>
      </c>
      <c r="B166" s="1156" t="s">
        <v>1963</v>
      </c>
      <c r="C166" s="1156" t="s">
        <v>1964</v>
      </c>
      <c r="D166" s="1156" t="s">
        <v>1965</v>
      </c>
      <c r="E166" s="1156" t="s">
        <v>1966</v>
      </c>
      <c r="F166" s="1157" t="s">
        <v>1967</v>
      </c>
      <c r="G166" s="1156" t="s">
        <v>1968</v>
      </c>
      <c r="H166" s="1156" t="s">
        <v>1969</v>
      </c>
      <c r="I166" s="1156" t="s">
        <v>1970</v>
      </c>
      <c r="J166" s="1156" t="s">
        <v>1971</v>
      </c>
      <c r="K166" s="1157" t="s">
        <v>1972</v>
      </c>
    </row>
    <row r="167" spans="1:11">
      <c r="A167" s="1170" t="s">
        <v>1896</v>
      </c>
      <c r="B167" s="1168">
        <v>56268.647238199999</v>
      </c>
      <c r="C167" s="1168">
        <v>56249.326238200003</v>
      </c>
      <c r="D167" s="1168">
        <v>19.321000000000002</v>
      </c>
      <c r="E167" s="1168">
        <v>0</v>
      </c>
      <c r="F167" s="1169">
        <v>0</v>
      </c>
      <c r="G167" s="1168">
        <v>19.321000000000002</v>
      </c>
      <c r="H167" s="1168">
        <v>0</v>
      </c>
      <c r="I167" s="1168">
        <v>1.304</v>
      </c>
      <c r="J167" s="1168">
        <v>1.304</v>
      </c>
      <c r="K167" s="1169">
        <v>0</v>
      </c>
    </row>
    <row r="168" spans="1:11">
      <c r="A168" s="1170" t="s">
        <v>1899</v>
      </c>
      <c r="B168" s="1168">
        <v>3986.0342821999998</v>
      </c>
      <c r="C168" s="1168">
        <v>3490.5382821999997</v>
      </c>
      <c r="D168" s="1168">
        <v>495.49599999999998</v>
      </c>
      <c r="E168" s="1168">
        <v>0</v>
      </c>
      <c r="F168" s="1169">
        <v>0</v>
      </c>
      <c r="G168" s="1168">
        <v>495.49599999999998</v>
      </c>
      <c r="H168" s="1168">
        <v>0</v>
      </c>
      <c r="I168" s="1168">
        <v>415.93400000000003</v>
      </c>
      <c r="J168" s="1168">
        <v>415.93400000000003</v>
      </c>
      <c r="K168" s="1169">
        <v>0</v>
      </c>
    </row>
    <row r="169" spans="1:11">
      <c r="A169" s="1170" t="s">
        <v>1983</v>
      </c>
      <c r="B169" s="1168">
        <v>4.218</v>
      </c>
      <c r="C169" s="1168">
        <v>0</v>
      </c>
      <c r="D169" s="1168">
        <v>4.218</v>
      </c>
      <c r="E169" s="1168">
        <v>0</v>
      </c>
      <c r="F169" s="1169">
        <v>0</v>
      </c>
      <c r="G169" s="1168">
        <v>4.218</v>
      </c>
      <c r="H169" s="1168">
        <v>0</v>
      </c>
      <c r="I169" s="1168">
        <v>0</v>
      </c>
      <c r="J169" s="1168">
        <v>0</v>
      </c>
      <c r="K169" s="1169">
        <v>0</v>
      </c>
    </row>
    <row r="170" spans="1:11">
      <c r="A170" s="1170" t="s">
        <v>1901</v>
      </c>
      <c r="B170" s="1168">
        <v>22431.706003880001</v>
      </c>
      <c r="C170" s="1168">
        <v>21728.295013880004</v>
      </c>
      <c r="D170" s="1168">
        <v>703.41098999999997</v>
      </c>
      <c r="E170" s="1168">
        <v>0</v>
      </c>
      <c r="F170" s="1169">
        <v>0</v>
      </c>
      <c r="G170" s="1168">
        <v>703.41098999999997</v>
      </c>
      <c r="H170" s="1168">
        <v>0</v>
      </c>
      <c r="I170" s="1168">
        <v>402.17099999999999</v>
      </c>
      <c r="J170" s="1168">
        <v>402.17099999999999</v>
      </c>
      <c r="K170" s="1169">
        <v>0</v>
      </c>
    </row>
    <row r="171" spans="1:11">
      <c r="A171" s="1170" t="s">
        <v>1902</v>
      </c>
      <c r="B171" s="1168">
        <v>101.497</v>
      </c>
      <c r="C171" s="1168">
        <v>0</v>
      </c>
      <c r="D171" s="1168">
        <v>101.497</v>
      </c>
      <c r="E171" s="1168">
        <v>0</v>
      </c>
      <c r="F171" s="1169">
        <v>0</v>
      </c>
      <c r="G171" s="1168">
        <v>101.497</v>
      </c>
      <c r="H171" s="1168">
        <v>0</v>
      </c>
      <c r="I171" s="1168">
        <v>101.497</v>
      </c>
      <c r="J171" s="1168">
        <v>101.497</v>
      </c>
      <c r="K171" s="1169">
        <v>0</v>
      </c>
    </row>
    <row r="172" spans="1:11">
      <c r="A172" s="1170" t="s">
        <v>1993</v>
      </c>
      <c r="B172" s="1168">
        <v>31.084</v>
      </c>
      <c r="C172" s="1168">
        <v>0</v>
      </c>
      <c r="D172" s="1168">
        <v>31.084</v>
      </c>
      <c r="E172" s="1168">
        <v>0</v>
      </c>
      <c r="F172" s="1169">
        <v>0</v>
      </c>
      <c r="G172" s="1168">
        <v>31.084</v>
      </c>
      <c r="H172" s="1168">
        <v>0</v>
      </c>
      <c r="I172" s="1168">
        <v>0</v>
      </c>
      <c r="J172" s="1168">
        <v>0</v>
      </c>
      <c r="K172" s="1169">
        <v>0</v>
      </c>
    </row>
    <row r="173" spans="1:11">
      <c r="A173" s="1170" t="s">
        <v>1994</v>
      </c>
      <c r="B173" s="1168">
        <v>59526.102213343191</v>
      </c>
      <c r="C173" s="1168">
        <v>-55427.737829656813</v>
      </c>
      <c r="D173" s="1168">
        <v>114953.840043</v>
      </c>
      <c r="E173" s="1168">
        <v>0</v>
      </c>
      <c r="F173" s="1169">
        <v>0</v>
      </c>
      <c r="G173" s="1168">
        <v>114953.840043</v>
      </c>
      <c r="H173" s="1168">
        <v>0</v>
      </c>
      <c r="I173" s="1168">
        <v>102202.102</v>
      </c>
      <c r="J173" s="1168">
        <v>102202.102</v>
      </c>
      <c r="K173" s="1169">
        <v>0</v>
      </c>
    </row>
    <row r="174" spans="1:11">
      <c r="A174" s="1170" t="s">
        <v>1906</v>
      </c>
      <c r="B174" s="1168">
        <v>76.349000000000004</v>
      </c>
      <c r="C174" s="1168">
        <v>0</v>
      </c>
      <c r="D174" s="1168">
        <v>76.349000000000004</v>
      </c>
      <c r="E174" s="1168">
        <v>0</v>
      </c>
      <c r="F174" s="1169">
        <v>0</v>
      </c>
      <c r="G174" s="1168">
        <v>76.349000000000004</v>
      </c>
      <c r="H174" s="1168">
        <v>0</v>
      </c>
      <c r="I174" s="1168">
        <v>0</v>
      </c>
      <c r="J174" s="1168">
        <v>0</v>
      </c>
      <c r="K174" s="1169">
        <v>0</v>
      </c>
    </row>
    <row r="175" spans="1:11">
      <c r="A175" s="1170" t="s">
        <v>1907</v>
      </c>
      <c r="B175" s="1168">
        <v>3727.76775</v>
      </c>
      <c r="C175" s="1168">
        <v>3727.76775</v>
      </c>
      <c r="D175" s="1168">
        <v>0</v>
      </c>
      <c r="E175" s="1168">
        <v>0</v>
      </c>
      <c r="F175" s="1169">
        <v>0</v>
      </c>
      <c r="G175" s="1168">
        <v>0</v>
      </c>
      <c r="H175" s="1168">
        <v>0</v>
      </c>
      <c r="I175" s="1168">
        <v>0</v>
      </c>
      <c r="J175" s="1168">
        <v>0</v>
      </c>
      <c r="K175" s="1169">
        <v>0</v>
      </c>
    </row>
    <row r="176" spans="1:11">
      <c r="A176" s="1170" t="s">
        <v>1908</v>
      </c>
      <c r="B176" s="1168">
        <v>395.68905000000001</v>
      </c>
      <c r="C176" s="1168">
        <v>2.2620500000000003</v>
      </c>
      <c r="D176" s="1168">
        <v>393.42700000000002</v>
      </c>
      <c r="E176" s="1168">
        <v>0</v>
      </c>
      <c r="F176" s="1169">
        <v>0</v>
      </c>
      <c r="G176" s="1168">
        <v>393.42700000000002</v>
      </c>
      <c r="H176" s="1168">
        <v>0</v>
      </c>
      <c r="I176" s="1168">
        <v>0</v>
      </c>
      <c r="J176" s="1168">
        <v>0</v>
      </c>
      <c r="K176" s="1169">
        <v>0</v>
      </c>
    </row>
    <row r="177" spans="1:11">
      <c r="A177" s="1170" t="s">
        <v>1503</v>
      </c>
      <c r="B177" s="1168">
        <v>6066034.6717962138</v>
      </c>
      <c r="C177" s="1168">
        <v>4812543.1379992142</v>
      </c>
      <c r="D177" s="1168">
        <v>1253491.5337969998</v>
      </c>
      <c r="E177" s="1168">
        <v>0</v>
      </c>
      <c r="F177" s="1169">
        <v>0</v>
      </c>
      <c r="G177" s="1168">
        <v>1253491.5337969998</v>
      </c>
      <c r="H177" s="1168">
        <v>0</v>
      </c>
      <c r="I177" s="1168">
        <v>653219.15673470043</v>
      </c>
      <c r="J177" s="1168">
        <v>653219.15673470043</v>
      </c>
      <c r="K177" s="1169">
        <v>0</v>
      </c>
    </row>
    <row r="178" spans="1:11">
      <c r="A178" s="1170" t="s">
        <v>1995</v>
      </c>
      <c r="B178" s="1168">
        <v>999.29849999999999</v>
      </c>
      <c r="C178" s="1168">
        <v>999.29849999999999</v>
      </c>
      <c r="D178" s="1168">
        <v>0</v>
      </c>
      <c r="E178" s="1168">
        <v>0</v>
      </c>
      <c r="F178" s="1169">
        <v>0</v>
      </c>
      <c r="G178" s="1168">
        <v>0</v>
      </c>
      <c r="H178" s="1168">
        <v>0</v>
      </c>
      <c r="I178" s="1168">
        <v>0</v>
      </c>
      <c r="J178" s="1168">
        <v>0</v>
      </c>
      <c r="K178" s="1169">
        <v>0</v>
      </c>
    </row>
    <row r="179" spans="1:11">
      <c r="A179" s="1170" t="s">
        <v>1984</v>
      </c>
      <c r="B179" s="1168">
        <v>357.74799999999999</v>
      </c>
      <c r="C179" s="1168">
        <v>0</v>
      </c>
      <c r="D179" s="1168">
        <v>357.74799999999999</v>
      </c>
      <c r="E179" s="1168">
        <v>0</v>
      </c>
      <c r="F179" s="1169">
        <v>0</v>
      </c>
      <c r="G179" s="1168">
        <v>357.74799999999999</v>
      </c>
      <c r="H179" s="1168">
        <v>0</v>
      </c>
      <c r="I179" s="1168">
        <v>0</v>
      </c>
      <c r="J179" s="1168">
        <v>0</v>
      </c>
      <c r="K179" s="1169">
        <v>0</v>
      </c>
    </row>
    <row r="180" spans="1:11">
      <c r="A180" s="1170" t="s">
        <v>1912</v>
      </c>
      <c r="B180" s="1168">
        <v>78.529564799999989</v>
      </c>
      <c r="C180" s="1168">
        <v>78.529564799999989</v>
      </c>
      <c r="D180" s="1168">
        <v>0</v>
      </c>
      <c r="E180" s="1168">
        <v>0</v>
      </c>
      <c r="F180" s="1169">
        <v>0</v>
      </c>
      <c r="G180" s="1168">
        <v>0</v>
      </c>
      <c r="H180" s="1168">
        <v>0</v>
      </c>
      <c r="I180" s="1168">
        <v>0</v>
      </c>
      <c r="J180" s="1168">
        <v>0</v>
      </c>
      <c r="K180" s="1169">
        <v>0</v>
      </c>
    </row>
    <row r="181" spans="1:11">
      <c r="A181" s="1170" t="s">
        <v>1915</v>
      </c>
      <c r="B181" s="1168">
        <v>233998.14193757999</v>
      </c>
      <c r="C181" s="1168">
        <v>116761.12169757999</v>
      </c>
      <c r="D181" s="1168">
        <v>117237.02024</v>
      </c>
      <c r="E181" s="1168">
        <v>0</v>
      </c>
      <c r="F181" s="1169">
        <v>0</v>
      </c>
      <c r="G181" s="1168">
        <v>117237.02024</v>
      </c>
      <c r="H181" s="1168">
        <v>0</v>
      </c>
      <c r="I181" s="1168">
        <v>67664.45</v>
      </c>
      <c r="J181" s="1168">
        <v>67664.45</v>
      </c>
      <c r="K181" s="1169">
        <v>0</v>
      </c>
    </row>
    <row r="182" spans="1:11">
      <c r="A182" s="1170" t="s">
        <v>247</v>
      </c>
      <c r="B182" s="1168">
        <v>301991.9047957104</v>
      </c>
      <c r="C182" s="1168">
        <v>257208.23216561039</v>
      </c>
      <c r="D182" s="1168">
        <v>44783.672630099994</v>
      </c>
      <c r="E182" s="1168">
        <v>0</v>
      </c>
      <c r="F182" s="1169">
        <v>0</v>
      </c>
      <c r="G182" s="1168">
        <v>44783.672630099994</v>
      </c>
      <c r="H182" s="1168">
        <v>0</v>
      </c>
      <c r="I182" s="1168">
        <v>37004.758000000002</v>
      </c>
      <c r="J182" s="1168">
        <v>37004.758000000002</v>
      </c>
      <c r="K182" s="1169">
        <v>0</v>
      </c>
    </row>
    <row r="183" spans="1:11">
      <c r="A183" s="1170" t="s">
        <v>1917</v>
      </c>
      <c r="B183" s="1168">
        <v>256.74400000000003</v>
      </c>
      <c r="C183" s="1168">
        <v>0</v>
      </c>
      <c r="D183" s="1168">
        <v>256.74400000000003</v>
      </c>
      <c r="E183" s="1168">
        <v>0</v>
      </c>
      <c r="F183" s="1169">
        <v>0</v>
      </c>
      <c r="G183" s="1168">
        <v>256.74400000000003</v>
      </c>
      <c r="H183" s="1168">
        <v>0</v>
      </c>
      <c r="I183" s="1168">
        <v>6.4189999999999996</v>
      </c>
      <c r="J183" s="1168">
        <v>6.4189999999999996</v>
      </c>
      <c r="K183" s="1169">
        <v>0</v>
      </c>
    </row>
    <row r="184" spans="1:11">
      <c r="A184" s="1170" t="s">
        <v>1918</v>
      </c>
      <c r="B184" s="1168">
        <v>29861.4879846</v>
      </c>
      <c r="C184" s="1168">
        <v>15851.8769846</v>
      </c>
      <c r="D184" s="1168">
        <v>14009.611000000001</v>
      </c>
      <c r="E184" s="1168">
        <v>0</v>
      </c>
      <c r="F184" s="1169">
        <v>0</v>
      </c>
      <c r="G184" s="1168">
        <v>14009.611000000001</v>
      </c>
      <c r="H184" s="1168">
        <v>0</v>
      </c>
      <c r="I184" s="1168">
        <v>7128.6790000000001</v>
      </c>
      <c r="J184" s="1168">
        <v>7128.6790000000001</v>
      </c>
      <c r="K184" s="1169">
        <v>0</v>
      </c>
    </row>
    <row r="185" spans="1:11">
      <c r="A185" s="1170" t="s">
        <v>1921</v>
      </c>
      <c r="B185" s="1168">
        <v>3043.7089999999998</v>
      </c>
      <c r="C185" s="1168">
        <v>0</v>
      </c>
      <c r="D185" s="1168">
        <v>3043.7089999999998</v>
      </c>
      <c r="E185" s="1168">
        <v>0</v>
      </c>
      <c r="F185" s="1169">
        <v>0</v>
      </c>
      <c r="G185" s="1168">
        <v>3043.7089999999998</v>
      </c>
      <c r="H185" s="1168">
        <v>0</v>
      </c>
      <c r="I185" s="1168">
        <v>2959.848</v>
      </c>
      <c r="J185" s="1168">
        <v>2959.848</v>
      </c>
      <c r="K185" s="1169">
        <v>0</v>
      </c>
    </row>
    <row r="186" spans="1:11">
      <c r="A186" s="1170" t="s">
        <v>1922</v>
      </c>
      <c r="B186" s="1168">
        <v>4943.3353987</v>
      </c>
      <c r="C186" s="1168">
        <v>4793.9263986999995</v>
      </c>
      <c r="D186" s="1168">
        <v>149.40899999999999</v>
      </c>
      <c r="E186" s="1168">
        <v>0</v>
      </c>
      <c r="F186" s="1169">
        <v>0</v>
      </c>
      <c r="G186" s="1168">
        <v>149.40899999999999</v>
      </c>
      <c r="H186" s="1168">
        <v>0</v>
      </c>
      <c r="I186" s="1168">
        <v>0</v>
      </c>
      <c r="J186" s="1168">
        <v>0</v>
      </c>
      <c r="K186" s="1169">
        <v>0</v>
      </c>
    </row>
    <row r="187" spans="1:11">
      <c r="A187" s="1170" t="s">
        <v>1924</v>
      </c>
      <c r="B187" s="1168">
        <v>11.348100000000001</v>
      </c>
      <c r="C187" s="1168">
        <v>0</v>
      </c>
      <c r="D187" s="1168">
        <v>11.348100000000001</v>
      </c>
      <c r="E187" s="1168">
        <v>0</v>
      </c>
      <c r="F187" s="1169">
        <v>0</v>
      </c>
      <c r="G187" s="1168">
        <v>11.348100000000001</v>
      </c>
      <c r="H187" s="1168">
        <v>0</v>
      </c>
      <c r="I187" s="1168">
        <v>0</v>
      </c>
      <c r="J187" s="1168">
        <v>0</v>
      </c>
      <c r="K187" s="1169">
        <v>0</v>
      </c>
    </row>
    <row r="188" spans="1:11">
      <c r="A188" s="1170" t="s">
        <v>1926</v>
      </c>
      <c r="B188" s="1168">
        <v>53.808999999999997</v>
      </c>
      <c r="C188" s="1168">
        <v>0</v>
      </c>
      <c r="D188" s="1168">
        <v>53.808999999999997</v>
      </c>
      <c r="E188" s="1168">
        <v>0</v>
      </c>
      <c r="F188" s="1169">
        <v>0</v>
      </c>
      <c r="G188" s="1168">
        <v>53.808999999999997</v>
      </c>
      <c r="H188" s="1168">
        <v>0</v>
      </c>
      <c r="I188" s="1168">
        <v>12.099</v>
      </c>
      <c r="J188" s="1168">
        <v>12.099</v>
      </c>
      <c r="K188" s="1169">
        <v>0</v>
      </c>
    </row>
    <row r="189" spans="1:11">
      <c r="A189" s="1170" t="s">
        <v>1986</v>
      </c>
      <c r="B189" s="1168">
        <v>406.44200000000001</v>
      </c>
      <c r="C189" s="1168">
        <v>0</v>
      </c>
      <c r="D189" s="1168">
        <v>406.44200000000001</v>
      </c>
      <c r="E189" s="1168">
        <v>0</v>
      </c>
      <c r="F189" s="1169">
        <v>0</v>
      </c>
      <c r="G189" s="1168">
        <v>406.44200000000001</v>
      </c>
      <c r="H189" s="1168">
        <v>0</v>
      </c>
      <c r="I189" s="1168">
        <v>0</v>
      </c>
      <c r="J189" s="1168">
        <v>0</v>
      </c>
      <c r="K189" s="1169">
        <v>0</v>
      </c>
    </row>
    <row r="190" spans="1:11">
      <c r="A190" s="1170" t="s">
        <v>1928</v>
      </c>
      <c r="B190" s="1168">
        <v>0.49199999999999999</v>
      </c>
      <c r="C190" s="1168">
        <v>0</v>
      </c>
      <c r="D190" s="1168">
        <v>0.49199999999999999</v>
      </c>
      <c r="E190" s="1168">
        <v>0</v>
      </c>
      <c r="F190" s="1169">
        <v>0</v>
      </c>
      <c r="G190" s="1168">
        <v>0.49199999999999999</v>
      </c>
      <c r="H190" s="1168">
        <v>0</v>
      </c>
      <c r="I190" s="1168">
        <v>0.49199999999999999</v>
      </c>
      <c r="J190" s="1168">
        <v>0.49199999999999999</v>
      </c>
      <c r="K190" s="1169">
        <v>0</v>
      </c>
    </row>
    <row r="191" spans="1:11">
      <c r="A191" s="1170" t="s">
        <v>1931</v>
      </c>
      <c r="B191" s="1168">
        <v>253.71299999999999</v>
      </c>
      <c r="C191" s="1168">
        <v>0</v>
      </c>
      <c r="D191" s="1168">
        <v>253.71299999999999</v>
      </c>
      <c r="E191" s="1168">
        <v>0</v>
      </c>
      <c r="F191" s="1169">
        <v>0</v>
      </c>
      <c r="G191" s="1168">
        <v>253.71299999999999</v>
      </c>
      <c r="H191" s="1168">
        <v>0</v>
      </c>
      <c r="I191" s="1168">
        <v>0</v>
      </c>
      <c r="J191" s="1168">
        <v>0</v>
      </c>
      <c r="K191" s="1169">
        <v>0</v>
      </c>
    </row>
    <row r="192" spans="1:11">
      <c r="A192" s="1170" t="s">
        <v>1932</v>
      </c>
      <c r="B192" s="1168">
        <v>3.02</v>
      </c>
      <c r="C192" s="1168">
        <v>0</v>
      </c>
      <c r="D192" s="1168">
        <v>3.02</v>
      </c>
      <c r="E192" s="1168">
        <v>0</v>
      </c>
      <c r="F192" s="1169">
        <v>0</v>
      </c>
      <c r="G192" s="1168">
        <v>3.02</v>
      </c>
      <c r="H192" s="1168">
        <v>0</v>
      </c>
      <c r="I192" s="1168">
        <v>3.02</v>
      </c>
      <c r="J192" s="1168">
        <v>3.02</v>
      </c>
      <c r="K192" s="1169">
        <v>0</v>
      </c>
    </row>
    <row r="193" spans="1:11">
      <c r="A193" s="1170" t="s">
        <v>1996</v>
      </c>
      <c r="B193" s="1168">
        <v>166.9831312</v>
      </c>
      <c r="C193" s="1168">
        <v>166.9831312</v>
      </c>
      <c r="D193" s="1168">
        <v>0</v>
      </c>
      <c r="E193" s="1168">
        <v>0</v>
      </c>
      <c r="F193" s="1169">
        <v>0</v>
      </c>
      <c r="G193" s="1168">
        <v>0</v>
      </c>
      <c r="H193" s="1168">
        <v>0</v>
      </c>
      <c r="I193" s="1168">
        <v>0</v>
      </c>
      <c r="J193" s="1168">
        <v>0</v>
      </c>
      <c r="K193" s="1169">
        <v>0</v>
      </c>
    </row>
    <row r="194" spans="1:11">
      <c r="A194" s="1170" t="s">
        <v>1997</v>
      </c>
      <c r="B194" s="1168">
        <v>999.29849999999999</v>
      </c>
      <c r="C194" s="1168">
        <v>999.29849999999999</v>
      </c>
      <c r="D194" s="1168">
        <v>0</v>
      </c>
      <c r="E194" s="1168">
        <v>0</v>
      </c>
      <c r="F194" s="1169">
        <v>0</v>
      </c>
      <c r="G194" s="1168">
        <v>0</v>
      </c>
      <c r="H194" s="1168">
        <v>0</v>
      </c>
      <c r="I194" s="1168">
        <v>0</v>
      </c>
      <c r="J194" s="1168">
        <v>0</v>
      </c>
      <c r="K194" s="1169">
        <v>0</v>
      </c>
    </row>
    <row r="195" spans="1:11">
      <c r="A195" s="1170" t="s">
        <v>1934</v>
      </c>
      <c r="B195" s="1168">
        <v>3591.1803810000001</v>
      </c>
      <c r="C195" s="1168">
        <v>2784.6794709999999</v>
      </c>
      <c r="D195" s="1168">
        <v>806.50090999999986</v>
      </c>
      <c r="E195" s="1168">
        <v>0</v>
      </c>
      <c r="F195" s="1169">
        <v>0</v>
      </c>
      <c r="G195" s="1168">
        <v>806.50090999999986</v>
      </c>
      <c r="H195" s="1168">
        <v>0</v>
      </c>
      <c r="I195" s="1168">
        <v>0</v>
      </c>
      <c r="J195" s="1168">
        <v>0</v>
      </c>
      <c r="K195" s="1169">
        <v>0</v>
      </c>
    </row>
    <row r="196" spans="1:11">
      <c r="A196" s="1170" t="s">
        <v>1935</v>
      </c>
      <c r="B196" s="1168">
        <v>534791.3931015</v>
      </c>
      <c r="C196" s="1168">
        <v>185169.21556150002</v>
      </c>
      <c r="D196" s="1168">
        <v>349622.17753999995</v>
      </c>
      <c r="E196" s="1168">
        <v>0</v>
      </c>
      <c r="F196" s="1169">
        <v>0</v>
      </c>
      <c r="G196" s="1168">
        <v>349622.17753999995</v>
      </c>
      <c r="H196" s="1168">
        <v>0</v>
      </c>
      <c r="I196" s="1168">
        <v>0</v>
      </c>
      <c r="J196" s="1168">
        <v>0</v>
      </c>
      <c r="K196" s="1169">
        <v>0</v>
      </c>
    </row>
    <row r="197" spans="1:11">
      <c r="A197" s="1170" t="s">
        <v>1998</v>
      </c>
      <c r="B197" s="1168">
        <v>30108.252157999999</v>
      </c>
      <c r="C197" s="1168">
        <v>30108.252157999999</v>
      </c>
      <c r="D197" s="1168">
        <v>0</v>
      </c>
      <c r="E197" s="1168">
        <v>0</v>
      </c>
      <c r="F197" s="1169">
        <v>0</v>
      </c>
      <c r="G197" s="1168">
        <v>0</v>
      </c>
      <c r="H197" s="1168">
        <v>0</v>
      </c>
      <c r="I197" s="1168">
        <v>0</v>
      </c>
      <c r="J197" s="1168">
        <v>0</v>
      </c>
      <c r="K197" s="1169">
        <v>0</v>
      </c>
    </row>
    <row r="198" spans="1:11">
      <c r="A198" s="1170" t="s">
        <v>1936</v>
      </c>
      <c r="B198" s="1168">
        <v>54.901000000000003</v>
      </c>
      <c r="C198" s="1168">
        <v>0</v>
      </c>
      <c r="D198" s="1168">
        <v>54.901000000000003</v>
      </c>
      <c r="E198" s="1168">
        <v>0</v>
      </c>
      <c r="F198" s="1169">
        <v>0</v>
      </c>
      <c r="G198" s="1168">
        <v>54.901000000000003</v>
      </c>
      <c r="H198" s="1168">
        <v>0</v>
      </c>
      <c r="I198" s="1168">
        <v>54.901000000000003</v>
      </c>
      <c r="J198" s="1168">
        <v>54.901000000000003</v>
      </c>
      <c r="K198" s="1169">
        <v>0</v>
      </c>
    </row>
    <row r="199" spans="1:11">
      <c r="A199" s="1170" t="s">
        <v>1507</v>
      </c>
      <c r="B199" s="1168">
        <v>228561.22577108376</v>
      </c>
      <c r="C199" s="1168">
        <v>60229.7805700838</v>
      </c>
      <c r="D199" s="1168">
        <v>168331.44520099997</v>
      </c>
      <c r="E199" s="1168">
        <v>0</v>
      </c>
      <c r="F199" s="1169">
        <v>0</v>
      </c>
      <c r="G199" s="1168">
        <v>168331.44520099997</v>
      </c>
      <c r="H199" s="1168">
        <v>0</v>
      </c>
      <c r="I199" s="1168">
        <v>34599.151359999996</v>
      </c>
      <c r="J199" s="1168">
        <v>34599.151359999996</v>
      </c>
      <c r="K199" s="1169">
        <v>0</v>
      </c>
    </row>
    <row r="200" spans="1:11">
      <c r="A200" s="1170" t="s">
        <v>1512</v>
      </c>
      <c r="B200" s="1168">
        <v>118265.87634983071</v>
      </c>
      <c r="C200" s="1168">
        <v>55106.573349830702</v>
      </c>
      <c r="D200" s="1168">
        <v>63159.303</v>
      </c>
      <c r="E200" s="1168">
        <v>0</v>
      </c>
      <c r="F200" s="1169">
        <v>0</v>
      </c>
      <c r="G200" s="1168">
        <v>63159.303</v>
      </c>
      <c r="H200" s="1168">
        <v>0</v>
      </c>
      <c r="I200" s="1168">
        <v>3294.413</v>
      </c>
      <c r="J200" s="1168">
        <v>3294.413</v>
      </c>
      <c r="K200" s="1169">
        <v>0</v>
      </c>
    </row>
    <row r="201" spans="1:11">
      <c r="A201" s="1170" t="s">
        <v>1505</v>
      </c>
      <c r="B201" s="1168">
        <v>96.26</v>
      </c>
      <c r="C201" s="1168">
        <v>0</v>
      </c>
      <c r="D201" s="1168">
        <v>96.26</v>
      </c>
      <c r="E201" s="1168">
        <v>0</v>
      </c>
      <c r="F201" s="1169">
        <v>0</v>
      </c>
      <c r="G201" s="1168">
        <v>96.26</v>
      </c>
      <c r="H201" s="1168">
        <v>0</v>
      </c>
      <c r="I201" s="1168">
        <v>0.44500000000000001</v>
      </c>
      <c r="J201" s="1168">
        <v>0.44500000000000001</v>
      </c>
      <c r="K201" s="1169">
        <v>0</v>
      </c>
    </row>
    <row r="202" spans="1:11">
      <c r="A202" s="1170" t="s">
        <v>1941</v>
      </c>
      <c r="B202" s="1168">
        <v>0.253</v>
      </c>
      <c r="C202" s="1168">
        <v>0</v>
      </c>
      <c r="D202" s="1168">
        <v>0.253</v>
      </c>
      <c r="E202" s="1168">
        <v>0</v>
      </c>
      <c r="F202" s="1169">
        <v>0</v>
      </c>
      <c r="G202" s="1168">
        <v>0.253</v>
      </c>
      <c r="H202" s="1168">
        <v>0</v>
      </c>
      <c r="I202" s="1168">
        <v>0.253</v>
      </c>
      <c r="J202" s="1168">
        <v>0.253</v>
      </c>
      <c r="K202" s="1169">
        <v>0</v>
      </c>
    </row>
    <row r="203" spans="1:11">
      <c r="A203" s="1170" t="s">
        <v>1517</v>
      </c>
      <c r="B203" s="1168">
        <v>-540.3466092000001</v>
      </c>
      <c r="C203" s="1168">
        <v>-1371.2956092000002</v>
      </c>
      <c r="D203" s="1168">
        <v>830.94899999999996</v>
      </c>
      <c r="E203" s="1168">
        <v>0</v>
      </c>
      <c r="F203" s="1169">
        <v>0</v>
      </c>
      <c r="G203" s="1168">
        <v>830.94899999999996</v>
      </c>
      <c r="H203" s="1168">
        <v>0</v>
      </c>
      <c r="I203" s="1168">
        <v>830.94899999999996</v>
      </c>
      <c r="J203" s="1168">
        <v>830.94899999999996</v>
      </c>
      <c r="K203" s="1169">
        <v>0</v>
      </c>
    </row>
    <row r="204" spans="1:11">
      <c r="A204" s="1170" t="s">
        <v>1942</v>
      </c>
      <c r="B204" s="1168">
        <v>151424.40878791804</v>
      </c>
      <c r="C204" s="1168">
        <v>100093.80437391803</v>
      </c>
      <c r="D204" s="1168">
        <v>51330.604414000001</v>
      </c>
      <c r="E204" s="1168">
        <v>0</v>
      </c>
      <c r="F204" s="1169">
        <v>0</v>
      </c>
      <c r="G204" s="1168">
        <v>51330.604414000001</v>
      </c>
      <c r="H204" s="1168">
        <v>0</v>
      </c>
      <c r="I204" s="1168">
        <v>0</v>
      </c>
      <c r="J204" s="1168">
        <v>0</v>
      </c>
      <c r="K204" s="1169">
        <v>0</v>
      </c>
    </row>
    <row r="205" spans="1:11">
      <c r="A205" s="1170" t="s">
        <v>1999</v>
      </c>
      <c r="B205" s="1168">
        <v>4592.7619999999997</v>
      </c>
      <c r="C205" s="1168">
        <v>4592.7619999999997</v>
      </c>
      <c r="D205" s="1168">
        <v>0</v>
      </c>
      <c r="E205" s="1168">
        <v>0</v>
      </c>
      <c r="F205" s="1169">
        <v>0</v>
      </c>
      <c r="G205" s="1168">
        <v>0</v>
      </c>
      <c r="H205" s="1168">
        <v>0</v>
      </c>
      <c r="I205" s="1168">
        <v>0</v>
      </c>
      <c r="J205" s="1168">
        <v>0</v>
      </c>
      <c r="K205" s="1169">
        <v>0</v>
      </c>
    </row>
    <row r="206" spans="1:11">
      <c r="A206" s="1170" t="s">
        <v>1987</v>
      </c>
      <c r="B206" s="1168">
        <v>-231.32100026500004</v>
      </c>
      <c r="C206" s="1168">
        <v>-241.05800026500003</v>
      </c>
      <c r="D206" s="1168">
        <v>9.7370000000000001</v>
      </c>
      <c r="E206" s="1168">
        <v>0</v>
      </c>
      <c r="F206" s="1169">
        <v>0</v>
      </c>
      <c r="G206" s="1168">
        <v>9.7370000000000001</v>
      </c>
      <c r="H206" s="1168">
        <v>0</v>
      </c>
      <c r="I206" s="1168">
        <v>0</v>
      </c>
      <c r="J206" s="1168">
        <v>0</v>
      </c>
      <c r="K206" s="1169">
        <v>0</v>
      </c>
    </row>
    <row r="207" spans="1:11">
      <c r="A207" s="1170" t="s">
        <v>1988</v>
      </c>
      <c r="B207" s="1168">
        <v>22.423999999999999</v>
      </c>
      <c r="C207" s="1168">
        <v>0</v>
      </c>
      <c r="D207" s="1168">
        <v>22.423999999999999</v>
      </c>
      <c r="E207" s="1168">
        <v>0</v>
      </c>
      <c r="F207" s="1169">
        <v>0</v>
      </c>
      <c r="G207" s="1168">
        <v>22.423999999999999</v>
      </c>
      <c r="H207" s="1168">
        <v>0</v>
      </c>
      <c r="I207" s="1168">
        <v>0</v>
      </c>
      <c r="J207" s="1168">
        <v>0</v>
      </c>
      <c r="K207" s="1169">
        <v>0</v>
      </c>
    </row>
    <row r="208" spans="1:11">
      <c r="A208" s="1170" t="s">
        <v>1945</v>
      </c>
      <c r="B208" s="1168">
        <v>266.80700000000002</v>
      </c>
      <c r="C208" s="1168">
        <v>48.5</v>
      </c>
      <c r="D208" s="1168">
        <v>218.30699999999999</v>
      </c>
      <c r="E208" s="1168">
        <v>0</v>
      </c>
      <c r="F208" s="1169">
        <v>0</v>
      </c>
      <c r="G208" s="1168">
        <v>218.30699999999999</v>
      </c>
      <c r="H208" s="1168">
        <v>0</v>
      </c>
      <c r="I208" s="1168">
        <v>141.602</v>
      </c>
      <c r="J208" s="1168">
        <v>141.602</v>
      </c>
      <c r="K208" s="1169">
        <v>0</v>
      </c>
    </row>
    <row r="209" spans="1:11">
      <c r="A209" s="1170" t="s">
        <v>1949</v>
      </c>
      <c r="B209" s="1168">
        <v>14.356999999999999</v>
      </c>
      <c r="C209" s="1168">
        <v>0</v>
      </c>
      <c r="D209" s="1168">
        <v>14.356999999999999</v>
      </c>
      <c r="E209" s="1168">
        <v>0</v>
      </c>
      <c r="F209" s="1169">
        <v>0</v>
      </c>
      <c r="G209" s="1168">
        <v>14.356999999999999</v>
      </c>
      <c r="H209" s="1168">
        <v>0</v>
      </c>
      <c r="I209" s="1168">
        <v>1.756</v>
      </c>
      <c r="J209" s="1168">
        <v>1.756</v>
      </c>
      <c r="K209" s="1169">
        <v>0</v>
      </c>
    </row>
    <row r="210" spans="1:11">
      <c r="A210" s="1170" t="s">
        <v>1946</v>
      </c>
      <c r="B210" s="1168">
        <v>267273.64419999998</v>
      </c>
      <c r="C210" s="1168">
        <v>267269.66619999998</v>
      </c>
      <c r="D210" s="1168">
        <v>3.9780000000000002</v>
      </c>
      <c r="E210" s="1168">
        <v>0</v>
      </c>
      <c r="F210" s="1169">
        <v>0</v>
      </c>
      <c r="G210" s="1168">
        <v>3.9780000000000002</v>
      </c>
      <c r="H210" s="1168">
        <v>0</v>
      </c>
      <c r="I210" s="1168">
        <v>0</v>
      </c>
      <c r="J210" s="1168">
        <v>0</v>
      </c>
      <c r="K210" s="1169">
        <v>0</v>
      </c>
    </row>
    <row r="211" spans="1:11">
      <c r="A211" s="1170" t="s">
        <v>1948</v>
      </c>
      <c r="B211" s="1168">
        <v>473.38997699999999</v>
      </c>
      <c r="C211" s="1168">
        <v>472.91897700000004</v>
      </c>
      <c r="D211" s="1168">
        <v>0.47099999999999997</v>
      </c>
      <c r="E211" s="1168">
        <v>0</v>
      </c>
      <c r="F211" s="1169">
        <v>0</v>
      </c>
      <c r="G211" s="1168">
        <v>0.47099999999999997</v>
      </c>
      <c r="H211" s="1168">
        <v>0</v>
      </c>
      <c r="I211" s="1168">
        <v>0</v>
      </c>
      <c r="J211" s="1168">
        <v>0</v>
      </c>
      <c r="K211" s="1169">
        <v>0</v>
      </c>
    </row>
    <row r="212" spans="1:11">
      <c r="A212" s="1170" t="s">
        <v>1950</v>
      </c>
      <c r="B212" s="1168">
        <v>1063.2370000000001</v>
      </c>
      <c r="C212" s="1168">
        <v>963.8</v>
      </c>
      <c r="D212" s="1168">
        <v>99.436999999999998</v>
      </c>
      <c r="E212" s="1168">
        <v>0</v>
      </c>
      <c r="F212" s="1169">
        <v>0</v>
      </c>
      <c r="G212" s="1168">
        <v>99.436999999999998</v>
      </c>
      <c r="H212" s="1168">
        <v>0</v>
      </c>
      <c r="I212" s="1168">
        <v>12.218999999999999</v>
      </c>
      <c r="J212" s="1168">
        <v>12.218999999999999</v>
      </c>
      <c r="K212" s="1169">
        <v>0</v>
      </c>
    </row>
    <row r="213" spans="1:11">
      <c r="A213" s="1170" t="s">
        <v>1952</v>
      </c>
      <c r="B213" s="1168">
        <v>128267.16430703001</v>
      </c>
      <c r="C213" s="1168">
        <v>27504.092350030001</v>
      </c>
      <c r="D213" s="1168">
        <v>100763.07195700001</v>
      </c>
      <c r="E213" s="1168">
        <v>0</v>
      </c>
      <c r="F213" s="1169">
        <v>0</v>
      </c>
      <c r="G213" s="1168">
        <v>100763.07195700001</v>
      </c>
      <c r="H213" s="1168">
        <v>0</v>
      </c>
      <c r="I213" s="1168">
        <v>23547.300956999999</v>
      </c>
      <c r="J213" s="1168">
        <v>23547.300956999999</v>
      </c>
      <c r="K213" s="1169">
        <v>0</v>
      </c>
    </row>
    <row r="214" spans="1:11">
      <c r="A214" s="1170" t="s">
        <v>1953</v>
      </c>
      <c r="B214" s="1168">
        <v>1946102.284687879</v>
      </c>
      <c r="C214" s="1168">
        <v>1244146.921760879</v>
      </c>
      <c r="D214" s="1168">
        <v>701955.36292700004</v>
      </c>
      <c r="E214" s="1168">
        <v>0</v>
      </c>
      <c r="F214" s="1169">
        <v>0</v>
      </c>
      <c r="G214" s="1168">
        <v>701955.36292700004</v>
      </c>
      <c r="H214" s="1168">
        <v>0</v>
      </c>
      <c r="I214" s="1168">
        <v>207055.63426012269</v>
      </c>
      <c r="J214" s="1168">
        <v>207055.63426012269</v>
      </c>
      <c r="K214" s="1169">
        <v>0</v>
      </c>
    </row>
    <row r="215" spans="1:11">
      <c r="A215" s="1170" t="s">
        <v>1955</v>
      </c>
      <c r="B215" s="1168">
        <v>2967271.5408781171</v>
      </c>
      <c r="C215" s="1168">
        <v>189494.56512511699</v>
      </c>
      <c r="D215" s="1168">
        <v>2777776.9757530005</v>
      </c>
      <c r="E215" s="1168">
        <v>0</v>
      </c>
      <c r="F215" s="1169">
        <v>0</v>
      </c>
      <c r="G215" s="1168">
        <v>2777776.9757530005</v>
      </c>
      <c r="H215" s="1168">
        <v>0</v>
      </c>
      <c r="I215" s="1168">
        <v>2134251.6781498003</v>
      </c>
      <c r="J215" s="1168">
        <v>2134251.6781498003</v>
      </c>
      <c r="K215" s="1169">
        <v>0</v>
      </c>
    </row>
    <row r="216" spans="1:11">
      <c r="A216" s="1170" t="s">
        <v>1989</v>
      </c>
      <c r="B216" s="1168">
        <v>18.545000000000002</v>
      </c>
      <c r="C216" s="1168">
        <v>0</v>
      </c>
      <c r="D216" s="1168">
        <v>18.545000000000002</v>
      </c>
      <c r="E216" s="1168">
        <v>0</v>
      </c>
      <c r="F216" s="1169">
        <v>0</v>
      </c>
      <c r="G216" s="1168">
        <v>18.545000000000002</v>
      </c>
      <c r="H216" s="1168">
        <v>0</v>
      </c>
      <c r="I216" s="1168">
        <v>0</v>
      </c>
      <c r="J216" s="1168">
        <v>0</v>
      </c>
      <c r="K216" s="1169">
        <v>0</v>
      </c>
    </row>
    <row r="217" spans="1:11">
      <c r="A217" s="1170" t="s">
        <v>1958</v>
      </c>
      <c r="B217" s="1168">
        <v>23.712</v>
      </c>
      <c r="C217" s="1168">
        <v>0</v>
      </c>
      <c r="D217" s="1168">
        <v>23.712</v>
      </c>
      <c r="E217" s="1168">
        <v>0</v>
      </c>
      <c r="F217" s="1169">
        <v>0</v>
      </c>
      <c r="G217" s="1168">
        <v>23.712</v>
      </c>
      <c r="H217" s="1168">
        <v>0</v>
      </c>
      <c r="I217" s="1168">
        <v>23.712</v>
      </c>
      <c r="J217" s="1168">
        <v>23.712</v>
      </c>
      <c r="K217" s="1169">
        <v>0</v>
      </c>
    </row>
    <row r="218" spans="1:11">
      <c r="A218" s="1170" t="s">
        <v>2000</v>
      </c>
      <c r="B218" s="1168">
        <v>0</v>
      </c>
      <c r="C218" s="1168">
        <v>0</v>
      </c>
      <c r="D218" s="1168">
        <v>0</v>
      </c>
      <c r="E218" s="1168">
        <v>0</v>
      </c>
      <c r="F218" s="1169">
        <v>0</v>
      </c>
      <c r="G218" s="1168">
        <v>0</v>
      </c>
      <c r="H218" s="1168">
        <v>0</v>
      </c>
      <c r="I218" s="1168">
        <v>0</v>
      </c>
      <c r="J218" s="1168">
        <v>0</v>
      </c>
      <c r="K218" s="1169">
        <v>0</v>
      </c>
    </row>
    <row r="219" spans="1:11">
      <c r="A219" s="1170" t="s">
        <v>2001</v>
      </c>
      <c r="B219" s="1168">
        <v>1389.77127</v>
      </c>
      <c r="C219" s="1168">
        <v>1389.77127</v>
      </c>
      <c r="D219" s="1168">
        <v>0</v>
      </c>
      <c r="E219" s="1168">
        <v>0</v>
      </c>
      <c r="F219" s="1169">
        <v>0</v>
      </c>
      <c r="G219" s="1168">
        <v>0</v>
      </c>
      <c r="H219" s="1168">
        <v>0</v>
      </c>
      <c r="I219" s="1168">
        <v>0</v>
      </c>
      <c r="J219" s="1168">
        <v>0</v>
      </c>
      <c r="K219" s="1169">
        <v>0</v>
      </c>
    </row>
    <row r="220" spans="1:11" ht="15" thickBot="1">
      <c r="A220" s="1171" t="s">
        <v>1959</v>
      </c>
      <c r="B220" s="1168">
        <v>15.77</v>
      </c>
      <c r="C220" s="1168">
        <v>0</v>
      </c>
      <c r="D220" s="1168">
        <v>15.77</v>
      </c>
      <c r="E220" s="1168">
        <v>0</v>
      </c>
      <c r="F220" s="1169">
        <v>0</v>
      </c>
      <c r="G220" s="1168">
        <v>15.77</v>
      </c>
      <c r="H220" s="1168">
        <v>0</v>
      </c>
      <c r="I220" s="1168">
        <v>2.4809999999999999</v>
      </c>
      <c r="J220" s="1168">
        <v>2.4809999999999999</v>
      </c>
      <c r="K220" s="1169">
        <v>0</v>
      </c>
    </row>
    <row r="221" spans="1:11" ht="15" thickBot="1">
      <c r="A221" s="1164" t="s">
        <v>87</v>
      </c>
      <c r="B221" s="1174">
        <v>27210330.452221725</v>
      </c>
      <c r="C221" s="1174">
        <v>15934226.896531912</v>
      </c>
      <c r="D221" s="1174">
        <v>11276103.555689819</v>
      </c>
      <c r="E221" s="1174">
        <v>0</v>
      </c>
      <c r="F221" s="1175">
        <v>0</v>
      </c>
      <c r="G221" s="1174">
        <v>11276103.555689819</v>
      </c>
      <c r="H221" s="1174">
        <v>0</v>
      </c>
      <c r="I221" s="1174">
        <v>4964550.7731642844</v>
      </c>
      <c r="J221" s="1174">
        <v>4964550.7731642844</v>
      </c>
      <c r="K221" s="1175">
        <v>0</v>
      </c>
    </row>
    <row r="222" spans="1:11" s="124" customFormat="1" ht="15.65" customHeight="1">
      <c r="A222" s="1334">
        <v>2018</v>
      </c>
      <c r="B222" s="1335"/>
      <c r="C222" s="1335"/>
      <c r="D222" s="1335"/>
      <c r="E222" s="1335"/>
      <c r="F222" s="1336"/>
      <c r="G222" s="1335"/>
      <c r="H222" s="1335"/>
      <c r="I222" s="1335"/>
      <c r="J222" s="1335"/>
      <c r="K222" s="1336"/>
    </row>
    <row r="223" spans="1:11" s="134" customFormat="1" ht="62.5" thickBot="1">
      <c r="A223" s="1155" t="s">
        <v>1962</v>
      </c>
      <c r="B223" s="1156" t="s">
        <v>1963</v>
      </c>
      <c r="C223" s="1156" t="s">
        <v>1964</v>
      </c>
      <c r="D223" s="1156" t="s">
        <v>1965</v>
      </c>
      <c r="E223" s="1156" t="s">
        <v>1966</v>
      </c>
      <c r="F223" s="1157" t="s">
        <v>1967</v>
      </c>
      <c r="G223" s="1156" t="s">
        <v>1968</v>
      </c>
      <c r="H223" s="1156" t="s">
        <v>1969</v>
      </c>
      <c r="I223" s="1156" t="s">
        <v>1970</v>
      </c>
      <c r="J223" s="1156" t="s">
        <v>1971</v>
      </c>
      <c r="K223" s="1157" t="s">
        <v>1972</v>
      </c>
    </row>
    <row r="224" spans="1:11">
      <c r="A224" s="1167" t="s">
        <v>1973</v>
      </c>
      <c r="B224" s="1168">
        <v>0.125</v>
      </c>
      <c r="C224" s="1168">
        <v>0</v>
      </c>
      <c r="D224" s="1168">
        <v>0.125</v>
      </c>
      <c r="E224" s="1168">
        <v>0</v>
      </c>
      <c r="F224" s="1169">
        <v>0</v>
      </c>
      <c r="G224" s="1168">
        <v>0.125</v>
      </c>
      <c r="H224" s="1168">
        <v>0</v>
      </c>
      <c r="I224" s="1168">
        <v>0</v>
      </c>
      <c r="J224" s="1168">
        <v>0</v>
      </c>
      <c r="K224" s="1169">
        <v>0</v>
      </c>
    </row>
    <row r="225" spans="1:11">
      <c r="A225" s="1170" t="s">
        <v>1974</v>
      </c>
      <c r="B225" s="1168">
        <v>133.55098999999998</v>
      </c>
      <c r="C225" s="1168">
        <v>0</v>
      </c>
      <c r="D225" s="1168">
        <v>133.55098999999998</v>
      </c>
      <c r="E225" s="1168">
        <v>0</v>
      </c>
      <c r="F225" s="1169">
        <v>0</v>
      </c>
      <c r="G225" s="1168">
        <v>133.55098999999998</v>
      </c>
      <c r="H225" s="1168">
        <v>0</v>
      </c>
      <c r="I225" s="1168">
        <v>88.305999999999997</v>
      </c>
      <c r="J225" s="1168">
        <v>88.305999999999997</v>
      </c>
      <c r="K225" s="1169">
        <v>0</v>
      </c>
    </row>
    <row r="226" spans="1:11">
      <c r="A226" s="1170" t="s">
        <v>1975</v>
      </c>
      <c r="B226" s="1168">
        <v>15.923</v>
      </c>
      <c r="C226" s="1168">
        <v>0</v>
      </c>
      <c r="D226" s="1168">
        <v>15.923</v>
      </c>
      <c r="E226" s="1168">
        <v>0</v>
      </c>
      <c r="F226" s="1169">
        <v>0</v>
      </c>
      <c r="G226" s="1168">
        <v>15.923</v>
      </c>
      <c r="H226" s="1168">
        <v>0</v>
      </c>
      <c r="I226" s="1168">
        <v>15.923</v>
      </c>
      <c r="J226" s="1168">
        <v>15.923</v>
      </c>
      <c r="K226" s="1169">
        <v>0</v>
      </c>
    </row>
    <row r="227" spans="1:11">
      <c r="A227" s="1170" t="s">
        <v>1844</v>
      </c>
      <c r="B227" s="1168">
        <v>5096.9140984000005</v>
      </c>
      <c r="C227" s="1168">
        <v>4954.5998384000004</v>
      </c>
      <c r="D227" s="1168">
        <v>142.31426000000002</v>
      </c>
      <c r="E227" s="1168">
        <v>0</v>
      </c>
      <c r="F227" s="1169">
        <v>0</v>
      </c>
      <c r="G227" s="1168">
        <v>142.31426000000002</v>
      </c>
      <c r="H227" s="1168">
        <v>0</v>
      </c>
      <c r="I227" s="1168">
        <v>131.05426</v>
      </c>
      <c r="J227" s="1168">
        <v>131.05426</v>
      </c>
      <c r="K227" s="1169">
        <v>0</v>
      </c>
    </row>
    <row r="228" spans="1:11">
      <c r="A228" s="1170" t="s">
        <v>1845</v>
      </c>
      <c r="B228" s="1168">
        <v>637.19000000000005</v>
      </c>
      <c r="C228" s="1168">
        <v>0</v>
      </c>
      <c r="D228" s="1168">
        <v>637.19000000000005</v>
      </c>
      <c r="E228" s="1168">
        <v>0</v>
      </c>
      <c r="F228" s="1169">
        <v>0</v>
      </c>
      <c r="G228" s="1168">
        <v>637.19000000000005</v>
      </c>
      <c r="H228" s="1168">
        <v>0</v>
      </c>
      <c r="I228" s="1168">
        <v>636.65599999999995</v>
      </c>
      <c r="J228" s="1168">
        <v>636.65599999999995</v>
      </c>
      <c r="K228" s="1169">
        <v>0</v>
      </c>
    </row>
    <row r="229" spans="1:11">
      <c r="A229" s="1170" t="s">
        <v>1847</v>
      </c>
      <c r="B229" s="1168">
        <v>48151.6662373</v>
      </c>
      <c r="C229" s="1168">
        <v>-16562.091762700002</v>
      </c>
      <c r="D229" s="1168">
        <v>64713.758000000002</v>
      </c>
      <c r="E229" s="1168">
        <v>0</v>
      </c>
      <c r="F229" s="1169">
        <v>0</v>
      </c>
      <c r="G229" s="1168">
        <v>64713.758000000002</v>
      </c>
      <c r="H229" s="1168">
        <v>0</v>
      </c>
      <c r="I229" s="1168">
        <v>47538.029000000002</v>
      </c>
      <c r="J229" s="1168">
        <v>47538.029000000002</v>
      </c>
      <c r="K229" s="1169">
        <v>0</v>
      </c>
    </row>
    <row r="230" spans="1:11">
      <c r="A230" s="1170" t="s">
        <v>1848</v>
      </c>
      <c r="B230" s="1168">
        <v>3.8460000000000001</v>
      </c>
      <c r="C230" s="1168">
        <v>0</v>
      </c>
      <c r="D230" s="1168">
        <v>3.8460000000000001</v>
      </c>
      <c r="E230" s="1168">
        <v>0</v>
      </c>
      <c r="F230" s="1169">
        <v>0</v>
      </c>
      <c r="G230" s="1168">
        <v>3.8460000000000001</v>
      </c>
      <c r="H230" s="1168">
        <v>0</v>
      </c>
      <c r="I230" s="1168">
        <v>0</v>
      </c>
      <c r="J230" s="1168">
        <v>0</v>
      </c>
      <c r="K230" s="1169">
        <v>0</v>
      </c>
    </row>
    <row r="231" spans="1:11">
      <c r="A231" s="1170" t="s">
        <v>1849</v>
      </c>
      <c r="B231" s="1168">
        <v>596.46199999999999</v>
      </c>
      <c r="C231" s="1168">
        <v>0</v>
      </c>
      <c r="D231" s="1168">
        <v>596.46199999999999</v>
      </c>
      <c r="E231" s="1168">
        <v>0</v>
      </c>
      <c r="F231" s="1169">
        <v>0</v>
      </c>
      <c r="G231" s="1168">
        <v>596.46199999999999</v>
      </c>
      <c r="H231" s="1168">
        <v>0</v>
      </c>
      <c r="I231" s="1168">
        <v>73.56</v>
      </c>
      <c r="J231" s="1168">
        <v>73.56</v>
      </c>
      <c r="K231" s="1169">
        <v>0</v>
      </c>
    </row>
    <row r="232" spans="1:11">
      <c r="A232" s="1170" t="s">
        <v>1514</v>
      </c>
      <c r="B232" s="1168">
        <v>220779.66345302001</v>
      </c>
      <c r="C232" s="1168">
        <v>49822.616933019999</v>
      </c>
      <c r="D232" s="1168">
        <v>170957.04652</v>
      </c>
      <c r="E232" s="1168">
        <v>0</v>
      </c>
      <c r="F232" s="1169">
        <v>0</v>
      </c>
      <c r="G232" s="1168">
        <v>170957.04652</v>
      </c>
      <c r="H232" s="1168">
        <v>0</v>
      </c>
      <c r="I232" s="1168">
        <v>167644.08799999999</v>
      </c>
      <c r="J232" s="1168">
        <v>167644.08799999999</v>
      </c>
      <c r="K232" s="1169">
        <v>0</v>
      </c>
    </row>
    <row r="233" spans="1:11">
      <c r="A233" s="1170" t="s">
        <v>1851</v>
      </c>
      <c r="B233" s="1168">
        <v>0</v>
      </c>
      <c r="C233" s="1168">
        <v>0</v>
      </c>
      <c r="D233" s="1168">
        <v>0</v>
      </c>
      <c r="E233" s="1168">
        <v>0</v>
      </c>
      <c r="F233" s="1169">
        <v>0</v>
      </c>
      <c r="G233" s="1168">
        <v>0</v>
      </c>
      <c r="H233" s="1168">
        <v>0</v>
      </c>
      <c r="I233" s="1168">
        <v>0</v>
      </c>
      <c r="J233" s="1168">
        <v>0</v>
      </c>
      <c r="K233" s="1169">
        <v>0</v>
      </c>
    </row>
    <row r="234" spans="1:11">
      <c r="A234" s="1170" t="s">
        <v>1852</v>
      </c>
      <c r="B234" s="1168">
        <v>377781.93400000001</v>
      </c>
      <c r="C234" s="1168">
        <v>0</v>
      </c>
      <c r="D234" s="1168">
        <v>377781.93400000001</v>
      </c>
      <c r="E234" s="1168">
        <v>0</v>
      </c>
      <c r="F234" s="1169">
        <v>0</v>
      </c>
      <c r="G234" s="1168">
        <v>377781.93400000001</v>
      </c>
      <c r="H234" s="1168">
        <v>0</v>
      </c>
      <c r="I234" s="1168">
        <v>4456.1620000000003</v>
      </c>
      <c r="J234" s="1168">
        <v>4456.1620000000003</v>
      </c>
      <c r="K234" s="1169">
        <v>0</v>
      </c>
    </row>
    <row r="235" spans="1:11">
      <c r="A235" s="1170" t="s">
        <v>1853</v>
      </c>
      <c r="B235" s="1168">
        <v>4814840.5331152407</v>
      </c>
      <c r="C235" s="1168">
        <v>2064080.1304302409</v>
      </c>
      <c r="D235" s="1168">
        <v>2750760.4026850001</v>
      </c>
      <c r="E235" s="1168">
        <v>0</v>
      </c>
      <c r="F235" s="1169">
        <v>0</v>
      </c>
      <c r="G235" s="1168">
        <v>2750760.4026850001</v>
      </c>
      <c r="H235" s="1168">
        <v>0</v>
      </c>
      <c r="I235" s="1168">
        <v>833761.87150000001</v>
      </c>
      <c r="J235" s="1168">
        <v>833761.87150000001</v>
      </c>
      <c r="K235" s="1169">
        <v>0</v>
      </c>
    </row>
    <row r="236" spans="1:11">
      <c r="A236" s="1170" t="s">
        <v>1504</v>
      </c>
      <c r="B236" s="1168">
        <v>85741.45816010001</v>
      </c>
      <c r="C236" s="1168">
        <v>85715.931160100008</v>
      </c>
      <c r="D236" s="1168">
        <v>25.527000000000001</v>
      </c>
      <c r="E236" s="1168">
        <v>0</v>
      </c>
      <c r="F236" s="1169">
        <v>0</v>
      </c>
      <c r="G236" s="1168">
        <v>25.527000000000001</v>
      </c>
      <c r="H236" s="1168">
        <v>0</v>
      </c>
      <c r="I236" s="1168">
        <v>5.3659999999999997</v>
      </c>
      <c r="J236" s="1168">
        <v>5.3659999999999997</v>
      </c>
      <c r="K236" s="1169">
        <v>0</v>
      </c>
    </row>
    <row r="237" spans="1:11">
      <c r="A237" s="1170" t="s">
        <v>1858</v>
      </c>
      <c r="B237" s="1168">
        <v>1526246.6977888115</v>
      </c>
      <c r="C237" s="1168">
        <v>971592.30378881143</v>
      </c>
      <c r="D237" s="1168">
        <v>554654.39399999997</v>
      </c>
      <c r="E237" s="1168">
        <v>0</v>
      </c>
      <c r="F237" s="1169">
        <v>0</v>
      </c>
      <c r="G237" s="1168">
        <v>554654.39399999997</v>
      </c>
      <c r="H237" s="1168">
        <v>0</v>
      </c>
      <c r="I237" s="1168">
        <v>11978.01312</v>
      </c>
      <c r="J237" s="1168">
        <v>11978.01312</v>
      </c>
      <c r="K237" s="1169">
        <v>0</v>
      </c>
    </row>
    <row r="238" spans="1:11">
      <c r="A238" s="1170" t="s">
        <v>1861</v>
      </c>
      <c r="B238" s="1168">
        <v>0</v>
      </c>
      <c r="C238" s="1168">
        <v>0</v>
      </c>
      <c r="D238" s="1168">
        <v>0</v>
      </c>
      <c r="E238" s="1168">
        <v>0</v>
      </c>
      <c r="F238" s="1169">
        <v>0</v>
      </c>
      <c r="G238" s="1168">
        <v>0</v>
      </c>
      <c r="H238" s="1168">
        <v>0</v>
      </c>
      <c r="I238" s="1168">
        <v>0</v>
      </c>
      <c r="J238" s="1168">
        <v>0</v>
      </c>
      <c r="K238" s="1169">
        <v>0</v>
      </c>
    </row>
    <row r="239" spans="1:11">
      <c r="A239" s="1170" t="s">
        <v>1862</v>
      </c>
      <c r="B239" s="1168">
        <v>1154.491</v>
      </c>
      <c r="C239" s="1168">
        <v>0</v>
      </c>
      <c r="D239" s="1168">
        <v>1154.491</v>
      </c>
      <c r="E239" s="1168">
        <v>0</v>
      </c>
      <c r="F239" s="1169">
        <v>0</v>
      </c>
      <c r="G239" s="1168">
        <v>1154.491</v>
      </c>
      <c r="H239" s="1168">
        <v>0</v>
      </c>
      <c r="I239" s="1168">
        <v>557.78099999999995</v>
      </c>
      <c r="J239" s="1168">
        <v>557.78099999999995</v>
      </c>
      <c r="K239" s="1169">
        <v>0</v>
      </c>
    </row>
    <row r="240" spans="1:11">
      <c r="A240" s="1170" t="s">
        <v>1863</v>
      </c>
      <c r="B240" s="1168">
        <v>480.42690700000003</v>
      </c>
      <c r="C240" s="1168">
        <v>373.64990699999998</v>
      </c>
      <c r="D240" s="1168">
        <v>106.777</v>
      </c>
      <c r="E240" s="1168">
        <v>0</v>
      </c>
      <c r="F240" s="1169">
        <v>0</v>
      </c>
      <c r="G240" s="1168">
        <v>106.777</v>
      </c>
      <c r="H240" s="1168">
        <v>0</v>
      </c>
      <c r="I240" s="1168">
        <v>0</v>
      </c>
      <c r="J240" s="1168">
        <v>0</v>
      </c>
      <c r="K240" s="1169">
        <v>0</v>
      </c>
    </row>
    <row r="241" spans="1:15">
      <c r="A241" s="1170" t="s">
        <v>1864</v>
      </c>
      <c r="B241" s="1168">
        <v>1901464.3237992602</v>
      </c>
      <c r="C241" s="1168">
        <v>1605485.1372992601</v>
      </c>
      <c r="D241" s="1168">
        <v>295979.18650000001</v>
      </c>
      <c r="E241" s="1168">
        <v>0</v>
      </c>
      <c r="F241" s="1169">
        <v>0</v>
      </c>
      <c r="G241" s="1168">
        <v>295979.18650000001</v>
      </c>
      <c r="H241" s="1168">
        <v>0</v>
      </c>
      <c r="I241" s="1168">
        <v>313.38299999999998</v>
      </c>
      <c r="J241" s="1168">
        <v>313.38299999999998</v>
      </c>
      <c r="K241" s="1169">
        <v>0</v>
      </c>
    </row>
    <row r="242" spans="1:15">
      <c r="A242" s="1170" t="s">
        <v>1500</v>
      </c>
      <c r="B242" s="1168">
        <v>255813.66664537502</v>
      </c>
      <c r="C242" s="1168">
        <v>211914.67853037501</v>
      </c>
      <c r="D242" s="1168">
        <v>43898.988114999993</v>
      </c>
      <c r="E242" s="1168">
        <v>0</v>
      </c>
      <c r="F242" s="1169">
        <v>0</v>
      </c>
      <c r="G242" s="1168">
        <v>43898.988114999993</v>
      </c>
      <c r="H242" s="1168">
        <v>0</v>
      </c>
      <c r="I242" s="1168">
        <v>26494.794999999998</v>
      </c>
      <c r="J242" s="1168">
        <v>26494.794999999998</v>
      </c>
      <c r="K242" s="1169">
        <v>0</v>
      </c>
      <c r="O242" s="141">
        <v>1000</v>
      </c>
    </row>
    <row r="243" spans="1:15">
      <c r="A243" s="1170" t="s">
        <v>1866</v>
      </c>
      <c r="B243" s="1168">
        <v>0</v>
      </c>
      <c r="C243" s="1168">
        <v>0</v>
      </c>
      <c r="D243" s="1168">
        <v>0</v>
      </c>
      <c r="E243" s="1168">
        <v>0</v>
      </c>
      <c r="F243" s="1169">
        <v>0</v>
      </c>
      <c r="G243" s="1168">
        <v>0</v>
      </c>
      <c r="H243" s="1168">
        <v>0</v>
      </c>
      <c r="I243" s="1168">
        <v>4.5759999999999996</v>
      </c>
      <c r="J243" s="1168">
        <v>4.5759999999999996</v>
      </c>
      <c r="K243" s="1169">
        <v>0</v>
      </c>
    </row>
    <row r="244" spans="1:15">
      <c r="A244" s="1170" t="s">
        <v>1976</v>
      </c>
      <c r="B244" s="1168">
        <v>12060.7058894</v>
      </c>
      <c r="C244" s="1168">
        <v>11342.9358894</v>
      </c>
      <c r="D244" s="1168">
        <v>717.77</v>
      </c>
      <c r="E244" s="1168">
        <v>0</v>
      </c>
      <c r="F244" s="1169">
        <v>0</v>
      </c>
      <c r="G244" s="1168">
        <v>717.77</v>
      </c>
      <c r="H244" s="1168">
        <v>0</v>
      </c>
      <c r="I244" s="1168">
        <v>528.41999999999996</v>
      </c>
      <c r="J244" s="1168">
        <v>528.41999999999996</v>
      </c>
      <c r="K244" s="1169">
        <v>0</v>
      </c>
    </row>
    <row r="245" spans="1:15">
      <c r="A245" s="1170" t="s">
        <v>2002</v>
      </c>
      <c r="B245" s="1168">
        <v>0.439</v>
      </c>
      <c r="C245" s="1168">
        <v>0</v>
      </c>
      <c r="D245" s="1168">
        <v>0.439</v>
      </c>
      <c r="E245" s="1168">
        <v>0</v>
      </c>
      <c r="F245" s="1169">
        <v>0</v>
      </c>
      <c r="G245" s="1168">
        <v>0.439</v>
      </c>
      <c r="H245" s="1168">
        <v>0</v>
      </c>
      <c r="I245" s="1168">
        <v>0</v>
      </c>
      <c r="J245" s="1168">
        <v>0</v>
      </c>
      <c r="K245" s="1169">
        <v>0</v>
      </c>
    </row>
    <row r="246" spans="1:15">
      <c r="A246" s="1170" t="s">
        <v>1868</v>
      </c>
      <c r="B246" s="1168">
        <v>95441.641638172601</v>
      </c>
      <c r="C246" s="1168">
        <v>1706.8400381725999</v>
      </c>
      <c r="D246" s="1168">
        <v>93734.801599999992</v>
      </c>
      <c r="E246" s="1168">
        <v>0</v>
      </c>
      <c r="F246" s="1169">
        <v>0</v>
      </c>
      <c r="G246" s="1168">
        <v>93734.801599999992</v>
      </c>
      <c r="H246" s="1168">
        <v>0</v>
      </c>
      <c r="I246" s="1168">
        <v>92289.615999999995</v>
      </c>
      <c r="J246" s="1168">
        <v>92289.615999999995</v>
      </c>
      <c r="K246" s="1169">
        <v>0</v>
      </c>
    </row>
    <row r="247" spans="1:15">
      <c r="A247" s="1170" t="s">
        <v>1869</v>
      </c>
      <c r="B247" s="1168">
        <v>46.801000000000002</v>
      </c>
      <c r="C247" s="1168">
        <v>0</v>
      </c>
      <c r="D247" s="1168">
        <v>46.801000000000002</v>
      </c>
      <c r="E247" s="1168">
        <v>0</v>
      </c>
      <c r="F247" s="1169">
        <v>0</v>
      </c>
      <c r="G247" s="1168">
        <v>46.801000000000002</v>
      </c>
      <c r="H247" s="1168">
        <v>0</v>
      </c>
      <c r="I247" s="1168">
        <v>41.744</v>
      </c>
      <c r="J247" s="1168">
        <v>41.744</v>
      </c>
      <c r="K247" s="1169">
        <v>0</v>
      </c>
    </row>
    <row r="248" spans="1:15">
      <c r="A248" s="1170" t="s">
        <v>1870</v>
      </c>
      <c r="B248" s="1168">
        <v>4655.0236986616701</v>
      </c>
      <c r="C248" s="1168">
        <v>1089.1276986616701</v>
      </c>
      <c r="D248" s="1168">
        <v>3565.8960000000002</v>
      </c>
      <c r="E248" s="1168">
        <v>0</v>
      </c>
      <c r="F248" s="1169">
        <v>0</v>
      </c>
      <c r="G248" s="1168">
        <v>3565.8960000000002</v>
      </c>
      <c r="H248" s="1168">
        <v>0</v>
      </c>
      <c r="I248" s="1168">
        <v>1.9866166999999999E-4</v>
      </c>
      <c r="J248" s="1168">
        <v>1.9866166999999999E-4</v>
      </c>
      <c r="K248" s="1169">
        <v>0</v>
      </c>
    </row>
    <row r="249" spans="1:15">
      <c r="A249" s="1170" t="s">
        <v>1977</v>
      </c>
      <c r="B249" s="1168">
        <v>3.948</v>
      </c>
      <c r="C249" s="1168">
        <v>0</v>
      </c>
      <c r="D249" s="1168">
        <v>3.948</v>
      </c>
      <c r="E249" s="1168">
        <v>0</v>
      </c>
      <c r="F249" s="1169">
        <v>0</v>
      </c>
      <c r="G249" s="1168">
        <v>3.948</v>
      </c>
      <c r="H249" s="1168">
        <v>0</v>
      </c>
      <c r="I249" s="1168">
        <v>0</v>
      </c>
      <c r="J249" s="1168">
        <v>0</v>
      </c>
      <c r="K249" s="1169">
        <v>0</v>
      </c>
    </row>
    <row r="250" spans="1:15">
      <c r="A250" s="1170" t="s">
        <v>1978</v>
      </c>
      <c r="B250" s="1168">
        <v>1759.0776654000001</v>
      </c>
      <c r="C250" s="1168">
        <v>583.28766540000004</v>
      </c>
      <c r="D250" s="1168">
        <v>1175.79</v>
      </c>
      <c r="E250" s="1168">
        <v>0</v>
      </c>
      <c r="F250" s="1169">
        <v>0</v>
      </c>
      <c r="G250" s="1168">
        <v>1175.79</v>
      </c>
      <c r="H250" s="1168">
        <v>0</v>
      </c>
      <c r="I250" s="1168">
        <v>0</v>
      </c>
      <c r="J250" s="1168">
        <v>0</v>
      </c>
      <c r="K250" s="1169">
        <v>0</v>
      </c>
    </row>
    <row r="251" spans="1:15">
      <c r="A251" s="1170" t="s">
        <v>1873</v>
      </c>
      <c r="B251" s="1168">
        <v>7169.9880000000003</v>
      </c>
      <c r="C251" s="1168">
        <v>7110.2809999999999</v>
      </c>
      <c r="D251" s="1168">
        <v>59.707000000000001</v>
      </c>
      <c r="E251" s="1168">
        <v>0</v>
      </c>
      <c r="F251" s="1169">
        <v>0</v>
      </c>
      <c r="G251" s="1168">
        <v>59.707000000000001</v>
      </c>
      <c r="H251" s="1168">
        <v>0</v>
      </c>
      <c r="I251" s="1168">
        <v>0</v>
      </c>
      <c r="J251" s="1168">
        <v>0</v>
      </c>
      <c r="K251" s="1169">
        <v>0</v>
      </c>
    </row>
    <row r="252" spans="1:15">
      <c r="A252" s="1170" t="s">
        <v>1874</v>
      </c>
      <c r="B252" s="1168">
        <v>2275.5970425</v>
      </c>
      <c r="C252" s="1168">
        <v>29.572042499999998</v>
      </c>
      <c r="D252" s="1168">
        <v>2246.0250000000001</v>
      </c>
      <c r="E252" s="1168">
        <v>0</v>
      </c>
      <c r="F252" s="1169">
        <v>0</v>
      </c>
      <c r="G252" s="1168">
        <v>2246.0250000000001</v>
      </c>
      <c r="H252" s="1168">
        <v>0</v>
      </c>
      <c r="I252" s="1168">
        <v>0</v>
      </c>
      <c r="J252" s="1168">
        <v>0</v>
      </c>
      <c r="K252" s="1169">
        <v>0</v>
      </c>
    </row>
    <row r="253" spans="1:15">
      <c r="A253" s="1170" t="s">
        <v>1506</v>
      </c>
      <c r="B253" s="1168">
        <v>3350439.5548214</v>
      </c>
      <c r="C253" s="1168">
        <v>2895144.1141954004</v>
      </c>
      <c r="D253" s="1168">
        <v>455295.440626</v>
      </c>
      <c r="E253" s="1168">
        <v>0</v>
      </c>
      <c r="F253" s="1169">
        <v>0</v>
      </c>
      <c r="G253" s="1168">
        <v>455295.440626</v>
      </c>
      <c r="H253" s="1168">
        <v>0</v>
      </c>
      <c r="I253" s="1168">
        <v>21685.145</v>
      </c>
      <c r="J253" s="1168">
        <v>21685.145</v>
      </c>
      <c r="K253" s="1169">
        <v>0</v>
      </c>
    </row>
    <row r="254" spans="1:15">
      <c r="A254" s="1170" t="s">
        <v>1875</v>
      </c>
      <c r="B254" s="1168">
        <v>97.837999999999994</v>
      </c>
      <c r="C254" s="1168">
        <v>0</v>
      </c>
      <c r="D254" s="1168">
        <v>97.837999999999994</v>
      </c>
      <c r="E254" s="1168">
        <v>0</v>
      </c>
      <c r="F254" s="1169">
        <v>0</v>
      </c>
      <c r="G254" s="1168">
        <v>97.837999999999994</v>
      </c>
      <c r="H254" s="1168">
        <v>0</v>
      </c>
      <c r="I254" s="1168">
        <v>0</v>
      </c>
      <c r="J254" s="1168">
        <v>0</v>
      </c>
      <c r="K254" s="1169">
        <v>0</v>
      </c>
    </row>
    <row r="255" spans="1:15">
      <c r="A255" s="1170" t="s">
        <v>1876</v>
      </c>
      <c r="B255" s="1168">
        <v>0</v>
      </c>
      <c r="C255" s="1168">
        <v>0</v>
      </c>
      <c r="D255" s="1168">
        <v>0</v>
      </c>
      <c r="E255" s="1168">
        <v>0</v>
      </c>
      <c r="F255" s="1169">
        <v>0</v>
      </c>
      <c r="G255" s="1168">
        <v>0</v>
      </c>
      <c r="H255" s="1168">
        <v>0</v>
      </c>
      <c r="I255" s="1168">
        <v>0</v>
      </c>
      <c r="J255" s="1168">
        <v>0</v>
      </c>
      <c r="K255" s="1169">
        <v>0</v>
      </c>
    </row>
    <row r="256" spans="1:15">
      <c r="A256" s="1170" t="s">
        <v>1508</v>
      </c>
      <c r="B256" s="1168">
        <v>81291.400902236797</v>
      </c>
      <c r="C256" s="1168">
        <v>32937.747662236798</v>
      </c>
      <c r="D256" s="1168">
        <v>48353.65324</v>
      </c>
      <c r="E256" s="1168">
        <v>0</v>
      </c>
      <c r="F256" s="1169">
        <v>0</v>
      </c>
      <c r="G256" s="1168">
        <v>48353.65324</v>
      </c>
      <c r="H256" s="1168">
        <v>0</v>
      </c>
      <c r="I256" s="1168">
        <v>5022.9679999999998</v>
      </c>
      <c r="J256" s="1168">
        <v>5022.9679999999998</v>
      </c>
      <c r="K256" s="1169">
        <v>0</v>
      </c>
    </row>
    <row r="257" spans="1:11">
      <c r="A257" s="1170" t="s">
        <v>1516</v>
      </c>
      <c r="B257" s="1168">
        <v>74567.804800782193</v>
      </c>
      <c r="C257" s="1168">
        <v>-10427.948199217812</v>
      </c>
      <c r="D257" s="1168">
        <v>84995.752999999997</v>
      </c>
      <c r="E257" s="1168">
        <v>0</v>
      </c>
      <c r="F257" s="1169">
        <v>0</v>
      </c>
      <c r="G257" s="1168">
        <v>84995.752999999997</v>
      </c>
      <c r="H257" s="1168">
        <v>0</v>
      </c>
      <c r="I257" s="1168">
        <v>7872.4970000000003</v>
      </c>
      <c r="J257" s="1168">
        <v>7872.4970000000003</v>
      </c>
      <c r="K257" s="1169">
        <v>0</v>
      </c>
    </row>
    <row r="258" spans="1:11">
      <c r="A258" s="1170" t="s">
        <v>1878</v>
      </c>
      <c r="B258" s="1168">
        <v>11331.766616000001</v>
      </c>
      <c r="C258" s="1168">
        <v>1214.4986159999999</v>
      </c>
      <c r="D258" s="1168">
        <v>10117.268</v>
      </c>
      <c r="E258" s="1168">
        <v>0</v>
      </c>
      <c r="F258" s="1169">
        <v>0</v>
      </c>
      <c r="G258" s="1168">
        <v>10117.268</v>
      </c>
      <c r="H258" s="1168">
        <v>0</v>
      </c>
      <c r="I258" s="1168">
        <v>1.256</v>
      </c>
      <c r="J258" s="1168">
        <v>1.256</v>
      </c>
      <c r="K258" s="1169">
        <v>0</v>
      </c>
    </row>
    <row r="259" spans="1:11">
      <c r="A259" s="1170" t="s">
        <v>1879</v>
      </c>
      <c r="B259" s="1168">
        <v>5065.9791337500001</v>
      </c>
      <c r="C259" s="1168">
        <v>1233.0731337499999</v>
      </c>
      <c r="D259" s="1168">
        <v>3832.9059999999999</v>
      </c>
      <c r="E259" s="1168">
        <v>0</v>
      </c>
      <c r="F259" s="1169">
        <v>0</v>
      </c>
      <c r="G259" s="1168">
        <v>3832.9059999999999</v>
      </c>
      <c r="H259" s="1168">
        <v>0</v>
      </c>
      <c r="I259" s="1168">
        <v>70.096000000000004</v>
      </c>
      <c r="J259" s="1168">
        <v>70.096000000000004</v>
      </c>
      <c r="K259" s="1169">
        <v>0</v>
      </c>
    </row>
    <row r="260" spans="1:11">
      <c r="A260" s="1170" t="s">
        <v>1979</v>
      </c>
      <c r="B260" s="1168">
        <v>45538.330999999998</v>
      </c>
      <c r="C260" s="1168">
        <v>6151.4219999999996</v>
      </c>
      <c r="D260" s="1168">
        <v>39386.909</v>
      </c>
      <c r="E260" s="1168">
        <v>0</v>
      </c>
      <c r="F260" s="1169">
        <v>0</v>
      </c>
      <c r="G260" s="1168">
        <v>39386.909</v>
      </c>
      <c r="H260" s="1168">
        <v>0</v>
      </c>
      <c r="I260" s="1168">
        <v>731.03700000000003</v>
      </c>
      <c r="J260" s="1168">
        <v>731.03700000000003</v>
      </c>
      <c r="K260" s="1169">
        <v>0</v>
      </c>
    </row>
    <row r="261" spans="1:11">
      <c r="A261" s="1170" t="s">
        <v>1881</v>
      </c>
      <c r="B261" s="1168">
        <v>20.565000000000001</v>
      </c>
      <c r="C261" s="1168">
        <v>0</v>
      </c>
      <c r="D261" s="1168">
        <v>20.565000000000001</v>
      </c>
      <c r="E261" s="1168">
        <v>0</v>
      </c>
      <c r="F261" s="1169">
        <v>0</v>
      </c>
      <c r="G261" s="1168">
        <v>20.565000000000001</v>
      </c>
      <c r="H261" s="1168">
        <v>0</v>
      </c>
      <c r="I261" s="1168">
        <v>0</v>
      </c>
      <c r="J261" s="1168">
        <v>0</v>
      </c>
      <c r="K261" s="1169">
        <v>0</v>
      </c>
    </row>
    <row r="262" spans="1:11">
      <c r="A262" s="1170" t="s">
        <v>2003</v>
      </c>
      <c r="B262" s="1168">
        <v>2.056</v>
      </c>
      <c r="C262" s="1168">
        <v>0</v>
      </c>
      <c r="D262" s="1168">
        <v>2.056</v>
      </c>
      <c r="E262" s="1168">
        <v>0</v>
      </c>
      <c r="F262" s="1169">
        <v>0</v>
      </c>
      <c r="G262" s="1168">
        <v>2.056</v>
      </c>
      <c r="H262" s="1168">
        <v>0</v>
      </c>
      <c r="I262" s="1168">
        <v>0</v>
      </c>
      <c r="J262" s="1168">
        <v>0</v>
      </c>
      <c r="K262" s="1169">
        <v>0</v>
      </c>
    </row>
    <row r="263" spans="1:11">
      <c r="A263" s="1170" t="s">
        <v>1882</v>
      </c>
      <c r="B263" s="1168">
        <v>19104.806979045898</v>
      </c>
      <c r="C263" s="1168">
        <v>4817.2189790458997</v>
      </c>
      <c r="D263" s="1168">
        <v>14287.588</v>
      </c>
      <c r="E263" s="1168">
        <v>0</v>
      </c>
      <c r="F263" s="1169">
        <v>0</v>
      </c>
      <c r="G263" s="1168">
        <v>14287.588</v>
      </c>
      <c r="H263" s="1168">
        <v>0</v>
      </c>
      <c r="I263" s="1168">
        <v>0</v>
      </c>
      <c r="J263" s="1168">
        <v>0</v>
      </c>
      <c r="K263" s="1169">
        <v>0</v>
      </c>
    </row>
    <row r="264" spans="1:11">
      <c r="A264" s="1170" t="s">
        <v>1883</v>
      </c>
      <c r="B264" s="1168">
        <v>1090.6189999999999</v>
      </c>
      <c r="C264" s="1168">
        <v>0</v>
      </c>
      <c r="D264" s="1168">
        <v>1090.6189999999999</v>
      </c>
      <c r="E264" s="1168">
        <v>0</v>
      </c>
      <c r="F264" s="1169">
        <v>0</v>
      </c>
      <c r="G264" s="1168">
        <v>1090.6189999999999</v>
      </c>
      <c r="H264" s="1168">
        <v>0</v>
      </c>
      <c r="I264" s="1168">
        <v>0</v>
      </c>
      <c r="J264" s="1168">
        <v>0</v>
      </c>
      <c r="K264" s="1169">
        <v>0</v>
      </c>
    </row>
    <row r="265" spans="1:11">
      <c r="A265" s="1170" t="s">
        <v>1884</v>
      </c>
      <c r="B265" s="1168">
        <v>726</v>
      </c>
      <c r="C265" s="1168">
        <v>0</v>
      </c>
      <c r="D265" s="1168">
        <v>726</v>
      </c>
      <c r="E265" s="1168">
        <v>0</v>
      </c>
      <c r="F265" s="1169">
        <v>0</v>
      </c>
      <c r="G265" s="1168">
        <v>726</v>
      </c>
      <c r="H265" s="1168">
        <v>0</v>
      </c>
      <c r="I265" s="1168">
        <v>0</v>
      </c>
      <c r="J265" s="1168">
        <v>0</v>
      </c>
      <c r="K265" s="1169">
        <v>0</v>
      </c>
    </row>
    <row r="266" spans="1:11">
      <c r="A266" s="1170" t="s">
        <v>1501</v>
      </c>
      <c r="B266" s="1168">
        <v>97566.831633559006</v>
      </c>
      <c r="C266" s="1168">
        <v>72102.044782839992</v>
      </c>
      <c r="D266" s="1168">
        <v>25464.786850719</v>
      </c>
      <c r="E266" s="1168">
        <v>0</v>
      </c>
      <c r="F266" s="1169">
        <v>0</v>
      </c>
      <c r="G266" s="1168">
        <v>25464.786850719</v>
      </c>
      <c r="H266" s="1168">
        <v>0</v>
      </c>
      <c r="I266" s="1168">
        <v>23923.724999999999</v>
      </c>
      <c r="J266" s="1168">
        <v>23923.724999999999</v>
      </c>
      <c r="K266" s="1169">
        <v>0</v>
      </c>
    </row>
    <row r="267" spans="1:11">
      <c r="A267" s="1170" t="s">
        <v>1513</v>
      </c>
      <c r="B267" s="1168">
        <v>5166.7059998268442</v>
      </c>
      <c r="C267" s="1168">
        <v>1731.5619998268439</v>
      </c>
      <c r="D267" s="1168">
        <v>3435.1439999999998</v>
      </c>
      <c r="E267" s="1168">
        <v>0</v>
      </c>
      <c r="F267" s="1169">
        <v>0</v>
      </c>
      <c r="G267" s="1168">
        <v>3435.1439999999998</v>
      </c>
      <c r="H267" s="1168">
        <v>0</v>
      </c>
      <c r="I267" s="1168">
        <v>17.251000000000001</v>
      </c>
      <c r="J267" s="1168">
        <v>17.251000000000001</v>
      </c>
      <c r="K267" s="1169">
        <v>0</v>
      </c>
    </row>
    <row r="268" spans="1:11">
      <c r="A268" s="1170" t="s">
        <v>1980</v>
      </c>
      <c r="B268" s="1168">
        <v>8.5690000000000008</v>
      </c>
      <c r="C268" s="1168">
        <v>0</v>
      </c>
      <c r="D268" s="1168">
        <v>8.5690000000000008</v>
      </c>
      <c r="E268" s="1168">
        <v>0</v>
      </c>
      <c r="F268" s="1169">
        <v>0</v>
      </c>
      <c r="G268" s="1168">
        <v>8.5690000000000008</v>
      </c>
      <c r="H268" s="1168">
        <v>0</v>
      </c>
      <c r="I268" s="1168">
        <v>0</v>
      </c>
      <c r="J268" s="1168">
        <v>0</v>
      </c>
      <c r="K268" s="1169">
        <v>0</v>
      </c>
    </row>
    <row r="269" spans="1:11">
      <c r="A269" s="1170" t="s">
        <v>1981</v>
      </c>
      <c r="B269" s="1168">
        <v>8.61</v>
      </c>
      <c r="C269" s="1168">
        <v>0</v>
      </c>
      <c r="D269" s="1168">
        <v>8.61</v>
      </c>
      <c r="E269" s="1168">
        <v>0</v>
      </c>
      <c r="F269" s="1169">
        <v>0</v>
      </c>
      <c r="G269" s="1168">
        <v>8.61</v>
      </c>
      <c r="H269" s="1168">
        <v>0</v>
      </c>
      <c r="I269" s="1168">
        <v>0</v>
      </c>
      <c r="J269" s="1168">
        <v>0</v>
      </c>
      <c r="K269" s="1169">
        <v>0</v>
      </c>
    </row>
    <row r="270" spans="1:11">
      <c r="A270" s="1170" t="s">
        <v>1886</v>
      </c>
      <c r="B270" s="1168">
        <v>53852.745618200002</v>
      </c>
      <c r="C270" s="1168">
        <v>44083.2123852</v>
      </c>
      <c r="D270" s="1168">
        <v>9769.5332329999983</v>
      </c>
      <c r="E270" s="1168">
        <v>0</v>
      </c>
      <c r="F270" s="1169">
        <v>0</v>
      </c>
      <c r="G270" s="1168">
        <v>9769.5332329999983</v>
      </c>
      <c r="H270" s="1168">
        <v>0</v>
      </c>
      <c r="I270" s="1168">
        <v>8278.0650000000005</v>
      </c>
      <c r="J270" s="1168">
        <v>8278.0650000000005</v>
      </c>
      <c r="K270" s="1169">
        <v>0</v>
      </c>
    </row>
    <row r="271" spans="1:11">
      <c r="A271" s="1170" t="s">
        <v>1887</v>
      </c>
      <c r="B271" s="1168">
        <v>199586.91664759998</v>
      </c>
      <c r="C271" s="1168">
        <v>774.79364759999999</v>
      </c>
      <c r="D271" s="1168">
        <v>198812.12299999999</v>
      </c>
      <c r="E271" s="1168">
        <v>0</v>
      </c>
      <c r="F271" s="1169">
        <v>0</v>
      </c>
      <c r="G271" s="1168">
        <v>198812.12299999999</v>
      </c>
      <c r="H271" s="1168">
        <v>0</v>
      </c>
      <c r="I271" s="1168">
        <v>188644.712</v>
      </c>
      <c r="J271" s="1168">
        <v>188644.712</v>
      </c>
      <c r="K271" s="1169">
        <v>0</v>
      </c>
    </row>
    <row r="272" spans="1:11">
      <c r="A272" s="1170" t="s">
        <v>1888</v>
      </c>
      <c r="B272" s="1168">
        <v>1273.895</v>
      </c>
      <c r="C272" s="1168">
        <v>0</v>
      </c>
      <c r="D272" s="1168">
        <v>1273.895</v>
      </c>
      <c r="E272" s="1168">
        <v>0</v>
      </c>
      <c r="F272" s="1169">
        <v>0</v>
      </c>
      <c r="G272" s="1168">
        <v>1273.895</v>
      </c>
      <c r="H272" s="1168">
        <v>0</v>
      </c>
      <c r="I272" s="1168">
        <v>1273.895</v>
      </c>
      <c r="J272" s="1168">
        <v>1273.895</v>
      </c>
      <c r="K272" s="1169">
        <v>0</v>
      </c>
    </row>
    <row r="273" spans="1:11">
      <c r="A273" s="1170" t="s">
        <v>1515</v>
      </c>
      <c r="B273" s="1168">
        <v>893868.76286100002</v>
      </c>
      <c r="C273" s="1168">
        <v>868847.36086100002</v>
      </c>
      <c r="D273" s="1168">
        <v>25021.401999999998</v>
      </c>
      <c r="E273" s="1168">
        <v>0</v>
      </c>
      <c r="F273" s="1169">
        <v>0</v>
      </c>
      <c r="G273" s="1168">
        <v>25021.401999999998</v>
      </c>
      <c r="H273" s="1168">
        <v>0</v>
      </c>
      <c r="I273" s="1168">
        <v>461.72</v>
      </c>
      <c r="J273" s="1168">
        <v>461.72</v>
      </c>
      <c r="K273" s="1169">
        <v>0</v>
      </c>
    </row>
    <row r="274" spans="1:11">
      <c r="A274" s="1170" t="s">
        <v>1510</v>
      </c>
      <c r="B274" s="1168">
        <v>26553.152891100002</v>
      </c>
      <c r="C274" s="1168">
        <v>22453.3398911</v>
      </c>
      <c r="D274" s="1168">
        <v>4099.8130000000001</v>
      </c>
      <c r="E274" s="1168">
        <v>0</v>
      </c>
      <c r="F274" s="1169">
        <v>0</v>
      </c>
      <c r="G274" s="1168">
        <v>4099.8130000000001</v>
      </c>
      <c r="H274" s="1168">
        <v>0</v>
      </c>
      <c r="I274" s="1168">
        <v>0</v>
      </c>
      <c r="J274" s="1168">
        <v>0</v>
      </c>
      <c r="K274" s="1169">
        <v>0</v>
      </c>
    </row>
    <row r="275" spans="1:11">
      <c r="A275" s="1170" t="s">
        <v>1982</v>
      </c>
      <c r="B275" s="1168">
        <v>50777.915778899995</v>
      </c>
      <c r="C275" s="1168">
        <v>40026.757778899999</v>
      </c>
      <c r="D275" s="1168">
        <v>10751.157999999999</v>
      </c>
      <c r="E275" s="1168">
        <v>0</v>
      </c>
      <c r="F275" s="1169">
        <v>0</v>
      </c>
      <c r="G275" s="1168">
        <v>10751.157999999999</v>
      </c>
      <c r="H275" s="1168">
        <v>0</v>
      </c>
      <c r="I275" s="1168">
        <v>8491.9030000000002</v>
      </c>
      <c r="J275" s="1168">
        <v>8491.9030000000002</v>
      </c>
      <c r="K275" s="1169">
        <v>0</v>
      </c>
    </row>
    <row r="276" spans="1:11">
      <c r="A276" s="1170" t="s">
        <v>1889</v>
      </c>
      <c r="B276" s="1168">
        <v>734.82174359999988</v>
      </c>
      <c r="C276" s="1168">
        <v>126.20074359999998</v>
      </c>
      <c r="D276" s="1168">
        <v>608.62099999999998</v>
      </c>
      <c r="E276" s="1168">
        <v>0</v>
      </c>
      <c r="F276" s="1169">
        <v>0</v>
      </c>
      <c r="G276" s="1168">
        <v>608.62099999999998</v>
      </c>
      <c r="H276" s="1168">
        <v>0</v>
      </c>
      <c r="I276" s="1168">
        <v>0</v>
      </c>
      <c r="J276" s="1168">
        <v>0</v>
      </c>
      <c r="K276" s="1169">
        <v>0</v>
      </c>
    </row>
    <row r="277" spans="1:11">
      <c r="A277" s="1170" t="s">
        <v>1890</v>
      </c>
      <c r="B277" s="1168">
        <v>24488.064502000001</v>
      </c>
      <c r="C277" s="1168">
        <v>355.01050199999997</v>
      </c>
      <c r="D277" s="1168">
        <v>24133.054</v>
      </c>
      <c r="E277" s="1168">
        <v>0</v>
      </c>
      <c r="F277" s="1169">
        <v>0</v>
      </c>
      <c r="G277" s="1168">
        <v>24133.054</v>
      </c>
      <c r="H277" s="1168">
        <v>0</v>
      </c>
      <c r="I277" s="1168">
        <v>42.323999999999998</v>
      </c>
      <c r="J277" s="1168">
        <v>42.323999999999998</v>
      </c>
      <c r="K277" s="1169">
        <v>0</v>
      </c>
    </row>
    <row r="278" spans="1:11">
      <c r="A278" s="1170" t="s">
        <v>1992</v>
      </c>
      <c r="B278" s="1168">
        <v>43236.713205</v>
      </c>
      <c r="C278" s="1168">
        <v>0</v>
      </c>
      <c r="D278" s="1168">
        <v>43236.713205</v>
      </c>
      <c r="E278" s="1168">
        <v>0</v>
      </c>
      <c r="F278" s="1169">
        <v>0</v>
      </c>
      <c r="G278" s="1168">
        <v>43236.713205</v>
      </c>
      <c r="H278" s="1168">
        <v>0</v>
      </c>
      <c r="I278" s="1168">
        <v>0</v>
      </c>
      <c r="J278" s="1168">
        <v>0</v>
      </c>
      <c r="K278" s="1169">
        <v>0</v>
      </c>
    </row>
    <row r="279" spans="1:11">
      <c r="A279" s="1170" t="s">
        <v>1893</v>
      </c>
      <c r="B279" s="1168">
        <v>20595.977531012799</v>
      </c>
      <c r="C279" s="1168">
        <v>6244.3075310127997</v>
      </c>
      <c r="D279" s="1168">
        <v>14351.67</v>
      </c>
      <c r="E279" s="1168">
        <v>0</v>
      </c>
      <c r="F279" s="1169">
        <v>0</v>
      </c>
      <c r="G279" s="1168">
        <v>14351.67</v>
      </c>
      <c r="H279" s="1168">
        <v>0</v>
      </c>
      <c r="I279" s="1168">
        <v>0</v>
      </c>
      <c r="J279" s="1168">
        <v>0</v>
      </c>
      <c r="K279" s="1169">
        <v>0</v>
      </c>
    </row>
    <row r="280" spans="1:11" ht="15" thickBot="1">
      <c r="A280" s="1171" t="s">
        <v>1895</v>
      </c>
      <c r="B280" s="1172">
        <v>57765.214748628052</v>
      </c>
      <c r="C280" s="1172">
        <v>34057.701757500014</v>
      </c>
      <c r="D280" s="1172">
        <v>23707.512991128035</v>
      </c>
      <c r="E280" s="1172">
        <v>0</v>
      </c>
      <c r="F280" s="1173">
        <v>0</v>
      </c>
      <c r="G280" s="1172">
        <v>23707.512991128035</v>
      </c>
      <c r="H280" s="1172">
        <v>0</v>
      </c>
      <c r="I280" s="1172">
        <v>0</v>
      </c>
      <c r="J280" s="1172">
        <v>0</v>
      </c>
      <c r="K280" s="1173">
        <v>0</v>
      </c>
    </row>
    <row r="281" spans="1:11" s="124" customFormat="1" ht="15.65" customHeight="1">
      <c r="A281" s="1334">
        <v>2018</v>
      </c>
      <c r="B281" s="1335"/>
      <c r="C281" s="1335"/>
      <c r="D281" s="1335"/>
      <c r="E281" s="1335"/>
      <c r="F281" s="1336"/>
      <c r="G281" s="1335"/>
      <c r="H281" s="1335"/>
      <c r="I281" s="1335"/>
      <c r="J281" s="1335"/>
      <c r="K281" s="1336"/>
    </row>
    <row r="282" spans="1:11" s="134" customFormat="1" ht="62.5" thickBot="1">
      <c r="A282" s="1155" t="s">
        <v>1962</v>
      </c>
      <c r="B282" s="1156" t="s">
        <v>1963</v>
      </c>
      <c r="C282" s="1156" t="s">
        <v>1964</v>
      </c>
      <c r="D282" s="1156" t="s">
        <v>1965</v>
      </c>
      <c r="E282" s="1156" t="s">
        <v>1966</v>
      </c>
      <c r="F282" s="1157" t="s">
        <v>1967</v>
      </c>
      <c r="G282" s="1156" t="s">
        <v>1968</v>
      </c>
      <c r="H282" s="1156" t="s">
        <v>1969</v>
      </c>
      <c r="I282" s="1156" t="s">
        <v>1970</v>
      </c>
      <c r="J282" s="1156" t="s">
        <v>1971</v>
      </c>
      <c r="K282" s="1157" t="s">
        <v>1972</v>
      </c>
    </row>
    <row r="283" spans="1:11">
      <c r="A283" s="1170" t="s">
        <v>1896</v>
      </c>
      <c r="B283" s="1168">
        <v>56268.262738199999</v>
      </c>
      <c r="C283" s="1168">
        <v>56249.326238200003</v>
      </c>
      <c r="D283" s="1168">
        <v>18.936499999999999</v>
      </c>
      <c r="E283" s="1168">
        <v>0</v>
      </c>
      <c r="F283" s="1169">
        <v>0</v>
      </c>
      <c r="G283" s="1168">
        <v>18.936499999999999</v>
      </c>
      <c r="H283" s="1168">
        <v>0</v>
      </c>
      <c r="I283" s="1168">
        <v>0.91949999999999998</v>
      </c>
      <c r="J283" s="1168">
        <v>0.91949999999999998</v>
      </c>
      <c r="K283" s="1169">
        <v>0</v>
      </c>
    </row>
    <row r="284" spans="1:11">
      <c r="A284" s="1170" t="s">
        <v>1898</v>
      </c>
      <c r="B284" s="1168">
        <v>0</v>
      </c>
      <c r="C284" s="1168">
        <v>0</v>
      </c>
      <c r="D284" s="1168">
        <v>0</v>
      </c>
      <c r="E284" s="1168">
        <v>0</v>
      </c>
      <c r="F284" s="1169">
        <v>0</v>
      </c>
      <c r="G284" s="1168">
        <v>0</v>
      </c>
      <c r="H284" s="1168">
        <v>0</v>
      </c>
      <c r="I284" s="1168">
        <v>0</v>
      </c>
      <c r="J284" s="1168">
        <v>0</v>
      </c>
      <c r="K284" s="1169">
        <v>0</v>
      </c>
    </row>
    <row r="285" spans="1:11">
      <c r="A285" s="1170" t="s">
        <v>1899</v>
      </c>
      <c r="B285" s="1168">
        <v>324.75660000000005</v>
      </c>
      <c r="C285" s="1168">
        <v>-277.86539999999997</v>
      </c>
      <c r="D285" s="1168">
        <v>602.62199999999996</v>
      </c>
      <c r="E285" s="1168">
        <v>0</v>
      </c>
      <c r="F285" s="1169">
        <v>0</v>
      </c>
      <c r="G285" s="1168">
        <v>602.62199999999996</v>
      </c>
      <c r="H285" s="1168">
        <v>0</v>
      </c>
      <c r="I285" s="1168">
        <v>523.05999999999995</v>
      </c>
      <c r="J285" s="1168">
        <v>523.05999999999995</v>
      </c>
      <c r="K285" s="1169">
        <v>0</v>
      </c>
    </row>
    <row r="286" spans="1:11">
      <c r="A286" s="1170" t="s">
        <v>1983</v>
      </c>
      <c r="B286" s="1168">
        <v>4.218</v>
      </c>
      <c r="C286" s="1168">
        <v>0</v>
      </c>
      <c r="D286" s="1168">
        <v>4.218</v>
      </c>
      <c r="E286" s="1168">
        <v>0</v>
      </c>
      <c r="F286" s="1169">
        <v>0</v>
      </c>
      <c r="G286" s="1168">
        <v>4.218</v>
      </c>
      <c r="H286" s="1168">
        <v>0</v>
      </c>
      <c r="I286" s="1168">
        <v>0</v>
      </c>
      <c r="J286" s="1168">
        <v>0</v>
      </c>
      <c r="K286" s="1169">
        <v>0</v>
      </c>
    </row>
    <row r="287" spans="1:11">
      <c r="A287" s="1170" t="s">
        <v>1901</v>
      </c>
      <c r="B287" s="1168">
        <v>22483.422003880001</v>
      </c>
      <c r="C287" s="1168">
        <v>21728.295013880004</v>
      </c>
      <c r="D287" s="1168">
        <v>755.12698999999998</v>
      </c>
      <c r="E287" s="1168">
        <v>0</v>
      </c>
      <c r="F287" s="1169">
        <v>0</v>
      </c>
      <c r="G287" s="1168">
        <v>755.12698999999998</v>
      </c>
      <c r="H287" s="1168">
        <v>0</v>
      </c>
      <c r="I287" s="1168">
        <v>453.887</v>
      </c>
      <c r="J287" s="1168">
        <v>453.887</v>
      </c>
      <c r="K287" s="1169">
        <v>0</v>
      </c>
    </row>
    <row r="288" spans="1:11">
      <c r="A288" s="1170" t="s">
        <v>1993</v>
      </c>
      <c r="B288" s="1168">
        <v>31.084</v>
      </c>
      <c r="C288" s="1168">
        <v>0</v>
      </c>
      <c r="D288" s="1168">
        <v>31.084</v>
      </c>
      <c r="E288" s="1168">
        <v>0</v>
      </c>
      <c r="F288" s="1169">
        <v>0</v>
      </c>
      <c r="G288" s="1168">
        <v>31.084</v>
      </c>
      <c r="H288" s="1168">
        <v>0</v>
      </c>
      <c r="I288" s="1168">
        <v>0</v>
      </c>
      <c r="J288" s="1168">
        <v>0</v>
      </c>
      <c r="K288" s="1169">
        <v>0</v>
      </c>
    </row>
    <row r="289" spans="1:11">
      <c r="A289" s="1170" t="s">
        <v>1902</v>
      </c>
      <c r="B289" s="1168">
        <v>0</v>
      </c>
      <c r="C289" s="1168">
        <v>0</v>
      </c>
      <c r="D289" s="1168">
        <v>0</v>
      </c>
      <c r="E289" s="1168">
        <v>0</v>
      </c>
      <c r="F289" s="1169">
        <v>0</v>
      </c>
      <c r="G289" s="1168">
        <v>0</v>
      </c>
      <c r="H289" s="1168">
        <v>0</v>
      </c>
      <c r="I289" s="1168">
        <v>0</v>
      </c>
      <c r="J289" s="1168">
        <v>0</v>
      </c>
      <c r="K289" s="1169">
        <v>0</v>
      </c>
    </row>
    <row r="290" spans="1:11">
      <c r="A290" s="1170" t="s">
        <v>1905</v>
      </c>
      <c r="B290" s="1168">
        <v>-11949.549149300008</v>
      </c>
      <c r="C290" s="1168">
        <v>-135750.0984323</v>
      </c>
      <c r="D290" s="1168">
        <v>123800.54928299999</v>
      </c>
      <c r="E290" s="1168">
        <v>0</v>
      </c>
      <c r="F290" s="1169">
        <v>0</v>
      </c>
      <c r="G290" s="1168">
        <v>123800.54928299999</v>
      </c>
      <c r="H290" s="1168">
        <v>0</v>
      </c>
      <c r="I290" s="1168">
        <v>104674.186</v>
      </c>
      <c r="J290" s="1168">
        <v>104674.186</v>
      </c>
      <c r="K290" s="1169">
        <v>0</v>
      </c>
    </row>
    <row r="291" spans="1:11">
      <c r="A291" s="1170" t="s">
        <v>1906</v>
      </c>
      <c r="B291" s="1168">
        <v>93.835999999999999</v>
      </c>
      <c r="C291" s="1168">
        <v>0</v>
      </c>
      <c r="D291" s="1168">
        <v>93.835999999999999</v>
      </c>
      <c r="E291" s="1168">
        <v>0</v>
      </c>
      <c r="F291" s="1169">
        <v>0</v>
      </c>
      <c r="G291" s="1168">
        <v>93.835999999999999</v>
      </c>
      <c r="H291" s="1168">
        <v>0</v>
      </c>
      <c r="I291" s="1168">
        <v>17.486999999999998</v>
      </c>
      <c r="J291" s="1168">
        <v>17.486999999999998</v>
      </c>
      <c r="K291" s="1169">
        <v>0</v>
      </c>
    </row>
    <row r="292" spans="1:11">
      <c r="A292" s="1170" t="s">
        <v>1907</v>
      </c>
      <c r="B292" s="1168">
        <v>3727.76775</v>
      </c>
      <c r="C292" s="1168">
        <v>3727.76775</v>
      </c>
      <c r="D292" s="1168">
        <v>0</v>
      </c>
      <c r="E292" s="1168">
        <v>0</v>
      </c>
      <c r="F292" s="1169">
        <v>0</v>
      </c>
      <c r="G292" s="1168">
        <v>0</v>
      </c>
      <c r="H292" s="1168">
        <v>0</v>
      </c>
      <c r="I292" s="1168">
        <v>0</v>
      </c>
      <c r="J292" s="1168">
        <v>0</v>
      </c>
      <c r="K292" s="1169">
        <v>0</v>
      </c>
    </row>
    <row r="293" spans="1:11">
      <c r="A293" s="1170" t="s">
        <v>1908</v>
      </c>
      <c r="B293" s="1168">
        <v>395.61642567999996</v>
      </c>
      <c r="C293" s="1168">
        <v>2.1894256799999998</v>
      </c>
      <c r="D293" s="1168">
        <v>393.42700000000002</v>
      </c>
      <c r="E293" s="1168">
        <v>0</v>
      </c>
      <c r="F293" s="1169">
        <v>0</v>
      </c>
      <c r="G293" s="1168">
        <v>393.42700000000002</v>
      </c>
      <c r="H293" s="1168">
        <v>0</v>
      </c>
      <c r="I293" s="1168">
        <v>0</v>
      </c>
      <c r="J293" s="1168">
        <v>0</v>
      </c>
      <c r="K293" s="1169">
        <v>0</v>
      </c>
    </row>
    <row r="294" spans="1:11">
      <c r="A294" s="1170" t="s">
        <v>1909</v>
      </c>
      <c r="B294" s="1168">
        <v>0</v>
      </c>
      <c r="C294" s="1168">
        <v>0</v>
      </c>
      <c r="D294" s="1168">
        <v>0</v>
      </c>
      <c r="E294" s="1168">
        <v>0</v>
      </c>
      <c r="F294" s="1169">
        <v>0</v>
      </c>
      <c r="G294" s="1168">
        <v>0</v>
      </c>
      <c r="H294" s="1168">
        <v>0</v>
      </c>
      <c r="I294" s="1168">
        <v>0</v>
      </c>
      <c r="J294" s="1168">
        <v>0</v>
      </c>
      <c r="K294" s="1169">
        <v>0</v>
      </c>
    </row>
    <row r="295" spans="1:11">
      <c r="A295" s="1170" t="s">
        <v>1984</v>
      </c>
      <c r="B295" s="1168">
        <v>357.74799999999999</v>
      </c>
      <c r="C295" s="1168">
        <v>0</v>
      </c>
      <c r="D295" s="1168">
        <v>357.74799999999999</v>
      </c>
      <c r="E295" s="1168">
        <v>0</v>
      </c>
      <c r="F295" s="1169">
        <v>0</v>
      </c>
      <c r="G295" s="1168">
        <v>357.74799999999999</v>
      </c>
      <c r="H295" s="1168">
        <v>0</v>
      </c>
      <c r="I295" s="1168">
        <v>0</v>
      </c>
      <c r="J295" s="1168">
        <v>0</v>
      </c>
      <c r="K295" s="1169">
        <v>0</v>
      </c>
    </row>
    <row r="296" spans="1:11">
      <c r="A296" s="1170" t="s">
        <v>1503</v>
      </c>
      <c r="B296" s="1168">
        <v>4354728.7022720296</v>
      </c>
      <c r="C296" s="1168">
        <v>3294975.8659750298</v>
      </c>
      <c r="D296" s="1168">
        <v>1059752.8362969998</v>
      </c>
      <c r="E296" s="1168">
        <v>0</v>
      </c>
      <c r="F296" s="1169">
        <v>0</v>
      </c>
      <c r="G296" s="1168">
        <v>1059752.8362969998</v>
      </c>
      <c r="H296" s="1168">
        <v>0</v>
      </c>
      <c r="I296" s="1168">
        <v>401979.46856990043</v>
      </c>
      <c r="J296" s="1168">
        <v>401979.46856990043</v>
      </c>
      <c r="K296" s="1169">
        <v>0</v>
      </c>
    </row>
    <row r="297" spans="1:11">
      <c r="A297" s="1170" t="s">
        <v>1995</v>
      </c>
      <c r="B297" s="1168">
        <v>1115.008</v>
      </c>
      <c r="C297" s="1168">
        <v>1115.008</v>
      </c>
      <c r="D297" s="1168">
        <v>0</v>
      </c>
      <c r="E297" s="1168">
        <v>0</v>
      </c>
      <c r="F297" s="1169">
        <v>0</v>
      </c>
      <c r="G297" s="1168">
        <v>0</v>
      </c>
      <c r="H297" s="1168">
        <v>0</v>
      </c>
      <c r="I297" s="1168">
        <v>0</v>
      </c>
      <c r="J297" s="1168">
        <v>0</v>
      </c>
      <c r="K297" s="1169">
        <v>0</v>
      </c>
    </row>
    <row r="298" spans="1:11">
      <c r="A298" s="1170" t="s">
        <v>1912</v>
      </c>
      <c r="B298" s="1168">
        <v>78.529564799999989</v>
      </c>
      <c r="C298" s="1168">
        <v>78.529564799999989</v>
      </c>
      <c r="D298" s="1168">
        <v>0</v>
      </c>
      <c r="E298" s="1168">
        <v>0</v>
      </c>
      <c r="F298" s="1169">
        <v>0</v>
      </c>
      <c r="G298" s="1168">
        <v>0</v>
      </c>
      <c r="H298" s="1168">
        <v>0</v>
      </c>
      <c r="I298" s="1168">
        <v>0</v>
      </c>
      <c r="J298" s="1168">
        <v>0</v>
      </c>
      <c r="K298" s="1169">
        <v>0</v>
      </c>
    </row>
    <row r="299" spans="1:11">
      <c r="A299" s="1170" t="s">
        <v>1915</v>
      </c>
      <c r="B299" s="1168">
        <v>362781.60893757991</v>
      </c>
      <c r="C299" s="1168">
        <v>244861.39669757994</v>
      </c>
      <c r="D299" s="1168">
        <v>117920.21223999999</v>
      </c>
      <c r="E299" s="1168">
        <v>0</v>
      </c>
      <c r="F299" s="1169">
        <v>0</v>
      </c>
      <c r="G299" s="1168">
        <v>117920.21223999999</v>
      </c>
      <c r="H299" s="1168">
        <v>0</v>
      </c>
      <c r="I299" s="1168">
        <v>0</v>
      </c>
      <c r="J299" s="1168">
        <v>0</v>
      </c>
      <c r="K299" s="1169">
        <v>0</v>
      </c>
    </row>
    <row r="300" spans="1:11">
      <c r="A300" s="1170" t="s">
        <v>247</v>
      </c>
      <c r="B300" s="1168">
        <v>232308.54268231441</v>
      </c>
      <c r="C300" s="1168">
        <v>187272.67405221442</v>
      </c>
      <c r="D300" s="1168">
        <v>45035.868630099998</v>
      </c>
      <c r="E300" s="1168">
        <v>0</v>
      </c>
      <c r="F300" s="1169">
        <v>0</v>
      </c>
      <c r="G300" s="1168">
        <v>45035.868630099998</v>
      </c>
      <c r="H300" s="1168">
        <v>0</v>
      </c>
      <c r="I300" s="1168">
        <v>42039.832000000002</v>
      </c>
      <c r="J300" s="1168">
        <v>42039.832000000002</v>
      </c>
      <c r="K300" s="1169">
        <v>0</v>
      </c>
    </row>
    <row r="301" spans="1:11">
      <c r="A301" s="1170" t="s">
        <v>1917</v>
      </c>
      <c r="B301" s="1168">
        <v>373.18400000000003</v>
      </c>
      <c r="C301" s="1168">
        <v>0</v>
      </c>
      <c r="D301" s="1168">
        <v>373.18400000000003</v>
      </c>
      <c r="E301" s="1168">
        <v>0</v>
      </c>
      <c r="F301" s="1169">
        <v>0</v>
      </c>
      <c r="G301" s="1168">
        <v>373.18400000000003</v>
      </c>
      <c r="H301" s="1168">
        <v>0</v>
      </c>
      <c r="I301" s="1168">
        <v>122.85899999999999</v>
      </c>
      <c r="J301" s="1168">
        <v>122.85899999999999</v>
      </c>
      <c r="K301" s="1169">
        <v>0</v>
      </c>
    </row>
    <row r="302" spans="1:11">
      <c r="A302" s="1170" t="s">
        <v>1918</v>
      </c>
      <c r="B302" s="1168">
        <v>26700.814409599996</v>
      </c>
      <c r="C302" s="1168">
        <v>15622.524409599999</v>
      </c>
      <c r="D302" s="1168">
        <v>11078.29</v>
      </c>
      <c r="E302" s="1168">
        <v>0</v>
      </c>
      <c r="F302" s="1169">
        <v>0</v>
      </c>
      <c r="G302" s="1168">
        <v>11078.29</v>
      </c>
      <c r="H302" s="1168">
        <v>0</v>
      </c>
      <c r="I302" s="1168">
        <v>4197.3580000000002</v>
      </c>
      <c r="J302" s="1168">
        <v>4197.3580000000002</v>
      </c>
      <c r="K302" s="1169">
        <v>0</v>
      </c>
    </row>
    <row r="303" spans="1:11">
      <c r="A303" s="1170" t="s">
        <v>1921</v>
      </c>
      <c r="B303" s="1168">
        <v>83.861000000000004</v>
      </c>
      <c r="C303" s="1168">
        <v>0</v>
      </c>
      <c r="D303" s="1168">
        <v>83.861000000000004</v>
      </c>
      <c r="E303" s="1168">
        <v>0</v>
      </c>
      <c r="F303" s="1169">
        <v>0</v>
      </c>
      <c r="G303" s="1168">
        <v>83.861000000000004</v>
      </c>
      <c r="H303" s="1168">
        <v>0</v>
      </c>
      <c r="I303" s="1168">
        <v>0</v>
      </c>
      <c r="J303" s="1168">
        <v>0</v>
      </c>
      <c r="K303" s="1169">
        <v>0</v>
      </c>
    </row>
    <row r="304" spans="1:11">
      <c r="A304" s="1170" t="s">
        <v>1922</v>
      </c>
      <c r="B304" s="1168">
        <v>3841.7053987000004</v>
      </c>
      <c r="C304" s="1168">
        <v>3692.2963987000003</v>
      </c>
      <c r="D304" s="1168">
        <v>149.40899999999999</v>
      </c>
      <c r="E304" s="1168">
        <v>0</v>
      </c>
      <c r="F304" s="1169">
        <v>0</v>
      </c>
      <c r="G304" s="1168">
        <v>149.40899999999999</v>
      </c>
      <c r="H304" s="1168">
        <v>0</v>
      </c>
      <c r="I304" s="1168">
        <v>0</v>
      </c>
      <c r="J304" s="1168">
        <v>0</v>
      </c>
      <c r="K304" s="1169">
        <v>0</v>
      </c>
    </row>
    <row r="305" spans="1:11">
      <c r="A305" s="1170" t="s">
        <v>1924</v>
      </c>
      <c r="B305" s="1168">
        <v>11.348100000000001</v>
      </c>
      <c r="C305" s="1168">
        <v>0</v>
      </c>
      <c r="D305" s="1168">
        <v>11.348100000000001</v>
      </c>
      <c r="E305" s="1168">
        <v>0</v>
      </c>
      <c r="F305" s="1169">
        <v>0</v>
      </c>
      <c r="G305" s="1168">
        <v>11.348100000000001</v>
      </c>
      <c r="H305" s="1168">
        <v>0</v>
      </c>
      <c r="I305" s="1168">
        <v>0</v>
      </c>
      <c r="J305" s="1168">
        <v>0</v>
      </c>
      <c r="K305" s="1169">
        <v>0</v>
      </c>
    </row>
    <row r="306" spans="1:11">
      <c r="A306" s="1170" t="s">
        <v>1985</v>
      </c>
      <c r="B306" s="1168">
        <v>3230.1210000000001</v>
      </c>
      <c r="C306" s="1168">
        <v>0</v>
      </c>
      <c r="D306" s="1168">
        <v>3230.1210000000001</v>
      </c>
      <c r="E306" s="1168">
        <v>0</v>
      </c>
      <c r="F306" s="1169">
        <v>0</v>
      </c>
      <c r="G306" s="1168">
        <v>3230.1210000000001</v>
      </c>
      <c r="H306" s="1168">
        <v>0</v>
      </c>
      <c r="I306" s="1168">
        <v>0</v>
      </c>
      <c r="J306" s="1168">
        <v>0</v>
      </c>
      <c r="K306" s="1169">
        <v>0</v>
      </c>
    </row>
    <row r="307" spans="1:11">
      <c r="A307" s="1170" t="s">
        <v>1926</v>
      </c>
      <c r="B307" s="1168">
        <v>41.71</v>
      </c>
      <c r="C307" s="1168">
        <v>0</v>
      </c>
      <c r="D307" s="1168">
        <v>41.71</v>
      </c>
      <c r="E307" s="1168">
        <v>0</v>
      </c>
      <c r="F307" s="1169">
        <v>0</v>
      </c>
      <c r="G307" s="1168">
        <v>41.71</v>
      </c>
      <c r="H307" s="1168">
        <v>0</v>
      </c>
      <c r="I307" s="1168">
        <v>0</v>
      </c>
      <c r="J307" s="1168">
        <v>0</v>
      </c>
      <c r="K307" s="1169">
        <v>0</v>
      </c>
    </row>
    <row r="308" spans="1:11">
      <c r="A308" s="1170" t="s">
        <v>1986</v>
      </c>
      <c r="B308" s="1168">
        <v>406.44200000000001</v>
      </c>
      <c r="C308" s="1168">
        <v>0</v>
      </c>
      <c r="D308" s="1168">
        <v>406.44200000000001</v>
      </c>
      <c r="E308" s="1168">
        <v>0</v>
      </c>
      <c r="F308" s="1169">
        <v>0</v>
      </c>
      <c r="G308" s="1168">
        <v>406.44200000000001</v>
      </c>
      <c r="H308" s="1168">
        <v>0</v>
      </c>
      <c r="I308" s="1168">
        <v>0</v>
      </c>
      <c r="J308" s="1168">
        <v>0</v>
      </c>
      <c r="K308" s="1169">
        <v>0</v>
      </c>
    </row>
    <row r="309" spans="1:11">
      <c r="A309" s="1170" t="s">
        <v>1928</v>
      </c>
      <c r="B309" s="1168">
        <v>7.2009999999999996</v>
      </c>
      <c r="C309" s="1168">
        <v>0</v>
      </c>
      <c r="D309" s="1168">
        <v>7.2009999999999996</v>
      </c>
      <c r="E309" s="1168">
        <v>0</v>
      </c>
      <c r="F309" s="1169">
        <v>0</v>
      </c>
      <c r="G309" s="1168">
        <v>7.2009999999999996</v>
      </c>
      <c r="H309" s="1168">
        <v>0</v>
      </c>
      <c r="I309" s="1168">
        <v>7.2009999999999996</v>
      </c>
      <c r="J309" s="1168">
        <v>7.2009999999999996</v>
      </c>
      <c r="K309" s="1169">
        <v>0</v>
      </c>
    </row>
    <row r="310" spans="1:11">
      <c r="A310" s="1170" t="s">
        <v>1929</v>
      </c>
      <c r="B310" s="1168">
        <v>0</v>
      </c>
      <c r="C310" s="1168">
        <v>0</v>
      </c>
      <c r="D310" s="1168">
        <v>0</v>
      </c>
      <c r="E310" s="1168">
        <v>0</v>
      </c>
      <c r="F310" s="1169">
        <v>0</v>
      </c>
      <c r="G310" s="1168">
        <v>0</v>
      </c>
      <c r="H310" s="1168">
        <v>0</v>
      </c>
      <c r="I310" s="1168">
        <v>0</v>
      </c>
      <c r="J310" s="1168">
        <v>0</v>
      </c>
      <c r="K310" s="1169">
        <v>0</v>
      </c>
    </row>
    <row r="311" spans="1:11">
      <c r="A311" s="1170" t="s">
        <v>1931</v>
      </c>
      <c r="B311" s="1168">
        <v>253.71299999999999</v>
      </c>
      <c r="C311" s="1168">
        <v>0</v>
      </c>
      <c r="D311" s="1168">
        <v>253.71299999999999</v>
      </c>
      <c r="E311" s="1168">
        <v>0</v>
      </c>
      <c r="F311" s="1169">
        <v>0</v>
      </c>
      <c r="G311" s="1168">
        <v>253.71299999999999</v>
      </c>
      <c r="H311" s="1168">
        <v>0</v>
      </c>
      <c r="I311" s="1168">
        <v>0</v>
      </c>
      <c r="J311" s="1168">
        <v>0</v>
      </c>
      <c r="K311" s="1169">
        <v>0</v>
      </c>
    </row>
    <row r="312" spans="1:11">
      <c r="A312" s="1170" t="s">
        <v>1996</v>
      </c>
      <c r="B312" s="1168">
        <v>166.9831312</v>
      </c>
      <c r="C312" s="1168">
        <v>166.9831312</v>
      </c>
      <c r="D312" s="1168">
        <v>0</v>
      </c>
      <c r="E312" s="1168">
        <v>0</v>
      </c>
      <c r="F312" s="1169">
        <v>0</v>
      </c>
      <c r="G312" s="1168">
        <v>0</v>
      </c>
      <c r="H312" s="1168">
        <v>0</v>
      </c>
      <c r="I312" s="1168">
        <v>0</v>
      </c>
      <c r="J312" s="1168">
        <v>0</v>
      </c>
      <c r="K312" s="1169">
        <v>0</v>
      </c>
    </row>
    <row r="313" spans="1:11">
      <c r="A313" s="1170" t="s">
        <v>1932</v>
      </c>
      <c r="B313" s="1168">
        <v>1.36</v>
      </c>
      <c r="C313" s="1168">
        <v>0</v>
      </c>
      <c r="D313" s="1168">
        <v>1.36</v>
      </c>
      <c r="E313" s="1168">
        <v>0</v>
      </c>
      <c r="F313" s="1169">
        <v>0</v>
      </c>
      <c r="G313" s="1168">
        <v>1.36</v>
      </c>
      <c r="H313" s="1168">
        <v>0</v>
      </c>
      <c r="I313" s="1168">
        <v>1.36</v>
      </c>
      <c r="J313" s="1168">
        <v>1.36</v>
      </c>
      <c r="K313" s="1169">
        <v>0</v>
      </c>
    </row>
    <row r="314" spans="1:11">
      <c r="A314" s="1170" t="s">
        <v>1933</v>
      </c>
      <c r="B314" s="1168">
        <v>1115.008</v>
      </c>
      <c r="C314" s="1168">
        <v>1115.008</v>
      </c>
      <c r="D314" s="1168">
        <v>0</v>
      </c>
      <c r="E314" s="1168">
        <v>0</v>
      </c>
      <c r="F314" s="1169">
        <v>0</v>
      </c>
      <c r="G314" s="1168">
        <v>0</v>
      </c>
      <c r="H314" s="1168">
        <v>0</v>
      </c>
      <c r="I314" s="1168">
        <v>0</v>
      </c>
      <c r="J314" s="1168">
        <v>0</v>
      </c>
      <c r="K314" s="1169">
        <v>0</v>
      </c>
    </row>
    <row r="315" spans="1:11">
      <c r="A315" s="1170" t="s">
        <v>1934</v>
      </c>
      <c r="B315" s="1168">
        <v>3347.2637369999998</v>
      </c>
      <c r="C315" s="1168">
        <v>2253.8888270000002</v>
      </c>
      <c r="D315" s="1168">
        <v>1093.37491</v>
      </c>
      <c r="E315" s="1168">
        <v>0</v>
      </c>
      <c r="F315" s="1169">
        <v>0</v>
      </c>
      <c r="G315" s="1168">
        <v>1093.37491</v>
      </c>
      <c r="H315" s="1168">
        <v>0</v>
      </c>
      <c r="I315" s="1168">
        <v>0</v>
      </c>
      <c r="J315" s="1168">
        <v>0</v>
      </c>
      <c r="K315" s="1169">
        <v>0</v>
      </c>
    </row>
    <row r="316" spans="1:11">
      <c r="A316" s="1170" t="s">
        <v>1935</v>
      </c>
      <c r="B316" s="1168">
        <v>1410952.3524530001</v>
      </c>
      <c r="C316" s="1168">
        <v>220252.03791299998</v>
      </c>
      <c r="D316" s="1168">
        <v>1190700.3145399999</v>
      </c>
      <c r="E316" s="1168">
        <v>0</v>
      </c>
      <c r="F316" s="1169">
        <v>0</v>
      </c>
      <c r="G316" s="1168">
        <v>1190700.3145399999</v>
      </c>
      <c r="H316" s="1168">
        <v>0</v>
      </c>
      <c r="I316" s="1168">
        <v>974605.08</v>
      </c>
      <c r="J316" s="1168">
        <v>974605.08</v>
      </c>
      <c r="K316" s="1169">
        <v>0</v>
      </c>
    </row>
    <row r="317" spans="1:11">
      <c r="A317" s="1170" t="s">
        <v>1936</v>
      </c>
      <c r="B317" s="1168">
        <v>79.162999999999997</v>
      </c>
      <c r="C317" s="1168">
        <v>0</v>
      </c>
      <c r="D317" s="1168">
        <v>79.162999999999997</v>
      </c>
      <c r="E317" s="1168">
        <v>0</v>
      </c>
      <c r="F317" s="1169">
        <v>0</v>
      </c>
      <c r="G317" s="1168">
        <v>79.162999999999997</v>
      </c>
      <c r="H317" s="1168">
        <v>0</v>
      </c>
      <c r="I317" s="1168">
        <v>79.162999999999997</v>
      </c>
      <c r="J317" s="1168">
        <v>79.162999999999997</v>
      </c>
      <c r="K317" s="1169">
        <v>0</v>
      </c>
    </row>
    <row r="318" spans="1:11">
      <c r="A318" s="1170" t="s">
        <v>1507</v>
      </c>
      <c r="B318" s="1168">
        <v>235238.5290080838</v>
      </c>
      <c r="C318" s="1168">
        <v>54851.176717083785</v>
      </c>
      <c r="D318" s="1168">
        <v>180387.35229100002</v>
      </c>
      <c r="E318" s="1168">
        <v>0</v>
      </c>
      <c r="F318" s="1169">
        <v>0</v>
      </c>
      <c r="G318" s="1168">
        <v>180387.35229100002</v>
      </c>
      <c r="H318" s="1168">
        <v>0</v>
      </c>
      <c r="I318" s="1168">
        <v>38687.169450000001</v>
      </c>
      <c r="J318" s="1168">
        <v>38687.169450000001</v>
      </c>
      <c r="K318" s="1169">
        <v>0</v>
      </c>
    </row>
    <row r="319" spans="1:11">
      <c r="A319" s="1170" t="s">
        <v>1512</v>
      </c>
      <c r="B319" s="1168">
        <v>117909.09346933069</v>
      </c>
      <c r="C319" s="1168">
        <v>54075.481469330698</v>
      </c>
      <c r="D319" s="1168">
        <v>63833.612000000001</v>
      </c>
      <c r="E319" s="1168">
        <v>0</v>
      </c>
      <c r="F319" s="1169">
        <v>0</v>
      </c>
      <c r="G319" s="1168">
        <v>63833.612000000001</v>
      </c>
      <c r="H319" s="1168">
        <v>0</v>
      </c>
      <c r="I319" s="1168">
        <v>3968.7220000000002</v>
      </c>
      <c r="J319" s="1168">
        <v>3968.7220000000002</v>
      </c>
      <c r="K319" s="1169">
        <v>0</v>
      </c>
    </row>
    <row r="320" spans="1:11">
      <c r="A320" s="1170" t="s">
        <v>1505</v>
      </c>
      <c r="B320" s="1168">
        <v>95.814999999999998</v>
      </c>
      <c r="C320" s="1168">
        <v>0</v>
      </c>
      <c r="D320" s="1168">
        <v>95.814999999999998</v>
      </c>
      <c r="E320" s="1168">
        <v>0</v>
      </c>
      <c r="F320" s="1169">
        <v>0</v>
      </c>
      <c r="G320" s="1168">
        <v>95.814999999999998</v>
      </c>
      <c r="H320" s="1168">
        <v>0</v>
      </c>
      <c r="I320" s="1168">
        <v>0</v>
      </c>
      <c r="J320" s="1168">
        <v>0</v>
      </c>
      <c r="K320" s="1169">
        <v>0</v>
      </c>
    </row>
    <row r="321" spans="1:11">
      <c r="A321" s="1170" t="s">
        <v>1941</v>
      </c>
      <c r="B321" s="1168">
        <v>2.3E-2</v>
      </c>
      <c r="C321" s="1168">
        <v>0</v>
      </c>
      <c r="D321" s="1168">
        <v>2.3E-2</v>
      </c>
      <c r="E321" s="1168">
        <v>0</v>
      </c>
      <c r="F321" s="1169">
        <v>0</v>
      </c>
      <c r="G321" s="1168">
        <v>2.3E-2</v>
      </c>
      <c r="H321" s="1168">
        <v>0</v>
      </c>
      <c r="I321" s="1168">
        <v>2.3E-2</v>
      </c>
      <c r="J321" s="1168">
        <v>2.3E-2</v>
      </c>
      <c r="K321" s="1169">
        <v>0</v>
      </c>
    </row>
    <row r="322" spans="1:11">
      <c r="A322" s="1170" t="s">
        <v>1940</v>
      </c>
      <c r="B322" s="1168">
        <v>34.027000000000001</v>
      </c>
      <c r="C322" s="1168">
        <v>0</v>
      </c>
      <c r="D322" s="1168">
        <v>34.027000000000001</v>
      </c>
      <c r="E322" s="1168">
        <v>0</v>
      </c>
      <c r="F322" s="1169">
        <v>0</v>
      </c>
      <c r="G322" s="1168">
        <v>34.027000000000001</v>
      </c>
      <c r="H322" s="1168">
        <v>0</v>
      </c>
      <c r="I322" s="1168">
        <v>34.027000000000001</v>
      </c>
      <c r="J322" s="1168">
        <v>34.027000000000001</v>
      </c>
      <c r="K322" s="1169">
        <v>0</v>
      </c>
    </row>
    <row r="323" spans="1:11">
      <c r="A323" s="1170" t="s">
        <v>1517</v>
      </c>
      <c r="B323" s="1168">
        <v>-7287.9452997999997</v>
      </c>
      <c r="C323" s="1168">
        <v>-8362.2052997999999</v>
      </c>
      <c r="D323" s="1168">
        <v>1074.26</v>
      </c>
      <c r="E323" s="1168">
        <v>0</v>
      </c>
      <c r="F323" s="1169">
        <v>0</v>
      </c>
      <c r="G323" s="1168">
        <v>1074.26</v>
      </c>
      <c r="H323" s="1168">
        <v>0</v>
      </c>
      <c r="I323" s="1168">
        <v>296.88900000000001</v>
      </c>
      <c r="J323" s="1168">
        <v>296.88900000000001</v>
      </c>
      <c r="K323" s="1169">
        <v>0</v>
      </c>
    </row>
    <row r="324" spans="1:11">
      <c r="A324" s="1170" t="s">
        <v>1942</v>
      </c>
      <c r="B324" s="1168">
        <v>153793.95860727804</v>
      </c>
      <c r="C324" s="1168">
        <v>107613.95419327803</v>
      </c>
      <c r="D324" s="1168">
        <v>46180.004414000003</v>
      </c>
      <c r="E324" s="1168">
        <v>0</v>
      </c>
      <c r="F324" s="1169">
        <v>0</v>
      </c>
      <c r="G324" s="1168">
        <v>46180.004414000003</v>
      </c>
      <c r="H324" s="1168">
        <v>0</v>
      </c>
      <c r="I324" s="1168">
        <v>0</v>
      </c>
      <c r="J324" s="1168">
        <v>0</v>
      </c>
      <c r="K324" s="1169">
        <v>0</v>
      </c>
    </row>
    <row r="325" spans="1:11">
      <c r="A325" s="1170" t="s">
        <v>1987</v>
      </c>
      <c r="B325" s="1168">
        <v>58.237000000000002</v>
      </c>
      <c r="C325" s="1168">
        <v>48.5</v>
      </c>
      <c r="D325" s="1168">
        <v>9.7370000000000001</v>
      </c>
      <c r="E325" s="1168">
        <v>0</v>
      </c>
      <c r="F325" s="1169">
        <v>0</v>
      </c>
      <c r="G325" s="1168">
        <v>9.7370000000000001</v>
      </c>
      <c r="H325" s="1168">
        <v>0</v>
      </c>
      <c r="I325" s="1168">
        <v>0</v>
      </c>
      <c r="J325" s="1168">
        <v>0</v>
      </c>
      <c r="K325" s="1169">
        <v>0</v>
      </c>
    </row>
    <row r="326" spans="1:11">
      <c r="A326" s="1170" t="s">
        <v>1988</v>
      </c>
      <c r="B326" s="1168">
        <v>22.423999999999999</v>
      </c>
      <c r="C326" s="1168">
        <v>0</v>
      </c>
      <c r="D326" s="1168">
        <v>22.423999999999999</v>
      </c>
      <c r="E326" s="1168">
        <v>0</v>
      </c>
      <c r="F326" s="1169">
        <v>0</v>
      </c>
      <c r="G326" s="1168">
        <v>22.423999999999999</v>
      </c>
      <c r="H326" s="1168">
        <v>0</v>
      </c>
      <c r="I326" s="1168">
        <v>127.63500000000001</v>
      </c>
      <c r="J326" s="1168">
        <v>127.63500000000001</v>
      </c>
      <c r="K326" s="1169">
        <v>0</v>
      </c>
    </row>
    <row r="327" spans="1:11">
      <c r="A327" s="1170" t="s">
        <v>1945</v>
      </c>
      <c r="B327" s="1168">
        <v>204.34</v>
      </c>
      <c r="C327" s="1168">
        <v>0</v>
      </c>
      <c r="D327" s="1168">
        <v>204.34</v>
      </c>
      <c r="E327" s="1168">
        <v>0</v>
      </c>
      <c r="F327" s="1169">
        <v>0</v>
      </c>
      <c r="G327" s="1168">
        <v>204.34</v>
      </c>
      <c r="H327" s="1168">
        <v>0</v>
      </c>
      <c r="I327" s="1168">
        <v>0</v>
      </c>
      <c r="J327" s="1168">
        <v>0</v>
      </c>
      <c r="K327" s="1169">
        <v>0</v>
      </c>
    </row>
    <row r="328" spans="1:11">
      <c r="A328" s="1170" t="s">
        <v>1946</v>
      </c>
      <c r="B328" s="1168">
        <v>220426.51519999999</v>
      </c>
      <c r="C328" s="1168">
        <v>220422.53719999999</v>
      </c>
      <c r="D328" s="1168">
        <v>3.9780000000000002</v>
      </c>
      <c r="E328" s="1168">
        <v>0</v>
      </c>
      <c r="F328" s="1169">
        <v>0</v>
      </c>
      <c r="G328" s="1168">
        <v>3.9780000000000002</v>
      </c>
      <c r="H328" s="1168">
        <v>0</v>
      </c>
      <c r="I328" s="1168">
        <v>0</v>
      </c>
      <c r="J328" s="1168">
        <v>0</v>
      </c>
      <c r="K328" s="1169">
        <v>0</v>
      </c>
    </row>
    <row r="329" spans="1:11">
      <c r="A329" s="1170" t="s">
        <v>1948</v>
      </c>
      <c r="B329" s="1168">
        <v>468.12371999999999</v>
      </c>
      <c r="C329" s="1168">
        <v>467.65271999999999</v>
      </c>
      <c r="D329" s="1168">
        <v>0.47099999999999997</v>
      </c>
      <c r="E329" s="1168">
        <v>0</v>
      </c>
      <c r="F329" s="1169">
        <v>0</v>
      </c>
      <c r="G329" s="1168">
        <v>0.47099999999999997</v>
      </c>
      <c r="H329" s="1168">
        <v>0</v>
      </c>
      <c r="I329" s="1168">
        <v>0</v>
      </c>
      <c r="J329" s="1168">
        <v>0</v>
      </c>
      <c r="K329" s="1169">
        <v>0</v>
      </c>
    </row>
    <row r="330" spans="1:11">
      <c r="A330" s="1170" t="s">
        <v>1949</v>
      </c>
      <c r="B330" s="1168">
        <v>14.651999999999999</v>
      </c>
      <c r="C330" s="1168">
        <v>0</v>
      </c>
      <c r="D330" s="1168">
        <v>14.651999999999999</v>
      </c>
      <c r="E330" s="1168">
        <v>0</v>
      </c>
      <c r="F330" s="1169">
        <v>0</v>
      </c>
      <c r="G330" s="1168">
        <v>14.651999999999999</v>
      </c>
      <c r="H330" s="1168">
        <v>0</v>
      </c>
      <c r="I330" s="1168">
        <v>2.0510000000000002</v>
      </c>
      <c r="J330" s="1168">
        <v>2.0510000000000002</v>
      </c>
      <c r="K330" s="1169">
        <v>0</v>
      </c>
    </row>
    <row r="331" spans="1:11">
      <c r="A331" s="1170" t="s">
        <v>1950</v>
      </c>
      <c r="B331" s="1168">
        <v>1072.7139999999999</v>
      </c>
      <c r="C331" s="1168">
        <v>963.8</v>
      </c>
      <c r="D331" s="1168">
        <v>108.914</v>
      </c>
      <c r="E331" s="1168">
        <v>0</v>
      </c>
      <c r="F331" s="1169">
        <v>0</v>
      </c>
      <c r="G331" s="1168">
        <v>108.914</v>
      </c>
      <c r="H331" s="1168">
        <v>0</v>
      </c>
      <c r="I331" s="1168">
        <v>21.696000000000002</v>
      </c>
      <c r="J331" s="1168">
        <v>21.696000000000002</v>
      </c>
      <c r="K331" s="1169">
        <v>0</v>
      </c>
    </row>
    <row r="332" spans="1:11">
      <c r="A332" s="1170" t="s">
        <v>1952</v>
      </c>
      <c r="B332" s="1168">
        <v>123332.87884033</v>
      </c>
      <c r="C332" s="1168">
        <v>23042.816530330001</v>
      </c>
      <c r="D332" s="1168">
        <v>100290.06231000001</v>
      </c>
      <c r="E332" s="1168">
        <v>0</v>
      </c>
      <c r="F332" s="1169">
        <v>0</v>
      </c>
      <c r="G332" s="1168">
        <v>100290.06231000001</v>
      </c>
      <c r="H332" s="1168">
        <v>0</v>
      </c>
      <c r="I332" s="1168">
        <v>19902.800310000002</v>
      </c>
      <c r="J332" s="1168">
        <v>19902.800310000002</v>
      </c>
      <c r="K332" s="1169">
        <v>0</v>
      </c>
    </row>
    <row r="333" spans="1:11">
      <c r="A333" s="1170" t="s">
        <v>1953</v>
      </c>
      <c r="B333" s="1168">
        <v>3596114.4387800517</v>
      </c>
      <c r="C333" s="1168">
        <v>2838186.307673052</v>
      </c>
      <c r="D333" s="1168">
        <v>757928.13110699982</v>
      </c>
      <c r="E333" s="1168">
        <v>0</v>
      </c>
      <c r="F333" s="1169">
        <v>0</v>
      </c>
      <c r="G333" s="1168">
        <v>757928.13110699982</v>
      </c>
      <c r="H333" s="1168">
        <v>0</v>
      </c>
      <c r="I333" s="1168">
        <v>207149.93426012268</v>
      </c>
      <c r="J333" s="1168">
        <v>207149.93426012268</v>
      </c>
      <c r="K333" s="1169">
        <v>0</v>
      </c>
    </row>
    <row r="334" spans="1:11">
      <c r="A334" s="1170" t="s">
        <v>1955</v>
      </c>
      <c r="B334" s="1168">
        <v>2780884.5993329166</v>
      </c>
      <c r="C334" s="1168">
        <v>185459.60907991658</v>
      </c>
      <c r="D334" s="1168">
        <v>2595424.9902530001</v>
      </c>
      <c r="E334" s="1168">
        <v>0</v>
      </c>
      <c r="F334" s="1169">
        <v>0</v>
      </c>
      <c r="G334" s="1168">
        <v>2595424.9902530001</v>
      </c>
      <c r="H334" s="1168">
        <v>0</v>
      </c>
      <c r="I334" s="1168">
        <v>1943423.5597923999</v>
      </c>
      <c r="J334" s="1168">
        <v>1943423.5597923999</v>
      </c>
      <c r="K334" s="1169">
        <v>0</v>
      </c>
    </row>
    <row r="335" spans="1:11">
      <c r="A335" s="1170" t="s">
        <v>1989</v>
      </c>
      <c r="B335" s="1168">
        <v>18.545000000000002</v>
      </c>
      <c r="C335" s="1168">
        <v>0</v>
      </c>
      <c r="D335" s="1168">
        <v>18.545000000000002</v>
      </c>
      <c r="E335" s="1168">
        <v>0</v>
      </c>
      <c r="F335" s="1169">
        <v>0</v>
      </c>
      <c r="G335" s="1168">
        <v>18.545000000000002</v>
      </c>
      <c r="H335" s="1168">
        <v>0</v>
      </c>
      <c r="I335" s="1168">
        <v>0</v>
      </c>
      <c r="J335" s="1168">
        <v>0</v>
      </c>
      <c r="K335" s="1169">
        <v>0</v>
      </c>
    </row>
    <row r="336" spans="1:11">
      <c r="A336" s="1170" t="s">
        <v>1958</v>
      </c>
      <c r="B336" s="1168">
        <v>0</v>
      </c>
      <c r="C336" s="1168">
        <v>0</v>
      </c>
      <c r="D336" s="1168">
        <v>0</v>
      </c>
      <c r="E336" s="1168">
        <v>0</v>
      </c>
      <c r="F336" s="1169">
        <v>0</v>
      </c>
      <c r="G336" s="1168">
        <v>0</v>
      </c>
      <c r="H336" s="1168">
        <v>0</v>
      </c>
      <c r="I336" s="1168">
        <v>0</v>
      </c>
      <c r="J336" s="1168">
        <v>0</v>
      </c>
      <c r="K336" s="1169">
        <v>0</v>
      </c>
    </row>
    <row r="337" spans="1:11" ht="15" thickBot="1">
      <c r="A337" s="1170" t="s">
        <v>1959</v>
      </c>
      <c r="B337" s="1168">
        <v>21.471</v>
      </c>
      <c r="C337" s="1168">
        <v>0</v>
      </c>
      <c r="D337" s="1168">
        <v>21.471</v>
      </c>
      <c r="E337" s="1168">
        <v>0</v>
      </c>
      <c r="F337" s="1169">
        <v>0</v>
      </c>
      <c r="G337" s="1168">
        <v>21.471</v>
      </c>
      <c r="H337" s="1168">
        <v>0</v>
      </c>
      <c r="I337" s="1168">
        <v>8.1820000000000004</v>
      </c>
      <c r="J337" s="1168">
        <v>8.1820000000000004</v>
      </c>
      <c r="K337" s="1169">
        <v>0</v>
      </c>
    </row>
    <row r="338" spans="1:11" ht="15" thickBot="1">
      <c r="A338" s="1164" t="s">
        <v>87</v>
      </c>
      <c r="B338" s="1174">
        <v>28122897.937255159</v>
      </c>
      <c r="C338" s="1174">
        <v>16414966.876574211</v>
      </c>
      <c r="D338" s="1174">
        <v>11707931.060680948</v>
      </c>
      <c r="E338" s="1174">
        <v>0</v>
      </c>
      <c r="F338" s="1175">
        <v>0</v>
      </c>
      <c r="G338" s="1174">
        <v>11707931.060680948</v>
      </c>
      <c r="H338" s="1174">
        <v>0</v>
      </c>
      <c r="I338" s="1174">
        <v>5195400.4879610846</v>
      </c>
      <c r="J338" s="1174">
        <v>5195400.4879610846</v>
      </c>
      <c r="K338" s="1175">
        <v>0</v>
      </c>
    </row>
    <row r="339" spans="1:11" ht="17.5" customHeight="1">
      <c r="A339" s="1334" t="s">
        <v>2004</v>
      </c>
      <c r="B339" s="1335"/>
      <c r="C339" s="1335"/>
      <c r="D339" s="1335"/>
      <c r="E339" s="1335"/>
      <c r="F339" s="1336"/>
      <c r="G339" s="1335"/>
      <c r="H339" s="1335"/>
      <c r="I339" s="1335"/>
      <c r="J339" s="1335"/>
      <c r="K339" s="1336"/>
    </row>
    <row r="340" spans="1:11" ht="62.5" thickBot="1">
      <c r="A340" s="1155" t="s">
        <v>1962</v>
      </c>
      <c r="B340" s="1156" t="s">
        <v>1963</v>
      </c>
      <c r="C340" s="1156" t="s">
        <v>1964</v>
      </c>
      <c r="D340" s="1156" t="s">
        <v>1965</v>
      </c>
      <c r="E340" s="1156" t="s">
        <v>1966</v>
      </c>
      <c r="F340" s="1157" t="s">
        <v>1967</v>
      </c>
      <c r="G340" s="1156" t="s">
        <v>1968</v>
      </c>
      <c r="H340" s="1156" t="s">
        <v>1969</v>
      </c>
      <c r="I340" s="1156" t="s">
        <v>1970</v>
      </c>
      <c r="J340" s="1156" t="s">
        <v>1971</v>
      </c>
      <c r="K340" s="1157" t="s">
        <v>1972</v>
      </c>
    </row>
    <row r="341" spans="1:11">
      <c r="A341" s="1176" t="s">
        <v>1973</v>
      </c>
      <c r="B341" s="1177">
        <v>115333</v>
      </c>
      <c r="C341" s="1177">
        <v>0</v>
      </c>
      <c r="D341" s="1177">
        <v>115333</v>
      </c>
      <c r="E341" s="1177">
        <v>0</v>
      </c>
      <c r="F341" s="1178">
        <v>115333</v>
      </c>
      <c r="G341" s="1177">
        <v>115333</v>
      </c>
      <c r="H341" s="1177">
        <v>0</v>
      </c>
      <c r="I341" s="1177">
        <v>41068</v>
      </c>
      <c r="J341" s="1177">
        <v>41068</v>
      </c>
      <c r="K341" s="1178">
        <v>0</v>
      </c>
    </row>
    <row r="342" spans="1:11">
      <c r="A342" s="1179" t="s">
        <v>1974</v>
      </c>
      <c r="B342" s="1180">
        <v>17212238.107000001</v>
      </c>
      <c r="C342" s="1180">
        <v>0</v>
      </c>
      <c r="D342" s="1180">
        <v>17212238.107000001</v>
      </c>
      <c r="E342" s="1180">
        <v>0</v>
      </c>
      <c r="F342" s="1181">
        <v>17212238.107000001</v>
      </c>
      <c r="G342" s="1180">
        <v>17212238.107000001</v>
      </c>
      <c r="H342" s="1180">
        <v>0</v>
      </c>
      <c r="I342" s="1180">
        <v>1490444.7849999999</v>
      </c>
      <c r="J342" s="1180">
        <v>1490444.7849999999</v>
      </c>
      <c r="K342" s="1181">
        <v>0</v>
      </c>
    </row>
    <row r="343" spans="1:11">
      <c r="A343" s="1179" t="s">
        <v>1975</v>
      </c>
      <c r="B343" s="1180">
        <v>15485</v>
      </c>
      <c r="C343" s="1180">
        <v>0</v>
      </c>
      <c r="D343" s="1180">
        <v>15485</v>
      </c>
      <c r="E343" s="1180">
        <v>0</v>
      </c>
      <c r="F343" s="1181">
        <v>15485</v>
      </c>
      <c r="G343" s="1180">
        <v>15485</v>
      </c>
      <c r="H343" s="1180">
        <v>0</v>
      </c>
      <c r="I343" s="1180">
        <v>13625</v>
      </c>
      <c r="J343" s="1180">
        <v>13625</v>
      </c>
      <c r="K343" s="1181">
        <v>0</v>
      </c>
    </row>
    <row r="344" spans="1:11">
      <c r="A344" s="1179" t="s">
        <v>1844</v>
      </c>
      <c r="B344" s="1180">
        <v>5764007.3829999994</v>
      </c>
      <c r="C344" s="1180">
        <v>4954599.84</v>
      </c>
      <c r="D344" s="1180">
        <v>809407.54300000006</v>
      </c>
      <c r="E344" s="1180">
        <v>0</v>
      </c>
      <c r="F344" s="1181">
        <v>809407.54300000006</v>
      </c>
      <c r="G344" s="1180">
        <v>809407.54300000006</v>
      </c>
      <c r="H344" s="1180">
        <v>0</v>
      </c>
      <c r="I344" s="1180">
        <v>599954.29</v>
      </c>
      <c r="J344" s="1180">
        <v>599954.29</v>
      </c>
      <c r="K344" s="1181">
        <v>0</v>
      </c>
    </row>
    <row r="345" spans="1:11">
      <c r="A345" s="1179" t="s">
        <v>1845</v>
      </c>
      <c r="B345" s="1180">
        <v>1071555</v>
      </c>
      <c r="C345" s="1180">
        <v>0</v>
      </c>
      <c r="D345" s="1180">
        <v>1071555</v>
      </c>
      <c r="E345" s="1180">
        <v>0</v>
      </c>
      <c r="F345" s="1181">
        <v>1071555</v>
      </c>
      <c r="G345" s="1180">
        <v>1071555</v>
      </c>
      <c r="H345" s="1180">
        <v>0</v>
      </c>
      <c r="I345" s="1180">
        <v>286455</v>
      </c>
      <c r="J345" s="1180">
        <v>286455</v>
      </c>
      <c r="K345" s="1181">
        <v>0</v>
      </c>
    </row>
    <row r="346" spans="1:11">
      <c r="A346" s="1179" t="s">
        <v>1847</v>
      </c>
      <c r="B346" s="1180">
        <v>139027821.28999999</v>
      </c>
      <c r="C346" s="1180">
        <v>-21529478.52</v>
      </c>
      <c r="D346" s="1180">
        <v>160557299.81</v>
      </c>
      <c r="E346" s="1180">
        <v>0</v>
      </c>
      <c r="F346" s="1181">
        <v>160557299.81</v>
      </c>
      <c r="G346" s="1180">
        <v>160557299.81</v>
      </c>
      <c r="H346" s="1180">
        <v>0</v>
      </c>
      <c r="I346" s="1180">
        <v>0</v>
      </c>
      <c r="J346" s="1180"/>
      <c r="K346" s="1181">
        <v>0</v>
      </c>
    </row>
    <row r="347" spans="1:11">
      <c r="A347" s="1179" t="s">
        <v>1848</v>
      </c>
      <c r="B347" s="1180">
        <v>9408.4254600000004</v>
      </c>
      <c r="C347" s="1180">
        <v>105.42546</v>
      </c>
      <c r="D347" s="1180">
        <v>9303</v>
      </c>
      <c r="E347" s="1180">
        <v>0</v>
      </c>
      <c r="F347" s="1181">
        <v>9303</v>
      </c>
      <c r="G347" s="1180">
        <v>9303</v>
      </c>
      <c r="H347" s="1180">
        <v>0</v>
      </c>
      <c r="I347" s="1180">
        <v>2912</v>
      </c>
      <c r="J347" s="1180">
        <v>2912</v>
      </c>
      <c r="K347" s="1181">
        <v>0</v>
      </c>
    </row>
    <row r="348" spans="1:11">
      <c r="A348" s="1179" t="s">
        <v>1990</v>
      </c>
      <c r="B348" s="1180">
        <v>597261</v>
      </c>
      <c r="C348" s="1180">
        <v>0</v>
      </c>
      <c r="D348" s="1180">
        <v>597261</v>
      </c>
      <c r="E348" s="1180">
        <v>0</v>
      </c>
      <c r="F348" s="1181">
        <v>597261</v>
      </c>
      <c r="G348" s="1180">
        <v>597261</v>
      </c>
      <c r="H348" s="1180">
        <v>0</v>
      </c>
      <c r="I348" s="1180">
        <v>244516</v>
      </c>
      <c r="J348" s="1180">
        <v>244516</v>
      </c>
      <c r="K348" s="1181">
        <v>0</v>
      </c>
    </row>
    <row r="349" spans="1:11">
      <c r="A349" s="1179" t="s">
        <v>1514</v>
      </c>
      <c r="B349" s="1180">
        <v>106621835.4086</v>
      </c>
      <c r="C349" s="1180">
        <v>24388410.737599999</v>
      </c>
      <c r="D349" s="1180">
        <v>82233424.671000004</v>
      </c>
      <c r="E349" s="1180">
        <v>0</v>
      </c>
      <c r="F349" s="1181">
        <v>82233424.671000004</v>
      </c>
      <c r="G349" s="1180">
        <v>82233424.671000004</v>
      </c>
      <c r="H349" s="1180">
        <v>0</v>
      </c>
      <c r="I349" s="1180">
        <v>82233424.671000004</v>
      </c>
      <c r="J349" s="1180">
        <v>82233424.671000004</v>
      </c>
      <c r="K349" s="1181">
        <v>0</v>
      </c>
    </row>
    <row r="350" spans="1:11">
      <c r="A350" s="1179" t="s">
        <v>1852</v>
      </c>
      <c r="B350" s="1180">
        <v>4874543</v>
      </c>
      <c r="C350" s="1180">
        <v>0</v>
      </c>
      <c r="D350" s="1180">
        <v>4874543</v>
      </c>
      <c r="E350" s="1180"/>
      <c r="F350" s="1181">
        <v>4874543</v>
      </c>
      <c r="G350" s="1180">
        <v>4874543</v>
      </c>
      <c r="H350" s="1180"/>
      <c r="I350" s="1180">
        <v>2187154</v>
      </c>
      <c r="J350" s="1180">
        <v>2187154</v>
      </c>
      <c r="K350" s="1181"/>
    </row>
    <row r="351" spans="1:11">
      <c r="A351" s="1179" t="s">
        <v>1853</v>
      </c>
      <c r="B351" s="1180">
        <v>2931443077.07862</v>
      </c>
      <c r="C351" s="1180">
        <v>1887982856.3886199</v>
      </c>
      <c r="D351" s="1180">
        <v>1043460220.6900001</v>
      </c>
      <c r="E351" s="1180">
        <v>0</v>
      </c>
      <c r="F351" s="1181">
        <v>1043460220.6900001</v>
      </c>
      <c r="G351" s="1180">
        <v>1043460220.6900001</v>
      </c>
      <c r="H351" s="1180">
        <v>0</v>
      </c>
      <c r="I351" s="1180">
        <v>866706536</v>
      </c>
      <c r="J351" s="1180">
        <v>866706536</v>
      </c>
      <c r="K351" s="1181">
        <v>0</v>
      </c>
    </row>
    <row r="352" spans="1:11">
      <c r="A352" s="1179" t="s">
        <v>1855</v>
      </c>
      <c r="B352" s="1180">
        <v>3544.4490000000001</v>
      </c>
      <c r="C352" s="1180">
        <v>0</v>
      </c>
      <c r="D352" s="1180">
        <v>3544.4490000000001</v>
      </c>
      <c r="E352" s="1180">
        <v>0</v>
      </c>
      <c r="F352" s="1181">
        <v>3544.4490000000001</v>
      </c>
      <c r="G352" s="1180">
        <v>3544.4490000000001</v>
      </c>
      <c r="H352" s="1180">
        <v>0</v>
      </c>
      <c r="I352" s="1180">
        <v>0</v>
      </c>
      <c r="J352" s="1180"/>
      <c r="K352" s="1181">
        <v>0</v>
      </c>
    </row>
    <row r="353" spans="1:11">
      <c r="A353" s="1179" t="s">
        <v>1504</v>
      </c>
      <c r="B353" s="1180">
        <v>98524308.132000014</v>
      </c>
      <c r="C353" s="1180">
        <v>85237208.132000014</v>
      </c>
      <c r="D353" s="1180">
        <v>13287100</v>
      </c>
      <c r="E353" s="1180">
        <v>0</v>
      </c>
      <c r="F353" s="1181">
        <v>13287100</v>
      </c>
      <c r="G353" s="1180">
        <v>13287100</v>
      </c>
      <c r="H353" s="1180">
        <v>0</v>
      </c>
      <c r="I353" s="1180">
        <v>13287100</v>
      </c>
      <c r="J353" s="1180">
        <v>13287100</v>
      </c>
      <c r="K353" s="1181">
        <v>0</v>
      </c>
    </row>
    <row r="354" spans="1:11">
      <c r="A354" s="1179" t="s">
        <v>2005</v>
      </c>
      <c r="B354" s="1180">
        <v>1130656205.5390444</v>
      </c>
      <c r="C354" s="1180">
        <v>798962695.53904426</v>
      </c>
      <c r="D354" s="1180">
        <v>331693510</v>
      </c>
      <c r="E354" s="1180">
        <v>0</v>
      </c>
      <c r="F354" s="1181">
        <v>331693510</v>
      </c>
      <c r="G354" s="1180">
        <v>331693510</v>
      </c>
      <c r="H354" s="1180">
        <v>0</v>
      </c>
      <c r="I354" s="1180">
        <v>9791635.9399999995</v>
      </c>
      <c r="J354" s="1180">
        <v>9791635.9399999995</v>
      </c>
      <c r="K354" s="1181">
        <v>0</v>
      </c>
    </row>
    <row r="355" spans="1:11">
      <c r="A355" s="1179" t="s">
        <v>1860</v>
      </c>
      <c r="B355" s="1180">
        <v>1994263.74</v>
      </c>
      <c r="C355" s="1180">
        <v>0</v>
      </c>
      <c r="D355" s="1180">
        <v>1994263.74</v>
      </c>
      <c r="E355" s="1180">
        <v>0</v>
      </c>
      <c r="F355" s="1181">
        <v>1994263.74</v>
      </c>
      <c r="G355" s="1180">
        <v>1994263.74</v>
      </c>
      <c r="H355" s="1180">
        <v>0</v>
      </c>
      <c r="I355" s="1180">
        <v>1994263.74</v>
      </c>
      <c r="J355" s="1180">
        <v>1994263.74</v>
      </c>
      <c r="K355" s="1181">
        <v>0</v>
      </c>
    </row>
    <row r="356" spans="1:11">
      <c r="A356" s="1179" t="s">
        <v>1861</v>
      </c>
      <c r="B356" s="1180">
        <v>3324000</v>
      </c>
      <c r="C356" s="1180">
        <v>0</v>
      </c>
      <c r="D356" s="1180">
        <v>3324000</v>
      </c>
      <c r="E356" s="1180">
        <v>0</v>
      </c>
      <c r="F356" s="1181">
        <v>3324000</v>
      </c>
      <c r="G356" s="1180">
        <v>3324000</v>
      </c>
      <c r="H356" s="1180">
        <v>0</v>
      </c>
      <c r="I356" s="1180">
        <v>0</v>
      </c>
      <c r="J356" s="1180"/>
      <c r="K356" s="1181">
        <v>0</v>
      </c>
    </row>
    <row r="357" spans="1:11">
      <c r="A357" s="1179" t="s">
        <v>1862</v>
      </c>
      <c r="B357" s="1180">
        <v>21134287</v>
      </c>
      <c r="C357" s="1180">
        <v>0</v>
      </c>
      <c r="D357" s="1180">
        <v>21134287</v>
      </c>
      <c r="E357" s="1180">
        <v>0</v>
      </c>
      <c r="F357" s="1181">
        <v>21134287</v>
      </c>
      <c r="G357" s="1180">
        <v>21134287</v>
      </c>
      <c r="H357" s="1180">
        <v>0</v>
      </c>
      <c r="I357" s="1180">
        <v>3070631</v>
      </c>
      <c r="J357" s="1180">
        <v>3070631</v>
      </c>
      <c r="K357" s="1181">
        <v>0</v>
      </c>
    </row>
    <row r="358" spans="1:11">
      <c r="A358" s="1179" t="s">
        <v>1863</v>
      </c>
      <c r="B358" s="1180">
        <v>349360.71650000004</v>
      </c>
      <c r="C358" s="1180">
        <v>285703.71650000004</v>
      </c>
      <c r="D358" s="1180">
        <v>63657</v>
      </c>
      <c r="E358" s="1180">
        <v>0</v>
      </c>
      <c r="F358" s="1181">
        <v>63657</v>
      </c>
      <c r="G358" s="1180">
        <v>63657</v>
      </c>
      <c r="H358" s="1180">
        <v>0</v>
      </c>
      <c r="I358" s="1180">
        <v>13198</v>
      </c>
      <c r="J358" s="1180">
        <v>13198</v>
      </c>
      <c r="K358" s="1181">
        <v>0</v>
      </c>
    </row>
    <row r="359" spans="1:11">
      <c r="A359" s="1179" t="s">
        <v>1864</v>
      </c>
      <c r="B359" s="1180">
        <v>2266591445.5834999</v>
      </c>
      <c r="C359" s="1180">
        <v>1935693992.8439999</v>
      </c>
      <c r="D359" s="1180">
        <v>330897452.73949999</v>
      </c>
      <c r="E359" s="1180">
        <v>0</v>
      </c>
      <c r="F359" s="1181">
        <v>330897452.73949999</v>
      </c>
      <c r="G359" s="1180">
        <v>330897452.73949999</v>
      </c>
      <c r="H359" s="1180">
        <v>0</v>
      </c>
      <c r="I359" s="1180">
        <v>34036883.739500001</v>
      </c>
      <c r="J359" s="1180">
        <v>34036883.739500001</v>
      </c>
      <c r="K359" s="1181">
        <v>0</v>
      </c>
    </row>
    <row r="360" spans="1:11">
      <c r="A360" s="1179" t="s">
        <v>2006</v>
      </c>
      <c r="B360" s="1180">
        <v>3383000</v>
      </c>
      <c r="C360" s="1180">
        <v>0</v>
      </c>
      <c r="D360" s="1180">
        <v>3383000</v>
      </c>
      <c r="E360" s="1180">
        <v>0</v>
      </c>
      <c r="F360" s="1181">
        <v>3383000</v>
      </c>
      <c r="G360" s="1180">
        <v>3383000</v>
      </c>
      <c r="H360" s="1180">
        <v>0</v>
      </c>
      <c r="I360" s="1180">
        <v>0</v>
      </c>
      <c r="J360" s="1180"/>
      <c r="K360" s="1181">
        <v>0</v>
      </c>
    </row>
    <row r="361" spans="1:11">
      <c r="A361" s="1179" t="s">
        <v>2007</v>
      </c>
      <c r="B361" s="1180">
        <v>163620429.5563595</v>
      </c>
      <c r="C361" s="1180">
        <v>64763974.216934502</v>
      </c>
      <c r="D361" s="1180">
        <v>98856455.339424998</v>
      </c>
      <c r="E361" s="1180">
        <v>0</v>
      </c>
      <c r="F361" s="1181">
        <v>98856455.339424998</v>
      </c>
      <c r="G361" s="1180">
        <v>98856455.339424998</v>
      </c>
      <c r="H361" s="1180">
        <v>0</v>
      </c>
      <c r="I361" s="1180">
        <v>55592610.666000001</v>
      </c>
      <c r="J361" s="1180">
        <v>55592610.666000001</v>
      </c>
      <c r="K361" s="1181">
        <v>0</v>
      </c>
    </row>
    <row r="362" spans="1:11">
      <c r="A362" s="1179" t="s">
        <v>2008</v>
      </c>
      <c r="B362" s="1180">
        <v>12448</v>
      </c>
      <c r="C362" s="1180">
        <v>0</v>
      </c>
      <c r="D362" s="1180">
        <v>12448</v>
      </c>
      <c r="E362" s="1180">
        <v>0</v>
      </c>
      <c r="F362" s="1181">
        <v>12448</v>
      </c>
      <c r="G362" s="1180">
        <v>12448</v>
      </c>
      <c r="H362" s="1180">
        <v>0</v>
      </c>
      <c r="I362" s="1180">
        <v>12253</v>
      </c>
      <c r="J362" s="1180">
        <v>12253</v>
      </c>
      <c r="K362" s="1181">
        <v>0</v>
      </c>
    </row>
    <row r="363" spans="1:11">
      <c r="A363" s="1179" t="s">
        <v>2009</v>
      </c>
      <c r="B363" s="1180">
        <v>9361</v>
      </c>
      <c r="C363" s="1180">
        <v>0</v>
      </c>
      <c r="D363" s="1180">
        <v>9361</v>
      </c>
      <c r="E363" s="1180">
        <v>0</v>
      </c>
      <c r="F363" s="1181">
        <v>9361</v>
      </c>
      <c r="G363" s="1180">
        <v>9361</v>
      </c>
      <c r="H363" s="1180">
        <v>0</v>
      </c>
      <c r="I363" s="1180">
        <v>9361</v>
      </c>
      <c r="J363" s="1180">
        <v>9361</v>
      </c>
      <c r="K363" s="1181">
        <v>0</v>
      </c>
    </row>
    <row r="364" spans="1:11">
      <c r="A364" s="1179" t="s">
        <v>2010</v>
      </c>
      <c r="B364" s="1180">
        <v>-171389</v>
      </c>
      <c r="C364" s="1180">
        <v>-171389</v>
      </c>
      <c r="D364" s="1180">
        <v>0</v>
      </c>
      <c r="E364" s="1180">
        <v>0</v>
      </c>
      <c r="F364" s="1181">
        <v>0</v>
      </c>
      <c r="G364" s="1180">
        <v>0</v>
      </c>
      <c r="H364" s="1180">
        <v>0</v>
      </c>
      <c r="I364" s="1180">
        <v>0</v>
      </c>
      <c r="J364" s="1180"/>
      <c r="K364" s="1181">
        <v>0</v>
      </c>
    </row>
    <row r="365" spans="1:11">
      <c r="A365" s="1179" t="s">
        <v>2011</v>
      </c>
      <c r="B365" s="1180">
        <v>5392563.8774999995</v>
      </c>
      <c r="C365" s="1180">
        <v>1245564.4454999999</v>
      </c>
      <c r="D365" s="1180">
        <v>4146999.432</v>
      </c>
      <c r="E365" s="1180">
        <v>0</v>
      </c>
      <c r="F365" s="1181">
        <v>4146999.432</v>
      </c>
      <c r="G365" s="1180">
        <v>4146999.432</v>
      </c>
      <c r="H365" s="1180">
        <v>0</v>
      </c>
      <c r="I365" s="1180">
        <v>1139790.432</v>
      </c>
      <c r="J365" s="1180">
        <v>1139790.432</v>
      </c>
      <c r="K365" s="1181">
        <v>0</v>
      </c>
    </row>
    <row r="366" spans="1:11">
      <c r="A366" s="1179" t="s">
        <v>2002</v>
      </c>
      <c r="B366" s="1180">
        <v>4280</v>
      </c>
      <c r="C366" s="1180">
        <v>0</v>
      </c>
      <c r="D366" s="1180">
        <v>4280</v>
      </c>
      <c r="E366" s="1180">
        <v>0</v>
      </c>
      <c r="F366" s="1181">
        <v>4280</v>
      </c>
      <c r="G366" s="1180">
        <v>4280</v>
      </c>
      <c r="H366" s="1180">
        <v>0</v>
      </c>
      <c r="I366" s="1180">
        <v>439</v>
      </c>
      <c r="J366" s="1180">
        <v>439</v>
      </c>
      <c r="K366" s="1181">
        <v>0</v>
      </c>
    </row>
    <row r="367" spans="1:11">
      <c r="A367" s="1179" t="s">
        <v>2012</v>
      </c>
      <c r="B367" s="1180">
        <v>507625.47</v>
      </c>
      <c r="C367" s="1180">
        <v>507625.47</v>
      </c>
      <c r="D367" s="1180">
        <v>0</v>
      </c>
      <c r="E367" s="1180">
        <v>0</v>
      </c>
      <c r="F367" s="1181">
        <v>0</v>
      </c>
      <c r="G367" s="1180">
        <v>0</v>
      </c>
      <c r="H367" s="1180">
        <v>0</v>
      </c>
      <c r="I367" s="1180">
        <v>0</v>
      </c>
      <c r="J367" s="1180"/>
      <c r="K367" s="1181">
        <v>0</v>
      </c>
    </row>
    <row r="368" spans="1:11">
      <c r="A368" s="1179" t="s">
        <v>2013</v>
      </c>
      <c r="B368" s="1180">
        <v>93804299.665990189</v>
      </c>
      <c r="C368" s="1180">
        <v>91125015.665990189</v>
      </c>
      <c r="D368" s="1180">
        <v>2679284</v>
      </c>
      <c r="E368" s="1180">
        <v>0</v>
      </c>
      <c r="F368" s="1181">
        <v>2679284</v>
      </c>
      <c r="G368" s="1180">
        <v>2679284</v>
      </c>
      <c r="H368" s="1180">
        <v>0</v>
      </c>
      <c r="I368" s="1180">
        <v>1976830</v>
      </c>
      <c r="J368" s="1180">
        <v>1976830</v>
      </c>
      <c r="K368" s="1181">
        <v>0</v>
      </c>
    </row>
    <row r="369" spans="1:11">
      <c r="A369" s="1179" t="s">
        <v>2014</v>
      </c>
      <c r="B369" s="1180">
        <v>6054965</v>
      </c>
      <c r="C369" s="1180">
        <v>0</v>
      </c>
      <c r="D369" s="1180">
        <v>6054965</v>
      </c>
      <c r="E369" s="1180">
        <v>0</v>
      </c>
      <c r="F369" s="1181">
        <v>6054965</v>
      </c>
      <c r="G369" s="1180">
        <v>6054965</v>
      </c>
      <c r="H369" s="1180">
        <v>0</v>
      </c>
      <c r="I369" s="1180">
        <v>6009828</v>
      </c>
      <c r="J369" s="1180">
        <v>6009828</v>
      </c>
      <c r="K369" s="1181">
        <v>0</v>
      </c>
    </row>
    <row r="370" spans="1:11">
      <c r="A370" s="1179" t="s">
        <v>2015</v>
      </c>
      <c r="B370" s="1180">
        <v>26602174.050000001</v>
      </c>
      <c r="C370" s="1180">
        <v>5551346.0499999998</v>
      </c>
      <c r="D370" s="1180">
        <v>21050828</v>
      </c>
      <c r="E370" s="1180">
        <v>0</v>
      </c>
      <c r="F370" s="1181">
        <v>21050828</v>
      </c>
      <c r="G370" s="1180">
        <v>21050828</v>
      </c>
      <c r="H370" s="1180">
        <v>0</v>
      </c>
      <c r="I370" s="1180">
        <v>3080499</v>
      </c>
      <c r="J370" s="1180">
        <v>3080499</v>
      </c>
      <c r="K370" s="1181">
        <v>0</v>
      </c>
    </row>
    <row r="371" spans="1:11">
      <c r="A371" s="1179" t="s">
        <v>1871</v>
      </c>
      <c r="B371" s="1180">
        <v>114</v>
      </c>
      <c r="C371" s="1180">
        <v>0</v>
      </c>
      <c r="D371" s="1180">
        <v>114</v>
      </c>
      <c r="E371" s="1180">
        <v>0</v>
      </c>
      <c r="F371" s="1181">
        <v>114</v>
      </c>
      <c r="G371" s="1180">
        <v>114</v>
      </c>
      <c r="H371" s="1180">
        <v>0</v>
      </c>
      <c r="I371" s="1180">
        <v>0</v>
      </c>
      <c r="J371" s="1180"/>
      <c r="K371" s="1181">
        <v>0</v>
      </c>
    </row>
    <row r="372" spans="1:11" ht="12.65" customHeight="1">
      <c r="A372" s="1179" t="s">
        <v>2016</v>
      </c>
      <c r="B372" s="1180">
        <v>920</v>
      </c>
      <c r="C372" s="1180">
        <v>0</v>
      </c>
      <c r="D372" s="1180">
        <v>920</v>
      </c>
      <c r="E372" s="1180">
        <v>0</v>
      </c>
      <c r="F372" s="1181">
        <v>920</v>
      </c>
      <c r="G372" s="1180">
        <v>920</v>
      </c>
      <c r="H372" s="1180">
        <v>0</v>
      </c>
      <c r="I372" s="1180">
        <v>613</v>
      </c>
      <c r="J372" s="1180">
        <v>613</v>
      </c>
      <c r="K372" s="1181">
        <v>0</v>
      </c>
    </row>
    <row r="373" spans="1:11">
      <c r="A373" s="1179" t="s">
        <v>2017</v>
      </c>
      <c r="B373" s="1180">
        <v>1759077.67</v>
      </c>
      <c r="C373" s="1180">
        <v>583287.67000000004</v>
      </c>
      <c r="D373" s="1180">
        <v>1175790</v>
      </c>
      <c r="E373" s="1180">
        <v>0</v>
      </c>
      <c r="F373" s="1181">
        <v>1175790</v>
      </c>
      <c r="G373" s="1180">
        <v>1175790</v>
      </c>
      <c r="H373" s="1180">
        <v>0</v>
      </c>
      <c r="I373" s="1180">
        <v>291865</v>
      </c>
      <c r="J373" s="1180">
        <v>291865</v>
      </c>
      <c r="K373" s="1181">
        <v>0</v>
      </c>
    </row>
    <row r="374" spans="1:11">
      <c r="A374" s="1179" t="s">
        <v>1873</v>
      </c>
      <c r="B374" s="1180">
        <v>10007719.276999999</v>
      </c>
      <c r="C374" s="1180">
        <v>3224021.88</v>
      </c>
      <c r="D374" s="1180">
        <v>6783697.3969999999</v>
      </c>
      <c r="E374" s="1180">
        <v>0</v>
      </c>
      <c r="F374" s="1181">
        <v>6783697.3969999999</v>
      </c>
      <c r="G374" s="1180">
        <v>6783697.3969999999</v>
      </c>
      <c r="H374" s="1180">
        <v>0</v>
      </c>
      <c r="I374" s="1180">
        <v>6580662.3969999999</v>
      </c>
      <c r="J374" s="1180">
        <v>6580662.3969999999</v>
      </c>
      <c r="K374" s="1181">
        <v>0</v>
      </c>
    </row>
    <row r="375" spans="1:11">
      <c r="A375" s="1179" t="s">
        <v>2018</v>
      </c>
      <c r="B375" s="1180">
        <v>12993418.7952</v>
      </c>
      <c r="C375" s="1180">
        <v>12993418.7952</v>
      </c>
      <c r="D375" s="1180">
        <v>0</v>
      </c>
      <c r="E375" s="1180">
        <v>0</v>
      </c>
      <c r="F375" s="1181">
        <v>0</v>
      </c>
      <c r="G375" s="1180">
        <v>0</v>
      </c>
      <c r="H375" s="1180">
        <v>0</v>
      </c>
      <c r="I375" s="1180">
        <v>0</v>
      </c>
      <c r="J375" s="1180"/>
      <c r="K375" s="1181">
        <v>0</v>
      </c>
    </row>
    <row r="376" spans="1:11">
      <c r="A376" s="1179" t="s">
        <v>2019</v>
      </c>
      <c r="B376" s="1180">
        <v>4405.75</v>
      </c>
      <c r="C376" s="1180">
        <v>0</v>
      </c>
      <c r="D376" s="1180">
        <v>4405.75</v>
      </c>
      <c r="E376" s="1180">
        <v>0</v>
      </c>
      <c r="F376" s="1181">
        <v>4405.75</v>
      </c>
      <c r="G376" s="1180">
        <v>4405.75</v>
      </c>
      <c r="H376" s="1180">
        <v>0</v>
      </c>
      <c r="I376" s="1180">
        <v>0</v>
      </c>
      <c r="J376" s="1180"/>
      <c r="K376" s="1181">
        <v>0</v>
      </c>
    </row>
    <row r="377" spans="1:11">
      <c r="A377" s="1179" t="s">
        <v>1874</v>
      </c>
      <c r="B377" s="1180">
        <v>124819.00000000001</v>
      </c>
      <c r="C377" s="1180">
        <v>-4182</v>
      </c>
      <c r="D377" s="1180">
        <v>129001.00000000001</v>
      </c>
      <c r="E377" s="1180">
        <v>0</v>
      </c>
      <c r="F377" s="1181">
        <v>129001.00000000001</v>
      </c>
      <c r="G377" s="1180">
        <v>129001.00000000001</v>
      </c>
      <c r="H377" s="1180">
        <v>0</v>
      </c>
      <c r="I377" s="1180">
        <v>129001.00000000001</v>
      </c>
      <c r="J377" s="1180">
        <v>129001.00000000001</v>
      </c>
      <c r="K377" s="1181">
        <v>0</v>
      </c>
    </row>
    <row r="378" spans="1:11">
      <c r="A378" s="1179" t="s">
        <v>1506</v>
      </c>
      <c r="B378" s="1180">
        <v>3308540776.0541592</v>
      </c>
      <c r="C378" s="1180">
        <v>2834694263.3432994</v>
      </c>
      <c r="D378" s="1180">
        <v>473846512.71086001</v>
      </c>
      <c r="E378" s="1180">
        <v>0</v>
      </c>
      <c r="F378" s="1181">
        <v>473846512.71086001</v>
      </c>
      <c r="G378" s="1180">
        <v>473846512.71086001</v>
      </c>
      <c r="H378" s="1180">
        <v>0</v>
      </c>
      <c r="I378" s="1180">
        <v>405581971.78600001</v>
      </c>
      <c r="J378" s="1180">
        <v>405581971.78600001</v>
      </c>
      <c r="K378" s="1181">
        <v>0</v>
      </c>
    </row>
    <row r="379" spans="1:11">
      <c r="A379" s="1179" t="s">
        <v>1875</v>
      </c>
      <c r="B379" s="1180">
        <v>1991648.0060000001</v>
      </c>
      <c r="C379" s="1180">
        <v>0</v>
      </c>
      <c r="D379" s="1180">
        <v>1991648.0060000001</v>
      </c>
      <c r="E379" s="1180">
        <v>0</v>
      </c>
      <c r="F379" s="1181">
        <v>1991648.0060000001</v>
      </c>
      <c r="G379" s="1180">
        <v>1991648.0060000001</v>
      </c>
      <c r="H379" s="1180">
        <v>0</v>
      </c>
      <c r="I379" s="1180">
        <v>85698.005999999994</v>
      </c>
      <c r="J379" s="1180">
        <v>85698.005999999994</v>
      </c>
      <c r="K379" s="1181">
        <v>0</v>
      </c>
    </row>
    <row r="380" spans="1:11">
      <c r="A380" s="1179" t="s">
        <v>1877</v>
      </c>
      <c r="B380" s="1180">
        <v>247</v>
      </c>
      <c r="C380" s="1180">
        <v>0</v>
      </c>
      <c r="D380" s="1180">
        <v>247</v>
      </c>
      <c r="E380" s="1180">
        <v>0</v>
      </c>
      <c r="F380" s="1181">
        <v>247</v>
      </c>
      <c r="G380" s="1180">
        <v>247</v>
      </c>
      <c r="H380" s="1180">
        <v>0</v>
      </c>
      <c r="I380" s="1180">
        <v>247</v>
      </c>
      <c r="J380" s="1180">
        <v>247</v>
      </c>
      <c r="K380" s="1181">
        <v>0</v>
      </c>
    </row>
    <row r="381" spans="1:11">
      <c r="A381" s="1179" t="s">
        <v>1508</v>
      </c>
      <c r="B381" s="1180">
        <v>109963602.68994999</v>
      </c>
      <c r="C381" s="1180">
        <v>39184962.20995</v>
      </c>
      <c r="D381" s="1180">
        <v>70778640.479999989</v>
      </c>
      <c r="E381" s="1180">
        <v>0</v>
      </c>
      <c r="F381" s="1181">
        <v>70778640.479999989</v>
      </c>
      <c r="G381" s="1180">
        <v>70778640.479999989</v>
      </c>
      <c r="H381" s="1180">
        <v>0</v>
      </c>
      <c r="I381" s="1180">
        <v>37902258</v>
      </c>
      <c r="J381" s="1180">
        <v>37902258</v>
      </c>
      <c r="K381" s="1181">
        <v>0</v>
      </c>
    </row>
    <row r="382" spans="1:11">
      <c r="A382" s="1179" t="s">
        <v>1516</v>
      </c>
      <c r="B382" s="1180">
        <v>118155091.90753037</v>
      </c>
      <c r="C382" s="1180">
        <v>-28979228.56046962</v>
      </c>
      <c r="D382" s="1180">
        <v>147134320.46799999</v>
      </c>
      <c r="E382" s="1180">
        <v>0</v>
      </c>
      <c r="F382" s="1181">
        <v>147134320.46799999</v>
      </c>
      <c r="G382" s="1180">
        <v>147134320.46799999</v>
      </c>
      <c r="H382" s="1180">
        <v>0</v>
      </c>
      <c r="I382" s="1180">
        <v>33390212.035</v>
      </c>
      <c r="J382" s="1180">
        <v>33390212.035</v>
      </c>
      <c r="K382" s="1181">
        <v>0</v>
      </c>
    </row>
    <row r="383" spans="1:11">
      <c r="A383" s="1179" t="s">
        <v>1878</v>
      </c>
      <c r="B383" s="1180">
        <v>942964.91500000004</v>
      </c>
      <c r="C383" s="1180">
        <v>840534.04</v>
      </c>
      <c r="D383" s="1180">
        <v>102430.875</v>
      </c>
      <c r="E383" s="1180">
        <v>0</v>
      </c>
      <c r="F383" s="1181">
        <v>102430.875</v>
      </c>
      <c r="G383" s="1180">
        <v>102430.875</v>
      </c>
      <c r="H383" s="1180">
        <v>0</v>
      </c>
      <c r="I383" s="1180">
        <v>102430.875</v>
      </c>
      <c r="J383" s="1180">
        <v>102430.875</v>
      </c>
      <c r="K383" s="1181">
        <v>0</v>
      </c>
    </row>
    <row r="384" spans="1:11">
      <c r="A384" s="1179" t="s">
        <v>1879</v>
      </c>
      <c r="B384" s="1180">
        <v>297823.49899999995</v>
      </c>
      <c r="C384" s="1180">
        <v>0</v>
      </c>
      <c r="D384" s="1180">
        <v>297823.49899999995</v>
      </c>
      <c r="E384" s="1180">
        <v>0</v>
      </c>
      <c r="F384" s="1181">
        <v>297823.49899999995</v>
      </c>
      <c r="G384" s="1180">
        <v>297823.49899999995</v>
      </c>
      <c r="H384" s="1180">
        <v>0</v>
      </c>
      <c r="I384" s="1180">
        <v>297823.49899999995</v>
      </c>
      <c r="J384" s="1180">
        <v>297823.49899999995</v>
      </c>
      <c r="K384" s="1181">
        <v>0</v>
      </c>
    </row>
    <row r="385" spans="1:11">
      <c r="A385" s="1179" t="s">
        <v>2020</v>
      </c>
      <c r="B385" s="1180">
        <v>0</v>
      </c>
      <c r="C385" s="1180">
        <v>0</v>
      </c>
      <c r="D385" s="1180">
        <v>0</v>
      </c>
      <c r="E385" s="1180">
        <v>0</v>
      </c>
      <c r="F385" s="1181">
        <v>0</v>
      </c>
      <c r="G385" s="1180">
        <v>0</v>
      </c>
      <c r="H385" s="1180">
        <v>0</v>
      </c>
      <c r="I385" s="1180">
        <v>0</v>
      </c>
      <c r="J385" s="1180"/>
      <c r="K385" s="1181">
        <v>0</v>
      </c>
    </row>
    <row r="386" spans="1:11">
      <c r="A386" s="1179" t="s">
        <v>1979</v>
      </c>
      <c r="B386" s="1180">
        <v>48261552</v>
      </c>
      <c r="C386" s="1180">
        <v>6151422</v>
      </c>
      <c r="D386" s="1180">
        <v>42110130</v>
      </c>
      <c r="E386" s="1180">
        <v>0</v>
      </c>
      <c r="F386" s="1181">
        <v>42110130</v>
      </c>
      <c r="G386" s="1180">
        <v>42110130</v>
      </c>
      <c r="H386" s="1180">
        <v>0</v>
      </c>
      <c r="I386" s="1180">
        <v>2975646</v>
      </c>
      <c r="J386" s="1180">
        <v>2975646</v>
      </c>
      <c r="K386" s="1181">
        <v>0</v>
      </c>
    </row>
    <row r="387" spans="1:11">
      <c r="A387" s="1179" t="s">
        <v>1881</v>
      </c>
      <c r="B387" s="1180">
        <v>22279</v>
      </c>
      <c r="C387" s="1180">
        <v>0</v>
      </c>
      <c r="D387" s="1180">
        <v>22279</v>
      </c>
      <c r="E387" s="1180">
        <v>0</v>
      </c>
      <c r="F387" s="1181">
        <v>22279</v>
      </c>
      <c r="G387" s="1180">
        <v>22279</v>
      </c>
      <c r="H387" s="1180">
        <v>0</v>
      </c>
      <c r="I387" s="1180">
        <v>22279</v>
      </c>
      <c r="J387" s="1180">
        <v>22279</v>
      </c>
      <c r="K387" s="1181">
        <v>0</v>
      </c>
    </row>
    <row r="388" spans="1:11">
      <c r="A388" s="1179" t="s">
        <v>1882</v>
      </c>
      <c r="B388" s="1180">
        <v>82020161.0164859</v>
      </c>
      <c r="C388" s="1180">
        <v>61688326.056485906</v>
      </c>
      <c r="D388" s="1180">
        <v>20331834.960000001</v>
      </c>
      <c r="E388" s="1180">
        <v>0</v>
      </c>
      <c r="F388" s="1181">
        <v>20331834.960000001</v>
      </c>
      <c r="G388" s="1180">
        <v>20331834.960000001</v>
      </c>
      <c r="H388" s="1180">
        <v>0</v>
      </c>
      <c r="I388" s="1180">
        <v>13129989.960000001</v>
      </c>
      <c r="J388" s="1180">
        <v>13129989.960000001</v>
      </c>
      <c r="K388" s="1181">
        <v>0</v>
      </c>
    </row>
    <row r="389" spans="1:11">
      <c r="A389" s="1179" t="s">
        <v>1883</v>
      </c>
      <c r="B389" s="1180">
        <v>1098680</v>
      </c>
      <c r="C389" s="1180">
        <v>0</v>
      </c>
      <c r="D389" s="1180">
        <v>1098680</v>
      </c>
      <c r="E389" s="1180">
        <v>0</v>
      </c>
      <c r="F389" s="1181">
        <v>1098680</v>
      </c>
      <c r="G389" s="1180">
        <v>1098680</v>
      </c>
      <c r="H389" s="1180">
        <v>0</v>
      </c>
      <c r="I389" s="1180">
        <v>479402</v>
      </c>
      <c r="J389" s="1180">
        <v>479402</v>
      </c>
      <c r="K389" s="1181">
        <v>0</v>
      </c>
    </row>
    <row r="390" spans="1:11">
      <c r="A390" s="1179" t="s">
        <v>1501</v>
      </c>
      <c r="B390" s="1180">
        <v>217483564.08637714</v>
      </c>
      <c r="C390" s="1180">
        <v>106563214.941697</v>
      </c>
      <c r="D390" s="1180">
        <v>110920349.14468014</v>
      </c>
      <c r="E390" s="1180">
        <v>0</v>
      </c>
      <c r="F390" s="1181">
        <v>110920349.14468014</v>
      </c>
      <c r="G390" s="1180">
        <v>110920349.14468014</v>
      </c>
      <c r="H390" s="1180">
        <v>0</v>
      </c>
      <c r="I390" s="1180">
        <v>103129916.40568013</v>
      </c>
      <c r="J390" s="1180">
        <v>103129916.40568013</v>
      </c>
      <c r="K390" s="1181">
        <v>0</v>
      </c>
    </row>
    <row r="391" spans="1:11">
      <c r="A391" s="1179" t="s">
        <v>1513</v>
      </c>
      <c r="B391" s="1180">
        <v>601254.62600000005</v>
      </c>
      <c r="C391" s="1180">
        <v>0</v>
      </c>
      <c r="D391" s="1180">
        <v>601254.62600000005</v>
      </c>
      <c r="E391" s="1180">
        <v>0</v>
      </c>
      <c r="F391" s="1181">
        <v>601254.62600000005</v>
      </c>
      <c r="G391" s="1180">
        <v>601254.62600000005</v>
      </c>
      <c r="H391" s="1180">
        <v>0</v>
      </c>
      <c r="I391" s="1180">
        <v>50657.553999999996</v>
      </c>
      <c r="J391" s="1180">
        <v>50657.553999999996</v>
      </c>
      <c r="K391" s="1181">
        <v>0</v>
      </c>
    </row>
    <row r="392" spans="1:11">
      <c r="A392" s="1179" t="s">
        <v>1886</v>
      </c>
      <c r="B392" s="1180">
        <v>10714690.516000001</v>
      </c>
      <c r="C392" s="1180">
        <v>156825.28600000002</v>
      </c>
      <c r="D392" s="1180">
        <v>10557865.23</v>
      </c>
      <c r="E392" s="1180">
        <v>0</v>
      </c>
      <c r="F392" s="1181">
        <v>10557865.23</v>
      </c>
      <c r="G392" s="1180">
        <v>10557865.23</v>
      </c>
      <c r="H392" s="1180">
        <v>0</v>
      </c>
      <c r="I392" s="1180">
        <v>8363383</v>
      </c>
      <c r="J392" s="1180">
        <v>8363383</v>
      </c>
      <c r="K392" s="1181">
        <v>0</v>
      </c>
    </row>
    <row r="393" spans="1:11">
      <c r="A393" s="1179" t="s">
        <v>2021</v>
      </c>
      <c r="B393" s="1180">
        <v>200777163</v>
      </c>
      <c r="C393" s="1180">
        <v>74970</v>
      </c>
      <c r="D393" s="1180">
        <v>200702193</v>
      </c>
      <c r="E393" s="1180">
        <v>0</v>
      </c>
      <c r="F393" s="1181">
        <v>200702193</v>
      </c>
      <c r="G393" s="1180">
        <v>200702193</v>
      </c>
      <c r="H393" s="1180">
        <v>0</v>
      </c>
      <c r="I393" s="1180">
        <v>200702193</v>
      </c>
      <c r="J393" s="1180">
        <v>200702193</v>
      </c>
      <c r="K393" s="1181">
        <v>0</v>
      </c>
    </row>
    <row r="394" spans="1:11">
      <c r="A394" s="1179" t="s">
        <v>1888</v>
      </c>
      <c r="B394" s="1180">
        <v>1273895</v>
      </c>
      <c r="C394" s="1180">
        <v>0</v>
      </c>
      <c r="D394" s="1180">
        <v>1273895</v>
      </c>
      <c r="E394" s="1180">
        <v>0</v>
      </c>
      <c r="F394" s="1181">
        <v>1273895</v>
      </c>
      <c r="G394" s="1180">
        <v>1273895</v>
      </c>
      <c r="H394" s="1180">
        <v>0</v>
      </c>
      <c r="I394" s="1180">
        <v>726286</v>
      </c>
      <c r="J394" s="1180">
        <v>726286</v>
      </c>
      <c r="K394" s="1181">
        <v>0</v>
      </c>
    </row>
    <row r="395" spans="1:11">
      <c r="A395" s="1179" t="s">
        <v>1515</v>
      </c>
      <c r="B395" s="1180">
        <v>736195317.58400011</v>
      </c>
      <c r="C395" s="1180">
        <v>695101092.58400011</v>
      </c>
      <c r="D395" s="1180">
        <v>41094225</v>
      </c>
      <c r="E395" s="1180">
        <v>0</v>
      </c>
      <c r="F395" s="1181">
        <v>41094225</v>
      </c>
      <c r="G395" s="1180">
        <v>41094225</v>
      </c>
      <c r="H395" s="1180">
        <v>0</v>
      </c>
      <c r="I395" s="1180">
        <v>24437304</v>
      </c>
      <c r="J395" s="1180">
        <v>24437304</v>
      </c>
      <c r="K395" s="1181">
        <v>0</v>
      </c>
    </row>
    <row r="396" spans="1:11">
      <c r="A396" s="1179" t="s">
        <v>1510</v>
      </c>
      <c r="B396" s="1180">
        <v>32438741.087000001</v>
      </c>
      <c r="C396" s="1180">
        <v>23540682.640000001</v>
      </c>
      <c r="D396" s="1180">
        <v>8898058.4470000006</v>
      </c>
      <c r="E396" s="1180">
        <v>0</v>
      </c>
      <c r="F396" s="1181">
        <v>8898058.4470000006</v>
      </c>
      <c r="G396" s="1180">
        <v>8898058.4470000006</v>
      </c>
      <c r="H396" s="1180">
        <v>0</v>
      </c>
      <c r="I396" s="1180">
        <v>1489865</v>
      </c>
      <c r="J396" s="1180">
        <v>1489865</v>
      </c>
      <c r="K396" s="1181">
        <v>0</v>
      </c>
    </row>
    <row r="397" spans="1:11" ht="15" thickBot="1">
      <c r="A397" s="1182" t="s">
        <v>1982</v>
      </c>
      <c r="B397" s="1183">
        <v>29680662</v>
      </c>
      <c r="C397" s="1183">
        <v>18929504</v>
      </c>
      <c r="D397" s="1183">
        <v>10751158</v>
      </c>
      <c r="E397" s="1183">
        <v>0</v>
      </c>
      <c r="F397" s="1184">
        <v>10751158</v>
      </c>
      <c r="G397" s="1183">
        <v>10751158</v>
      </c>
      <c r="H397" s="1183">
        <v>0</v>
      </c>
      <c r="I397" s="1183">
        <v>2120074</v>
      </c>
      <c r="J397" s="1183">
        <v>2120074</v>
      </c>
      <c r="K397" s="1184">
        <v>0</v>
      </c>
    </row>
    <row r="398" spans="1:11" ht="14.15" customHeight="1">
      <c r="A398" s="1334" t="s">
        <v>2004</v>
      </c>
      <c r="B398" s="1335"/>
      <c r="C398" s="1335"/>
      <c r="D398" s="1335"/>
      <c r="E398" s="1335"/>
      <c r="F398" s="1336"/>
      <c r="G398" s="1335"/>
      <c r="H398" s="1335"/>
      <c r="I398" s="1335"/>
      <c r="J398" s="1335"/>
      <c r="K398" s="1336"/>
    </row>
    <row r="399" spans="1:11" ht="54.65" customHeight="1" thickBot="1">
      <c r="A399" s="1155" t="s">
        <v>1962</v>
      </c>
      <c r="B399" s="1156" t="s">
        <v>1963</v>
      </c>
      <c r="C399" s="1156" t="s">
        <v>1964</v>
      </c>
      <c r="D399" s="1156" t="s">
        <v>1965</v>
      </c>
      <c r="E399" s="1156" t="s">
        <v>2022</v>
      </c>
      <c r="F399" s="1157" t="s">
        <v>1967</v>
      </c>
      <c r="G399" s="1156" t="s">
        <v>1968</v>
      </c>
      <c r="H399" s="1156" t="s">
        <v>1969</v>
      </c>
      <c r="I399" s="1156" t="s">
        <v>1970</v>
      </c>
      <c r="J399" s="1156" t="s">
        <v>1971</v>
      </c>
      <c r="K399" s="1157" t="s">
        <v>1972</v>
      </c>
    </row>
    <row r="400" spans="1:11">
      <c r="A400" s="1179" t="s">
        <v>1889</v>
      </c>
      <c r="B400" s="1180">
        <v>6654678.1952999998</v>
      </c>
      <c r="C400" s="1180">
        <v>283000.58730000001</v>
      </c>
      <c r="D400" s="1180">
        <v>6371677.608</v>
      </c>
      <c r="E400" s="1180">
        <v>0</v>
      </c>
      <c r="F400" s="1181">
        <v>6371677.608</v>
      </c>
      <c r="G400" s="1180">
        <v>6371677.608</v>
      </c>
      <c r="H400" s="1180">
        <v>0</v>
      </c>
      <c r="I400" s="1180">
        <v>5575817</v>
      </c>
      <c r="J400" s="1180">
        <v>5575817</v>
      </c>
      <c r="K400" s="1181">
        <v>0</v>
      </c>
    </row>
    <row r="401" spans="1:11">
      <c r="A401" s="1179" t="s">
        <v>1890</v>
      </c>
      <c r="B401" s="1180">
        <v>23688047.278000001</v>
      </c>
      <c r="C401" s="1180">
        <v>1817513.524</v>
      </c>
      <c r="D401" s="1180">
        <v>21870533.754000001</v>
      </c>
      <c r="E401" s="1180">
        <v>0</v>
      </c>
      <c r="F401" s="1181">
        <v>21870533.754000001</v>
      </c>
      <c r="G401" s="1180">
        <v>21870533.754000001</v>
      </c>
      <c r="H401" s="1180">
        <v>0</v>
      </c>
      <c r="I401" s="1180">
        <v>21870533.754000001</v>
      </c>
      <c r="J401" s="1180">
        <v>21870533.754000001</v>
      </c>
      <c r="K401" s="1181">
        <v>0</v>
      </c>
    </row>
    <row r="402" spans="1:11">
      <c r="A402" s="1179" t="s">
        <v>1893</v>
      </c>
      <c r="B402" s="1180">
        <v>20595977.530000001</v>
      </c>
      <c r="C402" s="1180">
        <v>6244307.5299999993</v>
      </c>
      <c r="D402" s="1180">
        <v>14351670</v>
      </c>
      <c r="E402" s="1180">
        <v>0</v>
      </c>
      <c r="F402" s="1181">
        <v>14351670</v>
      </c>
      <c r="G402" s="1180">
        <v>14351670</v>
      </c>
      <c r="H402" s="1180">
        <v>0</v>
      </c>
      <c r="I402" s="1180">
        <v>880</v>
      </c>
      <c r="J402" s="1180">
        <v>880</v>
      </c>
      <c r="K402" s="1181">
        <v>0</v>
      </c>
    </row>
    <row r="403" spans="1:11">
      <c r="A403" s="1179" t="s">
        <v>1895</v>
      </c>
      <c r="B403" s="1180">
        <v>35617494.995726466</v>
      </c>
      <c r="C403" s="1180">
        <v>23410223.639598429</v>
      </c>
      <c r="D403" s="1180">
        <v>12207271.356128033</v>
      </c>
      <c r="E403" s="1180">
        <v>0</v>
      </c>
      <c r="F403" s="1181">
        <v>12207271.356128033</v>
      </c>
      <c r="G403" s="1180">
        <v>12207271.356128033</v>
      </c>
      <c r="H403" s="1180">
        <v>0</v>
      </c>
      <c r="I403" s="1180">
        <v>79184.33</v>
      </c>
      <c r="J403" s="1180">
        <v>79184.33</v>
      </c>
      <c r="K403" s="1181">
        <v>0</v>
      </c>
    </row>
    <row r="404" spans="1:11">
      <c r="A404" s="1179" t="s">
        <v>1896</v>
      </c>
      <c r="B404" s="1180">
        <v>-80176</v>
      </c>
      <c r="C404" s="1180">
        <v>-165445.5</v>
      </c>
      <c r="D404" s="1180">
        <v>85269.5</v>
      </c>
      <c r="E404" s="1180">
        <v>0</v>
      </c>
      <c r="F404" s="1181">
        <v>85269.5</v>
      </c>
      <c r="G404" s="1180">
        <v>85269.5</v>
      </c>
      <c r="H404" s="1180">
        <v>0</v>
      </c>
      <c r="I404" s="1180">
        <v>85269.5</v>
      </c>
      <c r="J404" s="1180">
        <v>85269.5</v>
      </c>
      <c r="K404" s="1181">
        <v>0</v>
      </c>
    </row>
    <row r="405" spans="1:11">
      <c r="A405" s="1179" t="s">
        <v>1897</v>
      </c>
      <c r="B405" s="1180">
        <v>673503</v>
      </c>
      <c r="C405" s="1180">
        <v>0</v>
      </c>
      <c r="D405" s="1180">
        <v>673503</v>
      </c>
      <c r="E405" s="1180">
        <v>0</v>
      </c>
      <c r="F405" s="1181">
        <v>673503</v>
      </c>
      <c r="G405" s="1180">
        <v>673503</v>
      </c>
      <c r="H405" s="1180">
        <v>0</v>
      </c>
      <c r="I405" s="1180">
        <v>0</v>
      </c>
      <c r="J405" s="1180"/>
      <c r="K405" s="1181">
        <v>0</v>
      </c>
    </row>
    <row r="406" spans="1:11">
      <c r="A406" s="1179" t="s">
        <v>2023</v>
      </c>
      <c r="B406" s="1180">
        <v>6751</v>
      </c>
      <c r="C406" s="1180">
        <v>0</v>
      </c>
      <c r="D406" s="1180">
        <v>6751</v>
      </c>
      <c r="E406" s="1180">
        <v>0</v>
      </c>
      <c r="F406" s="1181">
        <v>6751</v>
      </c>
      <c r="G406" s="1180">
        <v>6751</v>
      </c>
      <c r="H406" s="1180">
        <v>0</v>
      </c>
      <c r="I406" s="1180">
        <v>6751</v>
      </c>
      <c r="J406" s="1180">
        <v>6751</v>
      </c>
      <c r="K406" s="1181">
        <v>0</v>
      </c>
    </row>
    <row r="407" spans="1:11">
      <c r="A407" s="1179" t="s">
        <v>1899</v>
      </c>
      <c r="B407" s="1180">
        <v>204167898.30772999</v>
      </c>
      <c r="C407" s="1180">
        <v>-277865.40000000002</v>
      </c>
      <c r="D407" s="1180">
        <v>204445763.70773</v>
      </c>
      <c r="E407" s="1180">
        <v>0</v>
      </c>
      <c r="F407" s="1181">
        <v>204445763.70773</v>
      </c>
      <c r="G407" s="1180">
        <v>204445763.70773</v>
      </c>
      <c r="H407" s="1180">
        <v>0</v>
      </c>
      <c r="I407" s="1180">
        <v>586915.00899999996</v>
      </c>
      <c r="J407" s="1180">
        <v>586915.00899999996</v>
      </c>
      <c r="K407" s="1181">
        <v>0</v>
      </c>
    </row>
    <row r="408" spans="1:11">
      <c r="A408" s="1179" t="s">
        <v>1901</v>
      </c>
      <c r="B408" s="1180">
        <v>-19139074.999499999</v>
      </c>
      <c r="C408" s="1180">
        <v>-21359455.868999999</v>
      </c>
      <c r="D408" s="1180">
        <v>2220380.8695</v>
      </c>
      <c r="E408" s="1180">
        <v>0</v>
      </c>
      <c r="F408" s="1181">
        <v>2220380.8695</v>
      </c>
      <c r="G408" s="1180">
        <v>2220380.8695</v>
      </c>
      <c r="H408" s="1180">
        <v>0</v>
      </c>
      <c r="I408" s="1180">
        <v>865419.20750000002</v>
      </c>
      <c r="J408" s="1180">
        <v>865419.20750000002</v>
      </c>
      <c r="K408" s="1181">
        <v>0</v>
      </c>
    </row>
    <row r="409" spans="1:11">
      <c r="A409" s="1179" t="s">
        <v>1993</v>
      </c>
      <c r="B409" s="1180">
        <v>350876</v>
      </c>
      <c r="C409" s="1180">
        <v>0</v>
      </c>
      <c r="D409" s="1180">
        <v>350876</v>
      </c>
      <c r="E409" s="1180">
        <v>0</v>
      </c>
      <c r="F409" s="1181">
        <v>350876</v>
      </c>
      <c r="G409" s="1180">
        <v>350876</v>
      </c>
      <c r="H409" s="1180">
        <v>0</v>
      </c>
      <c r="I409" s="1180">
        <v>350876</v>
      </c>
      <c r="J409" s="1180">
        <v>350876</v>
      </c>
      <c r="K409" s="1181">
        <v>0</v>
      </c>
    </row>
    <row r="410" spans="1:11">
      <c r="A410" s="1179" t="s">
        <v>1902</v>
      </c>
      <c r="B410" s="1180">
        <v>84100.093999999997</v>
      </c>
      <c r="C410" s="1180">
        <v>0</v>
      </c>
      <c r="D410" s="1180">
        <v>84100.093999999997</v>
      </c>
      <c r="E410" s="1180">
        <v>0</v>
      </c>
      <c r="F410" s="1181">
        <v>84100.093999999997</v>
      </c>
      <c r="G410" s="1180">
        <v>84100.093999999997</v>
      </c>
      <c r="H410" s="1180">
        <v>0</v>
      </c>
      <c r="I410" s="1180">
        <v>0</v>
      </c>
      <c r="J410" s="1180"/>
      <c r="K410" s="1181">
        <v>0</v>
      </c>
    </row>
    <row r="411" spans="1:11">
      <c r="A411" s="1179" t="s">
        <v>1905</v>
      </c>
      <c r="B411" s="1180">
        <v>517552954.24393332</v>
      </c>
      <c r="C411" s="1180">
        <v>255712130.49093333</v>
      </c>
      <c r="D411" s="1180">
        <v>261840823.75299999</v>
      </c>
      <c r="E411" s="1180">
        <v>0</v>
      </c>
      <c r="F411" s="1181">
        <v>261840823.75299999</v>
      </c>
      <c r="G411" s="1180">
        <v>261840823.75299999</v>
      </c>
      <c r="H411" s="1180">
        <v>0</v>
      </c>
      <c r="I411" s="1180">
        <v>160766691</v>
      </c>
      <c r="J411" s="1180">
        <v>160766691</v>
      </c>
      <c r="K411" s="1181">
        <v>0</v>
      </c>
    </row>
    <row r="412" spans="1:11">
      <c r="A412" s="1179" t="s">
        <v>1906</v>
      </c>
      <c r="B412" s="1180">
        <v>128116</v>
      </c>
      <c r="C412" s="1180">
        <v>0</v>
      </c>
      <c r="D412" s="1180">
        <v>128116</v>
      </c>
      <c r="E412" s="1180">
        <v>0</v>
      </c>
      <c r="F412" s="1181">
        <v>128116</v>
      </c>
      <c r="G412" s="1180">
        <v>128116</v>
      </c>
      <c r="H412" s="1180">
        <v>0</v>
      </c>
      <c r="I412" s="1180">
        <v>104743</v>
      </c>
      <c r="J412" s="1180">
        <v>104743</v>
      </c>
      <c r="K412" s="1181">
        <v>0</v>
      </c>
    </row>
    <row r="413" spans="1:11">
      <c r="A413" s="1179" t="s">
        <v>1907</v>
      </c>
      <c r="B413" s="1180">
        <v>3727767.75</v>
      </c>
      <c r="C413" s="1180">
        <v>3727767.75</v>
      </c>
      <c r="D413" s="1180">
        <v>0</v>
      </c>
      <c r="E413" s="1180">
        <v>0</v>
      </c>
      <c r="F413" s="1181">
        <v>0</v>
      </c>
      <c r="G413" s="1180">
        <v>0</v>
      </c>
      <c r="H413" s="1180">
        <v>0</v>
      </c>
      <c r="I413" s="1180">
        <v>0</v>
      </c>
      <c r="J413" s="1180"/>
      <c r="K413" s="1181">
        <v>0</v>
      </c>
    </row>
    <row r="414" spans="1:11">
      <c r="A414" s="1179" t="s">
        <v>1908</v>
      </c>
      <c r="B414" s="1180">
        <v>915560.26199999999</v>
      </c>
      <c r="C414" s="1180">
        <v>0</v>
      </c>
      <c r="D414" s="1180">
        <v>915560.26199999999</v>
      </c>
      <c r="E414" s="1180">
        <v>0</v>
      </c>
      <c r="F414" s="1181">
        <v>915560.26199999999</v>
      </c>
      <c r="G414" s="1180">
        <v>915560.26199999999</v>
      </c>
      <c r="H414" s="1180">
        <v>0</v>
      </c>
      <c r="I414" s="1180">
        <v>555916</v>
      </c>
      <c r="J414" s="1180">
        <v>555916</v>
      </c>
      <c r="K414" s="1181">
        <v>0</v>
      </c>
    </row>
    <row r="415" spans="1:11">
      <c r="A415" s="1179" t="s">
        <v>1909</v>
      </c>
      <c r="B415" s="1180">
        <v>1937834</v>
      </c>
      <c r="C415" s="1180">
        <v>0</v>
      </c>
      <c r="D415" s="1180">
        <v>1937834</v>
      </c>
      <c r="E415" s="1180">
        <v>0</v>
      </c>
      <c r="F415" s="1181">
        <v>1937834</v>
      </c>
      <c r="G415" s="1180">
        <v>1937834</v>
      </c>
      <c r="H415" s="1180">
        <v>0</v>
      </c>
      <c r="I415" s="1180">
        <v>1935085</v>
      </c>
      <c r="J415" s="1180">
        <v>1935085</v>
      </c>
      <c r="K415" s="1181">
        <v>0</v>
      </c>
    </row>
    <row r="416" spans="1:11">
      <c r="A416" s="1179" t="s">
        <v>1984</v>
      </c>
      <c r="B416" s="1180">
        <v>357748</v>
      </c>
      <c r="C416" s="1180">
        <v>0</v>
      </c>
      <c r="D416" s="1180">
        <v>357748</v>
      </c>
      <c r="E416" s="1180">
        <v>0</v>
      </c>
      <c r="F416" s="1181">
        <v>357748</v>
      </c>
      <c r="G416" s="1180">
        <v>357748</v>
      </c>
      <c r="H416" s="1180">
        <v>0</v>
      </c>
      <c r="I416" s="1180">
        <v>346127</v>
      </c>
      <c r="J416" s="1180">
        <v>346127</v>
      </c>
      <c r="K416" s="1181">
        <v>0</v>
      </c>
    </row>
    <row r="417" spans="1:11">
      <c r="A417" s="1179" t="s">
        <v>1503</v>
      </c>
      <c r="B417" s="1180">
        <v>4903346254.0500431</v>
      </c>
      <c r="C417" s="1180">
        <v>3447273547.6055431</v>
      </c>
      <c r="D417" s="1180">
        <v>1456072706.4445</v>
      </c>
      <c r="E417" s="1180">
        <v>0</v>
      </c>
      <c r="F417" s="1181">
        <v>1456072706.4445</v>
      </c>
      <c r="G417" s="1180">
        <v>1456072706.4445</v>
      </c>
      <c r="H417" s="1180">
        <v>0</v>
      </c>
      <c r="I417" s="1180">
        <v>595924468.02099991</v>
      </c>
      <c r="J417" s="1180">
        <v>595924468.02099991</v>
      </c>
      <c r="K417" s="1181">
        <v>0</v>
      </c>
    </row>
    <row r="418" spans="1:11">
      <c r="A418" s="1179" t="s">
        <v>1912</v>
      </c>
      <c r="B418" s="1180">
        <v>417768.35187080002</v>
      </c>
      <c r="C418" s="1180">
        <v>237768.35187080002</v>
      </c>
      <c r="D418" s="1180">
        <v>180000</v>
      </c>
      <c r="E418" s="1180">
        <v>0</v>
      </c>
      <c r="F418" s="1181">
        <v>180000</v>
      </c>
      <c r="G418" s="1180">
        <v>180000</v>
      </c>
      <c r="H418" s="1180">
        <v>0</v>
      </c>
      <c r="I418" s="1180">
        <v>0</v>
      </c>
      <c r="J418" s="1180"/>
      <c r="K418" s="1181">
        <v>0</v>
      </c>
    </row>
    <row r="419" spans="1:11">
      <c r="A419" s="1179" t="s">
        <v>1915</v>
      </c>
      <c r="B419" s="1180">
        <v>416741552.06300008</v>
      </c>
      <c r="C419" s="1180">
        <v>245817330.19700003</v>
      </c>
      <c r="D419" s="1180">
        <v>170924221.86600003</v>
      </c>
      <c r="E419" s="1180">
        <v>0</v>
      </c>
      <c r="F419" s="1181">
        <v>170924221.86600003</v>
      </c>
      <c r="G419" s="1180">
        <v>170924221.86600003</v>
      </c>
      <c r="H419" s="1180">
        <v>0</v>
      </c>
      <c r="I419" s="1180">
        <v>142857695.53</v>
      </c>
      <c r="J419" s="1180">
        <v>142857695.53</v>
      </c>
      <c r="K419" s="1181">
        <v>0</v>
      </c>
    </row>
    <row r="420" spans="1:11">
      <c r="A420" s="1179" t="s">
        <v>1917</v>
      </c>
      <c r="B420" s="1180">
        <v>210718</v>
      </c>
      <c r="C420" s="1180">
        <v>0</v>
      </c>
      <c r="D420" s="1180">
        <v>210718</v>
      </c>
      <c r="E420" s="1180">
        <v>0</v>
      </c>
      <c r="F420" s="1181">
        <v>210718</v>
      </c>
      <c r="G420" s="1180">
        <v>210718</v>
      </c>
      <c r="H420" s="1180">
        <v>0</v>
      </c>
      <c r="I420" s="1180">
        <v>210718</v>
      </c>
      <c r="J420" s="1180">
        <v>210718</v>
      </c>
      <c r="K420" s="1181">
        <v>0</v>
      </c>
    </row>
    <row r="421" spans="1:11">
      <c r="A421" s="1179" t="s">
        <v>1918</v>
      </c>
      <c r="B421" s="1180">
        <v>50511158.18</v>
      </c>
      <c r="C421" s="1180">
        <v>23483634.314999998</v>
      </c>
      <c r="D421" s="1180">
        <v>27027523.865000002</v>
      </c>
      <c r="E421" s="1180">
        <v>0</v>
      </c>
      <c r="F421" s="1181">
        <v>27027523.865000002</v>
      </c>
      <c r="G421" s="1180">
        <v>27027523.865000002</v>
      </c>
      <c r="H421" s="1180">
        <v>0</v>
      </c>
      <c r="I421" s="1180">
        <v>27027523.865000002</v>
      </c>
      <c r="J421" s="1180">
        <v>27027523.865000002</v>
      </c>
      <c r="K421" s="1181">
        <v>0</v>
      </c>
    </row>
    <row r="422" spans="1:11">
      <c r="A422" s="1179" t="s">
        <v>2024</v>
      </c>
      <c r="B422" s="1180">
        <v>42</v>
      </c>
      <c r="C422" s="1180">
        <v>0</v>
      </c>
      <c r="D422" s="1180">
        <v>42</v>
      </c>
      <c r="E422" s="1180">
        <v>0</v>
      </c>
      <c r="F422" s="1181">
        <v>42</v>
      </c>
      <c r="G422" s="1180">
        <v>42</v>
      </c>
      <c r="H422" s="1180">
        <v>0</v>
      </c>
      <c r="I422" s="1180">
        <v>0</v>
      </c>
      <c r="J422" s="1180"/>
      <c r="K422" s="1181">
        <v>0</v>
      </c>
    </row>
    <row r="423" spans="1:11">
      <c r="A423" s="1179" t="s">
        <v>1921</v>
      </c>
      <c r="B423" s="1180">
        <v>797186</v>
      </c>
      <c r="C423" s="1180">
        <v>0</v>
      </c>
      <c r="D423" s="1180">
        <v>797186</v>
      </c>
      <c r="E423" s="1180">
        <v>0</v>
      </c>
      <c r="F423" s="1181">
        <v>797186</v>
      </c>
      <c r="G423" s="1180">
        <v>797186</v>
      </c>
      <c r="H423" s="1180">
        <v>0</v>
      </c>
      <c r="I423" s="1180">
        <v>701157</v>
      </c>
      <c r="J423" s="1180">
        <v>701157</v>
      </c>
      <c r="K423" s="1181">
        <v>0</v>
      </c>
    </row>
    <row r="424" spans="1:11">
      <c r="A424" s="1179" t="s">
        <v>1922</v>
      </c>
      <c r="B424" s="1180">
        <v>24652913.109999999</v>
      </c>
      <c r="C424" s="1180">
        <v>40480.11</v>
      </c>
      <c r="D424" s="1180">
        <v>24612433</v>
      </c>
      <c r="E424" s="1180">
        <v>0</v>
      </c>
      <c r="F424" s="1181">
        <v>24612433</v>
      </c>
      <c r="G424" s="1180">
        <v>24612433</v>
      </c>
      <c r="H424" s="1180">
        <v>0</v>
      </c>
      <c r="I424" s="1180">
        <v>528571</v>
      </c>
      <c r="J424" s="1180">
        <v>528571</v>
      </c>
      <c r="K424" s="1181">
        <v>0</v>
      </c>
    </row>
    <row r="425" spans="1:11">
      <c r="A425" s="1179" t="s">
        <v>1924</v>
      </c>
      <c r="B425" s="1180">
        <v>982.1</v>
      </c>
      <c r="C425" s="1180">
        <v>0</v>
      </c>
      <c r="D425" s="1180">
        <v>982.1</v>
      </c>
      <c r="E425" s="1180">
        <v>0</v>
      </c>
      <c r="F425" s="1181">
        <v>982.1</v>
      </c>
      <c r="G425" s="1180">
        <v>982.1</v>
      </c>
      <c r="H425" s="1180">
        <v>0</v>
      </c>
      <c r="I425" s="1180">
        <v>632.73</v>
      </c>
      <c r="J425" s="1180">
        <v>632.73</v>
      </c>
      <c r="K425" s="1181">
        <v>0</v>
      </c>
    </row>
    <row r="426" spans="1:11">
      <c r="A426" s="1179" t="s">
        <v>2025</v>
      </c>
      <c r="B426" s="1180">
        <v>4758525</v>
      </c>
      <c r="C426" s="1180">
        <v>0</v>
      </c>
      <c r="D426" s="1180">
        <v>4758525</v>
      </c>
      <c r="E426" s="1180">
        <v>0</v>
      </c>
      <c r="F426" s="1181">
        <v>4758525</v>
      </c>
      <c r="G426" s="1180">
        <v>4758525</v>
      </c>
      <c r="H426" s="1180">
        <v>0</v>
      </c>
      <c r="I426" s="1180">
        <v>3225688</v>
      </c>
      <c r="J426" s="1180">
        <v>3225688</v>
      </c>
      <c r="K426" s="1181">
        <v>0</v>
      </c>
    </row>
    <row r="427" spans="1:11">
      <c r="A427" s="1179" t="s">
        <v>2026</v>
      </c>
      <c r="B427" s="1180">
        <v>2125776.1740000001</v>
      </c>
      <c r="C427" s="1180">
        <v>0</v>
      </c>
      <c r="D427" s="1180">
        <v>2125776.1740000001</v>
      </c>
      <c r="E427" s="1180">
        <v>0</v>
      </c>
      <c r="F427" s="1181">
        <v>2125776.1740000001</v>
      </c>
      <c r="G427" s="1180">
        <v>2125776.1740000001</v>
      </c>
      <c r="H427" s="1180">
        <v>0</v>
      </c>
      <c r="I427" s="1180">
        <v>1461475.426</v>
      </c>
      <c r="J427" s="1180">
        <v>1461475.426</v>
      </c>
      <c r="K427" s="1181">
        <v>0</v>
      </c>
    </row>
    <row r="428" spans="1:11">
      <c r="A428" s="1179" t="s">
        <v>1986</v>
      </c>
      <c r="B428" s="1180">
        <v>2296076.8830000004</v>
      </c>
      <c r="C428" s="1180">
        <v>1214893.8830000001</v>
      </c>
      <c r="D428" s="1180">
        <v>1081183</v>
      </c>
      <c r="E428" s="1180">
        <v>0</v>
      </c>
      <c r="F428" s="1181">
        <v>1081183</v>
      </c>
      <c r="G428" s="1180">
        <v>1081183</v>
      </c>
      <c r="H428" s="1180">
        <v>0</v>
      </c>
      <c r="I428" s="1180">
        <v>79507</v>
      </c>
      <c r="J428" s="1180">
        <v>79507</v>
      </c>
      <c r="K428" s="1181">
        <v>0</v>
      </c>
    </row>
    <row r="429" spans="1:11">
      <c r="A429" s="1179" t="s">
        <v>1928</v>
      </c>
      <c r="B429" s="1180">
        <v>38155</v>
      </c>
      <c r="C429" s="1180">
        <v>0</v>
      </c>
      <c r="D429" s="1180">
        <v>38155</v>
      </c>
      <c r="E429" s="1180">
        <v>0</v>
      </c>
      <c r="F429" s="1181">
        <v>38155</v>
      </c>
      <c r="G429" s="1180">
        <v>38155</v>
      </c>
      <c r="H429" s="1180">
        <v>0</v>
      </c>
      <c r="I429" s="1180">
        <v>26543</v>
      </c>
      <c r="J429" s="1180">
        <v>26543</v>
      </c>
      <c r="K429" s="1181">
        <v>0</v>
      </c>
    </row>
    <row r="430" spans="1:11">
      <c r="A430" s="1179" t="s">
        <v>1931</v>
      </c>
      <c r="B430" s="1180">
        <v>20479</v>
      </c>
      <c r="C430" s="1180">
        <v>0</v>
      </c>
      <c r="D430" s="1180">
        <v>20479</v>
      </c>
      <c r="E430" s="1180">
        <v>0</v>
      </c>
      <c r="F430" s="1181">
        <v>20479</v>
      </c>
      <c r="G430" s="1180">
        <v>20479</v>
      </c>
      <c r="H430" s="1180">
        <v>0</v>
      </c>
      <c r="I430" s="1180">
        <v>18385</v>
      </c>
      <c r="J430" s="1180">
        <v>18385</v>
      </c>
      <c r="K430" s="1181">
        <v>0</v>
      </c>
    </row>
    <row r="431" spans="1:11">
      <c r="A431" s="1179" t="s">
        <v>1932</v>
      </c>
      <c r="B431" s="1180">
        <v>321913</v>
      </c>
      <c r="C431" s="1180">
        <v>0</v>
      </c>
      <c r="D431" s="1180">
        <v>321913</v>
      </c>
      <c r="E431" s="1180">
        <v>0</v>
      </c>
      <c r="F431" s="1181">
        <v>321913</v>
      </c>
      <c r="G431" s="1180">
        <v>321913</v>
      </c>
      <c r="H431" s="1180">
        <v>0</v>
      </c>
      <c r="I431" s="1180">
        <v>321913</v>
      </c>
      <c r="J431" s="1180">
        <v>321913</v>
      </c>
      <c r="K431" s="1181">
        <v>0</v>
      </c>
    </row>
    <row r="432" spans="1:11">
      <c r="A432" s="1179" t="s">
        <v>1934</v>
      </c>
      <c r="B432" s="1180">
        <v>319603.90999999997</v>
      </c>
      <c r="C432" s="1180">
        <v>0</v>
      </c>
      <c r="D432" s="1180">
        <v>319603.90999999997</v>
      </c>
      <c r="E432" s="1180">
        <v>0</v>
      </c>
      <c r="F432" s="1181">
        <v>319603.90999999997</v>
      </c>
      <c r="G432" s="1180">
        <v>319603.90999999997</v>
      </c>
      <c r="H432" s="1180">
        <v>0</v>
      </c>
      <c r="I432" s="1180">
        <v>18625</v>
      </c>
      <c r="J432" s="1180">
        <v>18625</v>
      </c>
      <c r="K432" s="1181">
        <v>0</v>
      </c>
    </row>
    <row r="433" spans="1:11">
      <c r="A433" s="1179" t="s">
        <v>1935</v>
      </c>
      <c r="B433" s="1180">
        <v>1457808306.7868302</v>
      </c>
      <c r="C433" s="1180">
        <v>258614477.34482998</v>
      </c>
      <c r="D433" s="1180">
        <v>1199193829.4420002</v>
      </c>
      <c r="E433" s="1180">
        <v>0</v>
      </c>
      <c r="F433" s="1181">
        <v>1199193829.4420002</v>
      </c>
      <c r="G433" s="1180">
        <v>1199193829.4420002</v>
      </c>
      <c r="H433" s="1180">
        <v>0</v>
      </c>
      <c r="I433" s="1180">
        <v>979946001.92400002</v>
      </c>
      <c r="J433" s="1180">
        <v>979946001.92400002</v>
      </c>
      <c r="K433" s="1181">
        <v>0</v>
      </c>
    </row>
    <row r="434" spans="1:11">
      <c r="A434" s="1179" t="s">
        <v>1507</v>
      </c>
      <c r="B434" s="1180">
        <v>286403487.53774095</v>
      </c>
      <c r="C434" s="1180">
        <v>134298724.14374071</v>
      </c>
      <c r="D434" s="1180">
        <v>152104763.39400026</v>
      </c>
      <c r="E434" s="1180">
        <v>0</v>
      </c>
      <c r="F434" s="1181">
        <v>152104763.39400026</v>
      </c>
      <c r="G434" s="1180">
        <v>152104763.39400026</v>
      </c>
      <c r="H434" s="1180">
        <v>0</v>
      </c>
      <c r="I434" s="1180">
        <v>68351774.878882721</v>
      </c>
      <c r="J434" s="1180">
        <v>68351774.878882721</v>
      </c>
      <c r="K434" s="1181">
        <v>0</v>
      </c>
    </row>
    <row r="435" spans="1:11">
      <c r="A435" s="1179" t="s">
        <v>2027</v>
      </c>
      <c r="B435" s="1180">
        <v>149767964.65426663</v>
      </c>
      <c r="C435" s="1180">
        <v>34155890.200999998</v>
      </c>
      <c r="D435" s="1180">
        <v>115612074.45326664</v>
      </c>
      <c r="E435" s="1180">
        <v>0</v>
      </c>
      <c r="F435" s="1181">
        <v>115612074.45326664</v>
      </c>
      <c r="G435" s="1180">
        <v>115612074.45326664</v>
      </c>
      <c r="H435" s="1180">
        <v>0</v>
      </c>
      <c r="I435" s="1180">
        <v>154889</v>
      </c>
      <c r="J435" s="1180">
        <v>154889</v>
      </c>
      <c r="K435" s="1181">
        <v>0</v>
      </c>
    </row>
    <row r="436" spans="1:11">
      <c r="A436" s="1179" t="s">
        <v>1505</v>
      </c>
      <c r="B436" s="1180">
        <v>5881954.8760000002</v>
      </c>
      <c r="C436" s="1180">
        <v>727720.14000000013</v>
      </c>
      <c r="D436" s="1180">
        <v>5154234.7359999996</v>
      </c>
      <c r="E436" s="1180">
        <v>0</v>
      </c>
      <c r="F436" s="1181">
        <v>5154234.7359999996</v>
      </c>
      <c r="G436" s="1180">
        <v>5154234.7359999996</v>
      </c>
      <c r="H436" s="1180">
        <v>0</v>
      </c>
      <c r="I436" s="1180">
        <v>4175839</v>
      </c>
      <c r="J436" s="1180">
        <v>4175839</v>
      </c>
      <c r="K436" s="1181">
        <v>0</v>
      </c>
    </row>
    <row r="437" spans="1:11">
      <c r="A437" s="1179" t="s">
        <v>1940</v>
      </c>
      <c r="B437" s="1180">
        <v>76000</v>
      </c>
      <c r="C437" s="1180">
        <v>0</v>
      </c>
      <c r="D437" s="1180">
        <v>76000</v>
      </c>
      <c r="E437" s="1180">
        <v>0</v>
      </c>
      <c r="F437" s="1181">
        <v>76000</v>
      </c>
      <c r="G437" s="1180">
        <v>76000</v>
      </c>
      <c r="H437" s="1180">
        <v>0</v>
      </c>
      <c r="I437" s="1180">
        <v>76000</v>
      </c>
      <c r="J437" s="1180">
        <v>76000</v>
      </c>
      <c r="K437" s="1181">
        <v>0</v>
      </c>
    </row>
    <row r="438" spans="1:11">
      <c r="A438" s="1179" t="s">
        <v>1517</v>
      </c>
      <c r="B438" s="1180">
        <v>-7228148.2998000002</v>
      </c>
      <c r="C438" s="1180">
        <v>-8362205.2998000002</v>
      </c>
      <c r="D438" s="1180">
        <v>1134057</v>
      </c>
      <c r="E438" s="1180">
        <v>0</v>
      </c>
      <c r="F438" s="1181">
        <v>1134057</v>
      </c>
      <c r="G438" s="1180">
        <v>1134057</v>
      </c>
      <c r="H438" s="1180">
        <v>0</v>
      </c>
      <c r="I438" s="1180">
        <v>1134057</v>
      </c>
      <c r="J438" s="1180">
        <v>1134057</v>
      </c>
      <c r="K438" s="1181">
        <v>0</v>
      </c>
    </row>
    <row r="439" spans="1:11">
      <c r="A439" s="1179" t="s">
        <v>1942</v>
      </c>
      <c r="B439" s="1180">
        <v>417626071.90140003</v>
      </c>
      <c r="C439" s="1180">
        <v>350239209.44840002</v>
      </c>
      <c r="D439" s="1180">
        <v>67386862.452999994</v>
      </c>
      <c r="E439" s="1180">
        <v>0</v>
      </c>
      <c r="F439" s="1181">
        <v>67386862.452999994</v>
      </c>
      <c r="G439" s="1180">
        <v>67386862.452999994</v>
      </c>
      <c r="H439" s="1180">
        <v>0</v>
      </c>
      <c r="I439" s="1180">
        <v>45294044.897</v>
      </c>
      <c r="J439" s="1180">
        <v>45294044.897</v>
      </c>
      <c r="K439" s="1181">
        <v>0</v>
      </c>
    </row>
    <row r="440" spans="1:11">
      <c r="A440" s="1179" t="s">
        <v>1987</v>
      </c>
      <c r="B440" s="1180">
        <v>-231320.97999999998</v>
      </c>
      <c r="C440" s="1180">
        <v>-241057.97999999998</v>
      </c>
      <c r="D440" s="1180">
        <v>9737</v>
      </c>
      <c r="E440" s="1180">
        <v>0</v>
      </c>
      <c r="F440" s="1181">
        <v>9737</v>
      </c>
      <c r="G440" s="1180">
        <v>9737</v>
      </c>
      <c r="H440" s="1180">
        <v>0</v>
      </c>
      <c r="I440" s="1180">
        <v>9737</v>
      </c>
      <c r="J440" s="1180">
        <v>9737</v>
      </c>
      <c r="K440" s="1181">
        <v>0</v>
      </c>
    </row>
    <row r="441" spans="1:11">
      <c r="A441" s="1179" t="s">
        <v>1988</v>
      </c>
      <c r="B441" s="1180">
        <v>7987395.9550000001</v>
      </c>
      <c r="C441" s="1180">
        <v>0</v>
      </c>
      <c r="D441" s="1180">
        <v>7987395.9550000001</v>
      </c>
      <c r="E441" s="1180">
        <v>0</v>
      </c>
      <c r="F441" s="1181">
        <v>7987395.9550000001</v>
      </c>
      <c r="G441" s="1180">
        <v>7987395.9550000001</v>
      </c>
      <c r="H441" s="1180">
        <v>0</v>
      </c>
      <c r="I441" s="1180">
        <v>7412000</v>
      </c>
      <c r="J441" s="1180">
        <v>7412000</v>
      </c>
      <c r="K441" s="1181">
        <v>0</v>
      </c>
    </row>
    <row r="442" spans="1:11">
      <c r="A442" s="1179" t="s">
        <v>1945</v>
      </c>
      <c r="B442" s="1180">
        <v>901335.47100000002</v>
      </c>
      <c r="C442" s="1180">
        <v>48500</v>
      </c>
      <c r="D442" s="1180">
        <v>852835.47100000002</v>
      </c>
      <c r="E442" s="1180">
        <v>0</v>
      </c>
      <c r="F442" s="1181">
        <v>852835.47100000002</v>
      </c>
      <c r="G442" s="1180">
        <v>852835.47100000002</v>
      </c>
      <c r="H442" s="1180">
        <v>0</v>
      </c>
      <c r="I442" s="1180">
        <v>471017</v>
      </c>
      <c r="J442" s="1180">
        <v>471017</v>
      </c>
      <c r="K442" s="1181">
        <v>0</v>
      </c>
    </row>
    <row r="443" spans="1:11">
      <c r="A443" s="1179" t="s">
        <v>1946</v>
      </c>
      <c r="B443" s="1180">
        <v>235246461.76707664</v>
      </c>
      <c r="C443" s="1180">
        <v>234990761.56007665</v>
      </c>
      <c r="D443" s="1180">
        <v>255700.20699999999</v>
      </c>
      <c r="E443" s="1180">
        <v>0</v>
      </c>
      <c r="F443" s="1181">
        <v>255700.20699999999</v>
      </c>
      <c r="G443" s="1180">
        <v>255700.20699999999</v>
      </c>
      <c r="H443" s="1180">
        <v>0</v>
      </c>
      <c r="I443" s="1180">
        <v>218127</v>
      </c>
      <c r="J443" s="1180">
        <v>218127</v>
      </c>
      <c r="K443" s="1181">
        <v>0</v>
      </c>
    </row>
    <row r="444" spans="1:11">
      <c r="A444" s="1179" t="s">
        <v>1948</v>
      </c>
      <c r="B444" s="1180">
        <v>15484</v>
      </c>
      <c r="C444" s="1180">
        <v>0</v>
      </c>
      <c r="D444" s="1180">
        <v>15484</v>
      </c>
      <c r="E444" s="1180"/>
      <c r="F444" s="1181">
        <v>15484</v>
      </c>
      <c r="G444" s="1180">
        <v>15484</v>
      </c>
      <c r="H444" s="1180"/>
      <c r="I444" s="1180">
        <v>13890</v>
      </c>
      <c r="J444" s="1180">
        <v>13890</v>
      </c>
      <c r="K444" s="1181"/>
    </row>
    <row r="445" spans="1:11">
      <c r="A445" s="1179" t="s">
        <v>1949</v>
      </c>
      <c r="B445" s="1180">
        <v>281872.51899999997</v>
      </c>
      <c r="C445" s="1180">
        <v>0</v>
      </c>
      <c r="D445" s="1180">
        <v>281872.51899999997</v>
      </c>
      <c r="E445" s="1180"/>
      <c r="F445" s="1181">
        <v>281872.51899999997</v>
      </c>
      <c r="G445" s="1180">
        <v>281872.51899999997</v>
      </c>
      <c r="H445" s="1180"/>
      <c r="I445" s="1180">
        <v>57869.519</v>
      </c>
      <c r="J445" s="1180">
        <v>57869.519</v>
      </c>
      <c r="K445" s="1181"/>
    </row>
    <row r="446" spans="1:11">
      <c r="A446" s="1179" t="s">
        <v>1950</v>
      </c>
      <c r="B446" s="1180">
        <v>10323365</v>
      </c>
      <c r="C446" s="1180">
        <v>963800</v>
      </c>
      <c r="D446" s="1180">
        <v>9359565</v>
      </c>
      <c r="E446" s="1180"/>
      <c r="F446" s="1181">
        <v>9359565</v>
      </c>
      <c r="G446" s="1180">
        <v>9359565</v>
      </c>
      <c r="H446" s="1180"/>
      <c r="I446" s="1180">
        <v>9359565</v>
      </c>
      <c r="J446" s="1180">
        <v>9359565</v>
      </c>
      <c r="K446" s="1181"/>
    </row>
    <row r="447" spans="1:11">
      <c r="A447" s="1179" t="s">
        <v>1518</v>
      </c>
      <c r="B447" s="1180">
        <v>164816210.61356321</v>
      </c>
      <c r="C447" s="1180">
        <v>29309426.81506322</v>
      </c>
      <c r="D447" s="1180">
        <v>135506783.7985</v>
      </c>
      <c r="E447" s="1180"/>
      <c r="F447" s="1181">
        <v>135506783.7985</v>
      </c>
      <c r="G447" s="1180">
        <v>135506783.7985</v>
      </c>
      <c r="H447" s="1180"/>
      <c r="I447" s="1180">
        <v>70172862.743499994</v>
      </c>
      <c r="J447" s="1180">
        <v>70172862.743499994</v>
      </c>
      <c r="K447" s="1181"/>
    </row>
    <row r="448" spans="1:11">
      <c r="A448" s="1179" t="s">
        <v>1953</v>
      </c>
      <c r="B448" s="1180">
        <v>3024016748.9802971</v>
      </c>
      <c r="C448" s="1180">
        <v>2250763617.6772971</v>
      </c>
      <c r="D448" s="1180">
        <v>773253131.30300009</v>
      </c>
      <c r="E448" s="1180"/>
      <c r="F448" s="1181">
        <v>773253131.30300009</v>
      </c>
      <c r="G448" s="1180">
        <v>773253131.30300009</v>
      </c>
      <c r="H448" s="1180"/>
      <c r="I448" s="1180">
        <v>520298050.667</v>
      </c>
      <c r="J448" s="1180">
        <v>520298050.667</v>
      </c>
      <c r="K448" s="1181"/>
    </row>
    <row r="449" spans="1:11">
      <c r="A449" s="1179" t="s">
        <v>2028</v>
      </c>
      <c r="B449" s="1180">
        <v>3485277466.7771249</v>
      </c>
      <c r="C449" s="1180">
        <v>752605333.0874449</v>
      </c>
      <c r="D449" s="1180">
        <v>2732672133.6896801</v>
      </c>
      <c r="E449" s="1180"/>
      <c r="F449" s="1181">
        <v>2732672133.6896801</v>
      </c>
      <c r="G449" s="1180">
        <v>2732672133.6896801</v>
      </c>
      <c r="H449" s="1180"/>
      <c r="I449" s="1180">
        <v>2677164149.6580791</v>
      </c>
      <c r="J449" s="1180">
        <v>2677164149.6580791</v>
      </c>
      <c r="K449" s="1181"/>
    </row>
    <row r="450" spans="1:11">
      <c r="A450" s="1179" t="s">
        <v>2029</v>
      </c>
      <c r="B450" s="1180">
        <v>641533</v>
      </c>
      <c r="C450" s="1180">
        <v>0</v>
      </c>
      <c r="D450" s="1180">
        <v>641533</v>
      </c>
      <c r="E450" s="1180"/>
      <c r="F450" s="1181">
        <v>641533</v>
      </c>
      <c r="G450" s="1180">
        <v>641533</v>
      </c>
      <c r="H450" s="1180"/>
      <c r="I450" s="1180">
        <v>641294</v>
      </c>
      <c r="J450" s="1180">
        <v>641294</v>
      </c>
      <c r="K450" s="1181"/>
    </row>
    <row r="451" spans="1:11">
      <c r="A451" s="1179" t="s">
        <v>1958</v>
      </c>
      <c r="B451" s="1180">
        <v>25005</v>
      </c>
      <c r="C451" s="1180">
        <v>0</v>
      </c>
      <c r="D451" s="1180">
        <v>25005</v>
      </c>
      <c r="E451" s="1180"/>
      <c r="F451" s="1181">
        <v>25005</v>
      </c>
      <c r="G451" s="1180">
        <v>25005</v>
      </c>
      <c r="H451" s="1180"/>
      <c r="I451" s="1180">
        <v>25005</v>
      </c>
      <c r="J451" s="1180">
        <v>25005</v>
      </c>
      <c r="K451" s="1181"/>
    </row>
    <row r="452" spans="1:11">
      <c r="A452" s="1179" t="s">
        <v>2030</v>
      </c>
      <c r="B452" s="1180">
        <v>687797.97</v>
      </c>
      <c r="C452" s="1180">
        <v>-38202.030000000006</v>
      </c>
      <c r="D452" s="1180">
        <v>726000</v>
      </c>
      <c r="E452" s="1180"/>
      <c r="F452" s="1181">
        <v>726000</v>
      </c>
      <c r="G452" s="1180">
        <v>726000</v>
      </c>
      <c r="H452" s="1180"/>
      <c r="I452" s="1180">
        <v>0</v>
      </c>
      <c r="J452" s="1180"/>
      <c r="K452" s="1181"/>
    </row>
    <row r="453" spans="1:11">
      <c r="A453" s="1179" t="s">
        <v>2031</v>
      </c>
      <c r="B453" s="1180">
        <v>1114041.202</v>
      </c>
      <c r="C453" s="1180">
        <v>-464884.04799999995</v>
      </c>
      <c r="D453" s="1180">
        <v>1578925.25</v>
      </c>
      <c r="E453" s="1180"/>
      <c r="F453" s="1181">
        <v>1578925.25</v>
      </c>
      <c r="G453" s="1180">
        <v>1578925.25</v>
      </c>
      <c r="H453" s="1180"/>
      <c r="I453" s="1180">
        <v>1578925.25</v>
      </c>
      <c r="J453" s="1180">
        <v>1578925.25</v>
      </c>
      <c r="K453" s="1181"/>
    </row>
    <row r="454" spans="1:11">
      <c r="A454" s="1179" t="s">
        <v>1960</v>
      </c>
      <c r="B454" s="1180">
        <v>4419695.0586000001</v>
      </c>
      <c r="C454" s="1180">
        <v>4419695.0586000001</v>
      </c>
      <c r="D454" s="1180">
        <v>0</v>
      </c>
      <c r="E454" s="1180"/>
      <c r="F454" s="1181">
        <v>0</v>
      </c>
      <c r="G454" s="1180">
        <v>0</v>
      </c>
      <c r="H454" s="1180"/>
      <c r="I454" s="1180">
        <v>0</v>
      </c>
      <c r="J454" s="1180"/>
      <c r="K454" s="1181"/>
    </row>
    <row r="455" spans="1:11">
      <c r="A455" s="1179" t="s">
        <v>2032</v>
      </c>
      <c r="B455" s="1180">
        <v>1219224.4155000001</v>
      </c>
      <c r="C455" s="1180">
        <v>1219224.4155000001</v>
      </c>
      <c r="D455" s="1180">
        <v>0</v>
      </c>
      <c r="E455" s="1180"/>
      <c r="F455" s="1181">
        <v>0</v>
      </c>
      <c r="G455" s="1180">
        <v>0</v>
      </c>
      <c r="H455" s="1180"/>
      <c r="I455" s="1180">
        <v>0</v>
      </c>
      <c r="J455" s="1180">
        <v>0</v>
      </c>
      <c r="K455" s="1181"/>
    </row>
    <row r="456" spans="1:11" ht="15" thickBot="1">
      <c r="A456" s="1179" t="s">
        <v>2033</v>
      </c>
      <c r="B456" s="1180">
        <v>168011569.04865798</v>
      </c>
      <c r="C456" s="1180">
        <v>159095016.61065799</v>
      </c>
      <c r="D456" s="1180">
        <v>8916552.4379999992</v>
      </c>
      <c r="E456" s="1180"/>
      <c r="F456" s="1181">
        <v>8916552.4379999992</v>
      </c>
      <c r="G456" s="1180">
        <v>8916552.4379999992</v>
      </c>
      <c r="H456" s="1180"/>
      <c r="I456" s="1180">
        <v>8916552.4379999992</v>
      </c>
      <c r="J456" s="1180">
        <v>8916552.4379999992</v>
      </c>
      <c r="K456" s="1181"/>
    </row>
    <row r="457" spans="1:11" ht="15" thickBot="1">
      <c r="A457" s="1185" t="s">
        <v>87</v>
      </c>
      <c r="B457" s="1186">
        <v>27572789007.685642</v>
      </c>
      <c r="C457" s="1186">
        <v>16843546224.19787</v>
      </c>
      <c r="D457" s="1186">
        <v>10729242783.48777</v>
      </c>
      <c r="E457" s="1186"/>
      <c r="F457" s="1187">
        <v>10729242783.48777</v>
      </c>
      <c r="G457" s="1186">
        <v>10729242783.48777</v>
      </c>
      <c r="H457" s="1186"/>
      <c r="I457" s="1186">
        <v>7286815954.1291418</v>
      </c>
      <c r="J457" s="1186">
        <v>7286815954.1291418</v>
      </c>
      <c r="K457" s="1187"/>
    </row>
    <row r="458" spans="1:11" ht="17.5" customHeight="1">
      <c r="A458" s="1334" t="s">
        <v>2034</v>
      </c>
      <c r="B458" s="1335"/>
      <c r="C458" s="1335"/>
      <c r="D458" s="1335"/>
      <c r="E458" s="1335"/>
      <c r="F458" s="1336"/>
      <c r="G458" s="1335"/>
      <c r="H458" s="1335"/>
      <c r="I458" s="1335"/>
      <c r="J458" s="1335"/>
      <c r="K458" s="1336"/>
    </row>
    <row r="459" spans="1:11" ht="62.5" thickBot="1">
      <c r="A459" s="1155" t="s">
        <v>1962</v>
      </c>
      <c r="B459" s="1156" t="s">
        <v>1963</v>
      </c>
      <c r="C459" s="1156" t="s">
        <v>1964</v>
      </c>
      <c r="D459" s="1156" t="s">
        <v>1965</v>
      </c>
      <c r="E459" s="1156" t="s">
        <v>1966</v>
      </c>
      <c r="F459" s="1157" t="s">
        <v>1967</v>
      </c>
      <c r="G459" s="1156" t="s">
        <v>1968</v>
      </c>
      <c r="H459" s="1156" t="s">
        <v>1969</v>
      </c>
      <c r="I459" s="1156" t="s">
        <v>1970</v>
      </c>
      <c r="J459" s="1156" t="s">
        <v>1971</v>
      </c>
      <c r="K459" s="1157" t="s">
        <v>1972</v>
      </c>
    </row>
    <row r="460" spans="1:11">
      <c r="A460" s="1176" t="s">
        <v>2035</v>
      </c>
      <c r="B460" s="1177">
        <v>0</v>
      </c>
      <c r="C460" s="1177">
        <v>0</v>
      </c>
      <c r="D460" s="1177">
        <v>0</v>
      </c>
      <c r="E460" s="1177">
        <v>0</v>
      </c>
      <c r="F460" s="1178">
        <v>0</v>
      </c>
      <c r="G460" s="1177">
        <v>0</v>
      </c>
      <c r="H460" s="1177"/>
      <c r="I460" s="1177">
        <v>0</v>
      </c>
      <c r="J460" s="1177"/>
      <c r="K460" s="1178">
        <v>0</v>
      </c>
    </row>
    <row r="461" spans="1:11">
      <c r="A461" s="1179" t="s">
        <v>1839</v>
      </c>
      <c r="B461" s="1180">
        <v>0</v>
      </c>
      <c r="C461" s="1180">
        <v>0</v>
      </c>
      <c r="D461" s="1180">
        <v>0</v>
      </c>
      <c r="E461" s="1180">
        <v>0</v>
      </c>
      <c r="F461" s="1181">
        <v>0</v>
      </c>
      <c r="G461" s="1180">
        <v>0</v>
      </c>
      <c r="H461" s="1180">
        <v>0</v>
      </c>
      <c r="I461" s="1180">
        <v>0</v>
      </c>
      <c r="J461" s="1180"/>
      <c r="K461" s="1181">
        <v>0</v>
      </c>
    </row>
    <row r="462" spans="1:11">
      <c r="A462" s="1179" t="s">
        <v>1973</v>
      </c>
      <c r="B462" s="1180">
        <v>115333</v>
      </c>
      <c r="C462" s="1180">
        <v>0</v>
      </c>
      <c r="D462" s="1180">
        <v>115333</v>
      </c>
      <c r="E462" s="1180">
        <v>0</v>
      </c>
      <c r="F462" s="1181">
        <v>115333</v>
      </c>
      <c r="G462" s="1180">
        <v>115333</v>
      </c>
      <c r="H462" s="1180">
        <v>0</v>
      </c>
      <c r="I462" s="1180">
        <v>41068</v>
      </c>
      <c r="J462" s="1180">
        <v>41068</v>
      </c>
      <c r="K462" s="1181">
        <v>0</v>
      </c>
    </row>
    <row r="463" spans="1:11">
      <c r="A463" s="1179" t="s">
        <v>2036</v>
      </c>
      <c r="B463" s="1180">
        <v>0</v>
      </c>
      <c r="C463" s="1180">
        <v>0</v>
      </c>
      <c r="D463" s="1180">
        <v>0</v>
      </c>
      <c r="E463" s="1180">
        <v>0</v>
      </c>
      <c r="F463" s="1181">
        <v>0</v>
      </c>
      <c r="G463" s="1180">
        <v>0</v>
      </c>
      <c r="H463" s="1180"/>
      <c r="I463" s="1180">
        <v>0</v>
      </c>
      <c r="J463" s="1180"/>
      <c r="K463" s="1181">
        <v>0</v>
      </c>
    </row>
    <row r="464" spans="1:11">
      <c r="A464" s="1179" t="s">
        <v>1840</v>
      </c>
      <c r="B464" s="1180">
        <v>0</v>
      </c>
      <c r="C464" s="1180">
        <v>0</v>
      </c>
      <c r="D464" s="1180">
        <v>0</v>
      </c>
      <c r="E464" s="1180">
        <v>0</v>
      </c>
      <c r="F464" s="1181">
        <v>0</v>
      </c>
      <c r="G464" s="1180">
        <v>0</v>
      </c>
      <c r="H464" s="1180">
        <v>0</v>
      </c>
      <c r="I464" s="1180">
        <v>0</v>
      </c>
      <c r="J464" s="1180"/>
      <c r="K464" s="1181">
        <v>0</v>
      </c>
    </row>
    <row r="465" spans="1:11">
      <c r="A465" s="1179" t="s">
        <v>1974</v>
      </c>
      <c r="B465" s="1180">
        <v>15702545.107000001</v>
      </c>
      <c r="C465" s="1180">
        <v>0</v>
      </c>
      <c r="D465" s="1180">
        <v>15702545.107000001</v>
      </c>
      <c r="E465" s="1180">
        <v>0</v>
      </c>
      <c r="F465" s="1181">
        <v>15702545.107000001</v>
      </c>
      <c r="G465" s="1180">
        <v>15702545.107000001</v>
      </c>
      <c r="H465" s="1180">
        <v>0</v>
      </c>
      <c r="I465" s="1180">
        <v>743651.37699999998</v>
      </c>
      <c r="J465" s="1180">
        <v>743651.37699999998</v>
      </c>
      <c r="K465" s="1181">
        <v>0</v>
      </c>
    </row>
    <row r="466" spans="1:11">
      <c r="A466" s="1179" t="s">
        <v>1841</v>
      </c>
      <c r="B466" s="1180">
        <v>0</v>
      </c>
      <c r="C466" s="1180">
        <v>0</v>
      </c>
      <c r="D466" s="1180">
        <v>0</v>
      </c>
      <c r="E466" s="1180">
        <v>0</v>
      </c>
      <c r="F466" s="1181">
        <v>0</v>
      </c>
      <c r="G466" s="1180">
        <v>0</v>
      </c>
      <c r="H466" s="1180"/>
      <c r="I466" s="1180">
        <v>0</v>
      </c>
      <c r="J466" s="1180"/>
      <c r="K466" s="1181">
        <v>0</v>
      </c>
    </row>
    <row r="467" spans="1:11">
      <c r="A467" s="1179" t="s">
        <v>1842</v>
      </c>
      <c r="B467" s="1180">
        <v>0</v>
      </c>
      <c r="C467" s="1180">
        <v>0</v>
      </c>
      <c r="D467" s="1180">
        <v>0</v>
      </c>
      <c r="E467" s="1180">
        <v>0</v>
      </c>
      <c r="F467" s="1181">
        <v>0</v>
      </c>
      <c r="G467" s="1180">
        <v>0</v>
      </c>
      <c r="H467" s="1180"/>
      <c r="I467" s="1180">
        <v>0</v>
      </c>
      <c r="J467" s="1180"/>
      <c r="K467" s="1181">
        <v>0</v>
      </c>
    </row>
    <row r="468" spans="1:11">
      <c r="A468" s="1179" t="s">
        <v>1975</v>
      </c>
      <c r="B468" s="1180">
        <v>20838.25</v>
      </c>
      <c r="C468" s="1180">
        <v>0</v>
      </c>
      <c r="D468" s="1180">
        <v>20838.25</v>
      </c>
      <c r="E468" s="1180">
        <v>0</v>
      </c>
      <c r="F468" s="1181">
        <v>20838.25</v>
      </c>
      <c r="G468" s="1180">
        <v>20838.25</v>
      </c>
      <c r="H468" s="1180"/>
      <c r="I468" s="1180">
        <v>36590.25</v>
      </c>
      <c r="J468" s="1180">
        <v>36590.25</v>
      </c>
      <c r="K468" s="1181">
        <v>0</v>
      </c>
    </row>
    <row r="469" spans="1:11">
      <c r="A469" s="1179" t="s">
        <v>1843</v>
      </c>
      <c r="B469" s="1180">
        <v>0</v>
      </c>
      <c r="C469" s="1180">
        <v>0</v>
      </c>
      <c r="D469" s="1180">
        <v>0</v>
      </c>
      <c r="E469" s="1180">
        <v>0</v>
      </c>
      <c r="F469" s="1181">
        <v>0</v>
      </c>
      <c r="G469" s="1180">
        <v>0</v>
      </c>
      <c r="H469" s="1180"/>
      <c r="I469" s="1180">
        <v>0</v>
      </c>
      <c r="J469" s="1180"/>
      <c r="K469" s="1181">
        <v>0</v>
      </c>
    </row>
    <row r="470" spans="1:11">
      <c r="A470" s="1179" t="s">
        <v>2037</v>
      </c>
      <c r="B470" s="1180">
        <v>0</v>
      </c>
      <c r="C470" s="1180">
        <v>0</v>
      </c>
      <c r="D470" s="1180">
        <v>0</v>
      </c>
      <c r="E470" s="1180">
        <v>0</v>
      </c>
      <c r="F470" s="1181">
        <v>0</v>
      </c>
      <c r="G470" s="1180">
        <v>0</v>
      </c>
      <c r="H470" s="1180"/>
      <c r="I470" s="1180">
        <v>0</v>
      </c>
      <c r="J470" s="1180"/>
      <c r="K470" s="1181">
        <v>0</v>
      </c>
    </row>
    <row r="471" spans="1:11">
      <c r="A471" s="1179" t="s">
        <v>1844</v>
      </c>
      <c r="B471" s="1180">
        <v>5243995.6329999994</v>
      </c>
      <c r="C471" s="1180">
        <v>4954599.84</v>
      </c>
      <c r="D471" s="1180">
        <v>289395.79300000001</v>
      </c>
      <c r="E471" s="1180">
        <v>0</v>
      </c>
      <c r="F471" s="1181">
        <v>289395.79300000001</v>
      </c>
      <c r="G471" s="1180">
        <v>289395.79300000001</v>
      </c>
      <c r="H471" s="1180"/>
      <c r="I471" s="1180">
        <v>595784.82300000009</v>
      </c>
      <c r="J471" s="1180">
        <v>595784.82300000009</v>
      </c>
      <c r="K471" s="1181">
        <v>0</v>
      </c>
    </row>
    <row r="472" spans="1:11">
      <c r="A472" s="1179" t="s">
        <v>1845</v>
      </c>
      <c r="B472" s="1180">
        <v>1902975.2690000001</v>
      </c>
      <c r="C472" s="1180">
        <v>-97740.731</v>
      </c>
      <c r="D472" s="1180">
        <v>2000716</v>
      </c>
      <c r="E472" s="1180">
        <v>0</v>
      </c>
      <c r="F472" s="1181">
        <v>2000716</v>
      </c>
      <c r="G472" s="1180">
        <v>2000716</v>
      </c>
      <c r="H472" s="1180">
        <v>0</v>
      </c>
      <c r="I472" s="1180">
        <v>251986</v>
      </c>
      <c r="J472" s="1180">
        <v>251986</v>
      </c>
      <c r="K472" s="1181">
        <v>0</v>
      </c>
    </row>
    <row r="473" spans="1:11">
      <c r="A473" s="1179" t="s">
        <v>1846</v>
      </c>
      <c r="B473" s="1180">
        <v>0</v>
      </c>
      <c r="C473" s="1180">
        <v>0</v>
      </c>
      <c r="D473" s="1180">
        <v>0</v>
      </c>
      <c r="E473" s="1180">
        <v>0</v>
      </c>
      <c r="F473" s="1181">
        <v>0</v>
      </c>
      <c r="G473" s="1180">
        <v>0</v>
      </c>
      <c r="H473" s="1180"/>
      <c r="I473" s="1180">
        <v>0</v>
      </c>
      <c r="J473" s="1180"/>
      <c r="K473" s="1181">
        <v>0</v>
      </c>
    </row>
    <row r="474" spans="1:11">
      <c r="A474" s="1179" t="s">
        <v>2038</v>
      </c>
      <c r="B474" s="1180">
        <v>402540539.01999998</v>
      </c>
      <c r="C474" s="1180">
        <v>-64802465.230000004</v>
      </c>
      <c r="D474" s="1180">
        <v>467343004.25</v>
      </c>
      <c r="E474" s="1180">
        <v>0</v>
      </c>
      <c r="F474" s="1181">
        <v>467343004.25</v>
      </c>
      <c r="G474" s="1180">
        <v>467343004.25</v>
      </c>
      <c r="H474" s="1180"/>
      <c r="I474" s="1180">
        <v>427655288.60000002</v>
      </c>
      <c r="J474" s="1180">
        <v>427655288.60000002</v>
      </c>
      <c r="K474" s="1181">
        <v>0</v>
      </c>
    </row>
    <row r="475" spans="1:11">
      <c r="A475" s="1179" t="s">
        <v>2039</v>
      </c>
      <c r="B475" s="1180">
        <v>1549451.86946</v>
      </c>
      <c r="C475" s="1180">
        <v>105.42546</v>
      </c>
      <c r="D475" s="1180">
        <v>1549346.4439999999</v>
      </c>
      <c r="E475" s="1180">
        <v>0</v>
      </c>
      <c r="F475" s="1181">
        <v>1549346.4439999999</v>
      </c>
      <c r="G475" s="1180">
        <v>1549346.4439999999</v>
      </c>
      <c r="H475" s="1180"/>
      <c r="I475" s="1180">
        <v>2860</v>
      </c>
      <c r="J475" s="1180">
        <v>2860</v>
      </c>
      <c r="K475" s="1181">
        <v>0</v>
      </c>
    </row>
    <row r="476" spans="1:11">
      <c r="A476" s="1179" t="s">
        <v>1849</v>
      </c>
      <c r="B476" s="1180">
        <v>720018.3751551325</v>
      </c>
      <c r="C476" s="1180">
        <v>142243.37515513244</v>
      </c>
      <c r="D476" s="1180">
        <v>577775</v>
      </c>
      <c r="E476" s="1180">
        <v>0</v>
      </c>
      <c r="F476" s="1181">
        <v>577775</v>
      </c>
      <c r="G476" s="1180">
        <v>577775</v>
      </c>
      <c r="H476" s="1180"/>
      <c r="I476" s="1180">
        <v>799</v>
      </c>
      <c r="J476" s="1180">
        <v>799</v>
      </c>
      <c r="K476" s="1181">
        <v>0</v>
      </c>
    </row>
    <row r="477" spans="1:11">
      <c r="A477" s="1179" t="s">
        <v>1850</v>
      </c>
      <c r="B477" s="1180">
        <v>0</v>
      </c>
      <c r="C477" s="1180">
        <v>0</v>
      </c>
      <c r="D477" s="1180">
        <v>0</v>
      </c>
      <c r="E477" s="1180">
        <v>0</v>
      </c>
      <c r="F477" s="1181">
        <v>0</v>
      </c>
      <c r="G477" s="1180">
        <v>0</v>
      </c>
      <c r="H477" s="1180"/>
      <c r="I477" s="1180">
        <v>0</v>
      </c>
      <c r="J477" s="1180"/>
      <c r="K477" s="1181">
        <v>0</v>
      </c>
    </row>
    <row r="478" spans="1:11">
      <c r="A478" s="1179" t="s">
        <v>2040</v>
      </c>
      <c r="B478" s="1180">
        <v>0</v>
      </c>
      <c r="C478" s="1180">
        <v>0</v>
      </c>
      <c r="D478" s="1180">
        <v>0</v>
      </c>
      <c r="E478" s="1180">
        <v>0</v>
      </c>
      <c r="F478" s="1181">
        <v>0</v>
      </c>
      <c r="G478" s="1180">
        <v>0</v>
      </c>
      <c r="H478" s="1180">
        <v>0</v>
      </c>
      <c r="I478" s="1180">
        <v>0</v>
      </c>
      <c r="J478" s="1180"/>
      <c r="K478" s="1181">
        <v>0</v>
      </c>
    </row>
    <row r="479" spans="1:11">
      <c r="A479" s="1179" t="s">
        <v>1514</v>
      </c>
      <c r="B479" s="1180">
        <v>117962616.7086</v>
      </c>
      <c r="C479" s="1180">
        <v>7898594.5376000004</v>
      </c>
      <c r="D479" s="1180">
        <v>110064022.171</v>
      </c>
      <c r="E479" s="1180">
        <v>0</v>
      </c>
      <c r="F479" s="1181">
        <v>110064022.171</v>
      </c>
      <c r="G479" s="1180">
        <v>110064022.171</v>
      </c>
      <c r="H479" s="1180">
        <v>0</v>
      </c>
      <c r="I479" s="1180">
        <v>30971846.48</v>
      </c>
      <c r="J479" s="1180">
        <v>30971846.48</v>
      </c>
      <c r="K479" s="1181">
        <v>0</v>
      </c>
    </row>
    <row r="480" spans="1:11">
      <c r="A480" s="1179" t="s">
        <v>1851</v>
      </c>
      <c r="B480" s="1180">
        <v>0</v>
      </c>
      <c r="C480" s="1180">
        <v>0</v>
      </c>
      <c r="D480" s="1180">
        <v>0</v>
      </c>
      <c r="E480" s="1180">
        <v>0</v>
      </c>
      <c r="F480" s="1181">
        <v>0</v>
      </c>
      <c r="G480" s="1180">
        <v>0</v>
      </c>
      <c r="H480" s="1180">
        <v>0</v>
      </c>
      <c r="I480" s="1180">
        <v>0</v>
      </c>
      <c r="J480" s="1180"/>
      <c r="K480" s="1181">
        <v>0</v>
      </c>
    </row>
    <row r="481" spans="1:11">
      <c r="A481" s="1179" t="s">
        <v>1852</v>
      </c>
      <c r="B481" s="1180">
        <v>5096360</v>
      </c>
      <c r="C481" s="1180">
        <v>0</v>
      </c>
      <c r="D481" s="1180">
        <v>5096360</v>
      </c>
      <c r="E481" s="1180">
        <v>0</v>
      </c>
      <c r="F481" s="1181">
        <v>5096360</v>
      </c>
      <c r="G481" s="1180">
        <v>5096360</v>
      </c>
      <c r="H481" s="1180">
        <v>0</v>
      </c>
      <c r="I481" s="1180">
        <v>2299530</v>
      </c>
      <c r="J481" s="1180">
        <v>2299530</v>
      </c>
      <c r="K481" s="1181">
        <v>0</v>
      </c>
    </row>
    <row r="482" spans="1:11">
      <c r="A482" s="1179" t="s">
        <v>1853</v>
      </c>
      <c r="B482" s="1180">
        <v>2094644360.1501417</v>
      </c>
      <c r="C482" s="1180">
        <v>1018459786.7743917</v>
      </c>
      <c r="D482" s="1180">
        <v>1076184573.3757501</v>
      </c>
      <c r="E482" s="1180">
        <v>0</v>
      </c>
      <c r="F482" s="1181">
        <v>1076184573.3757501</v>
      </c>
      <c r="G482" s="1180">
        <v>1076184573.3757501</v>
      </c>
      <c r="H482" s="1180"/>
      <c r="I482" s="1180">
        <v>68888167.980000004</v>
      </c>
      <c r="J482" s="1180">
        <v>68888167.980000004</v>
      </c>
      <c r="K482" s="1181">
        <v>0</v>
      </c>
    </row>
    <row r="483" spans="1:11">
      <c r="A483" s="1179" t="s">
        <v>1854</v>
      </c>
      <c r="B483" s="1180">
        <v>0</v>
      </c>
      <c r="C483" s="1180">
        <v>0</v>
      </c>
      <c r="D483" s="1180">
        <v>0</v>
      </c>
      <c r="E483" s="1180">
        <v>0</v>
      </c>
      <c r="F483" s="1181">
        <v>0</v>
      </c>
      <c r="G483" s="1180">
        <v>0</v>
      </c>
      <c r="H483" s="1180"/>
      <c r="I483" s="1180">
        <v>0</v>
      </c>
      <c r="J483" s="1180"/>
      <c r="K483" s="1181">
        <v>0</v>
      </c>
    </row>
    <row r="484" spans="1:11">
      <c r="A484" s="1179" t="s">
        <v>2041</v>
      </c>
      <c r="B484" s="1180">
        <v>0</v>
      </c>
      <c r="C484" s="1180">
        <v>0</v>
      </c>
      <c r="D484" s="1180">
        <v>0</v>
      </c>
      <c r="E484" s="1180">
        <v>0</v>
      </c>
      <c r="F484" s="1181">
        <v>0</v>
      </c>
      <c r="G484" s="1180">
        <v>0</v>
      </c>
      <c r="H484" s="1180"/>
      <c r="I484" s="1180">
        <v>0</v>
      </c>
      <c r="J484" s="1180"/>
      <c r="K484" s="1181">
        <v>0</v>
      </c>
    </row>
    <row r="485" spans="1:11">
      <c r="A485" s="1179" t="s">
        <v>2042</v>
      </c>
      <c r="B485" s="1180">
        <v>0</v>
      </c>
      <c r="C485" s="1180">
        <v>0</v>
      </c>
      <c r="D485" s="1180">
        <v>0</v>
      </c>
      <c r="E485" s="1180">
        <v>0</v>
      </c>
      <c r="F485" s="1181">
        <v>0</v>
      </c>
      <c r="G485" s="1180">
        <v>0</v>
      </c>
      <c r="H485" s="1180"/>
      <c r="I485" s="1180">
        <v>0</v>
      </c>
      <c r="J485" s="1180"/>
      <c r="K485" s="1181">
        <v>0</v>
      </c>
    </row>
    <row r="486" spans="1:11">
      <c r="A486" s="1179" t="s">
        <v>2043</v>
      </c>
      <c r="B486" s="1180">
        <v>0</v>
      </c>
      <c r="C486" s="1180">
        <v>0</v>
      </c>
      <c r="D486" s="1180">
        <v>0</v>
      </c>
      <c r="E486" s="1180">
        <v>0</v>
      </c>
      <c r="F486" s="1181">
        <v>0</v>
      </c>
      <c r="G486" s="1180">
        <v>0</v>
      </c>
      <c r="H486" s="1180">
        <v>0</v>
      </c>
      <c r="I486" s="1180">
        <v>0</v>
      </c>
      <c r="J486" s="1180"/>
      <c r="K486" s="1181">
        <v>0</v>
      </c>
    </row>
    <row r="487" spans="1:11">
      <c r="A487" s="1179" t="s">
        <v>1855</v>
      </c>
      <c r="B487" s="1180">
        <v>3544.4490000000001</v>
      </c>
      <c r="C487" s="1180">
        <v>0</v>
      </c>
      <c r="D487" s="1180">
        <v>3544.4490000000001</v>
      </c>
      <c r="E487" s="1180">
        <v>0</v>
      </c>
      <c r="F487" s="1181">
        <v>3544.4490000000001</v>
      </c>
      <c r="G487" s="1180">
        <v>3544.4490000000001</v>
      </c>
      <c r="H487" s="1180">
        <v>0</v>
      </c>
      <c r="I487" s="1180">
        <v>3544.4490000000001</v>
      </c>
      <c r="J487" s="1180">
        <v>3544.4490000000001</v>
      </c>
      <c r="K487" s="1181">
        <v>0</v>
      </c>
    </row>
    <row r="488" spans="1:11">
      <c r="A488" s="1179" t="s">
        <v>1856</v>
      </c>
      <c r="B488" s="1180">
        <v>0</v>
      </c>
      <c r="C488" s="1180">
        <v>0</v>
      </c>
      <c r="D488" s="1180">
        <v>0</v>
      </c>
      <c r="E488" s="1180">
        <v>0</v>
      </c>
      <c r="F488" s="1181">
        <v>0</v>
      </c>
      <c r="G488" s="1180">
        <v>0</v>
      </c>
      <c r="H488" s="1180"/>
      <c r="I488" s="1180">
        <v>0</v>
      </c>
      <c r="J488" s="1180"/>
      <c r="K488" s="1181">
        <v>0</v>
      </c>
    </row>
    <row r="489" spans="1:11">
      <c r="A489" s="1179" t="s">
        <v>1504</v>
      </c>
      <c r="B489" s="1180">
        <v>92770297.132000014</v>
      </c>
      <c r="C489" s="1180">
        <v>85237208.132000014</v>
      </c>
      <c r="D489" s="1180">
        <v>7533089</v>
      </c>
      <c r="E489" s="1180">
        <v>0</v>
      </c>
      <c r="F489" s="1181">
        <v>7533089</v>
      </c>
      <c r="G489" s="1180">
        <v>7533089</v>
      </c>
      <c r="H489" s="1180"/>
      <c r="I489" s="1180">
        <v>6307615</v>
      </c>
      <c r="J489" s="1180">
        <v>6307615</v>
      </c>
      <c r="K489" s="1181">
        <v>0</v>
      </c>
    </row>
    <row r="490" spans="1:11">
      <c r="A490" s="1179" t="s">
        <v>1857</v>
      </c>
      <c r="B490" s="1180">
        <v>-544807.21228000475</v>
      </c>
      <c r="C490" s="1180">
        <v>-795891.87000000477</v>
      </c>
      <c r="D490" s="1180">
        <v>251084.65772000008</v>
      </c>
      <c r="E490" s="1180">
        <v>0</v>
      </c>
      <c r="F490" s="1181">
        <v>251084.65772000008</v>
      </c>
      <c r="G490" s="1180">
        <v>251084.65772000008</v>
      </c>
      <c r="H490" s="1180">
        <v>0</v>
      </c>
      <c r="I490" s="1180">
        <v>397642.65924000007</v>
      </c>
      <c r="J490" s="1180">
        <v>397642.65924000007</v>
      </c>
      <c r="K490" s="1181">
        <v>0</v>
      </c>
    </row>
    <row r="491" spans="1:11">
      <c r="A491" s="1179" t="s">
        <v>1859</v>
      </c>
      <c r="B491" s="1180">
        <v>0</v>
      </c>
      <c r="C491" s="1180">
        <v>0</v>
      </c>
      <c r="D491" s="1180">
        <v>0</v>
      </c>
      <c r="E491" s="1180">
        <v>0</v>
      </c>
      <c r="F491" s="1181">
        <v>0</v>
      </c>
      <c r="G491" s="1180">
        <v>0</v>
      </c>
      <c r="H491" s="1180"/>
      <c r="I491" s="1180">
        <v>259</v>
      </c>
      <c r="J491" s="1180">
        <v>259</v>
      </c>
      <c r="K491" s="1181">
        <v>0</v>
      </c>
    </row>
    <row r="492" spans="1:11">
      <c r="A492" s="1179" t="s">
        <v>1860</v>
      </c>
      <c r="B492" s="1180">
        <v>1994263.74</v>
      </c>
      <c r="C492" s="1180">
        <v>0</v>
      </c>
      <c r="D492" s="1180">
        <v>1994263.74</v>
      </c>
      <c r="E492" s="1180">
        <v>0</v>
      </c>
      <c r="F492" s="1181">
        <v>1994263.74</v>
      </c>
      <c r="G492" s="1180">
        <v>1994263.74</v>
      </c>
      <c r="H492" s="1180">
        <v>0</v>
      </c>
      <c r="I492" s="1180">
        <v>2795436</v>
      </c>
      <c r="J492" s="1180">
        <v>2795436</v>
      </c>
      <c r="K492" s="1181">
        <v>0</v>
      </c>
    </row>
    <row r="493" spans="1:11">
      <c r="A493" s="1179" t="s">
        <v>1861</v>
      </c>
      <c r="B493" s="1180">
        <v>0</v>
      </c>
      <c r="C493" s="1180">
        <v>0</v>
      </c>
      <c r="D493" s="1180">
        <v>0</v>
      </c>
      <c r="E493" s="1180">
        <v>0</v>
      </c>
      <c r="F493" s="1181">
        <v>0</v>
      </c>
      <c r="G493" s="1180">
        <v>0</v>
      </c>
      <c r="H493" s="1180">
        <v>0</v>
      </c>
      <c r="I493" s="1180">
        <v>0</v>
      </c>
      <c r="J493" s="1180"/>
      <c r="K493" s="1181">
        <v>0</v>
      </c>
    </row>
    <row r="494" spans="1:11">
      <c r="A494" s="1179" t="s">
        <v>2044</v>
      </c>
      <c r="B494" s="1180">
        <v>0</v>
      </c>
      <c r="C494" s="1180">
        <v>0</v>
      </c>
      <c r="D494" s="1180">
        <v>0</v>
      </c>
      <c r="E494" s="1180">
        <v>0</v>
      </c>
      <c r="F494" s="1181">
        <v>0</v>
      </c>
      <c r="G494" s="1180">
        <v>0</v>
      </c>
      <c r="H494" s="1180">
        <v>0</v>
      </c>
      <c r="I494" s="1180">
        <v>0</v>
      </c>
      <c r="J494" s="1180"/>
      <c r="K494" s="1181">
        <v>0</v>
      </c>
    </row>
    <row r="495" spans="1:11">
      <c r="A495" s="1179" t="s">
        <v>2045</v>
      </c>
      <c r="B495" s="1180">
        <v>0</v>
      </c>
      <c r="C495" s="1180">
        <v>0</v>
      </c>
      <c r="D495" s="1180">
        <v>0</v>
      </c>
      <c r="E495" s="1180">
        <v>0</v>
      </c>
      <c r="F495" s="1181">
        <v>0</v>
      </c>
      <c r="G495" s="1180">
        <v>0</v>
      </c>
      <c r="H495" s="1180">
        <v>0</v>
      </c>
      <c r="I495" s="1180">
        <v>0</v>
      </c>
      <c r="J495" s="1180"/>
      <c r="K495" s="1181">
        <v>0</v>
      </c>
    </row>
    <row r="496" spans="1:11">
      <c r="A496" s="1179" t="s">
        <v>2046</v>
      </c>
      <c r="B496" s="1180">
        <v>0</v>
      </c>
      <c r="C496" s="1180">
        <v>0</v>
      </c>
      <c r="D496" s="1180">
        <v>0</v>
      </c>
      <c r="E496" s="1180">
        <v>0</v>
      </c>
      <c r="F496" s="1181">
        <v>0</v>
      </c>
      <c r="G496" s="1180">
        <v>0</v>
      </c>
      <c r="H496" s="1180"/>
      <c r="I496" s="1180">
        <v>0</v>
      </c>
      <c r="J496" s="1180"/>
      <c r="K496" s="1181">
        <v>0</v>
      </c>
    </row>
    <row r="497" spans="1:11">
      <c r="A497" s="1179" t="s">
        <v>1862</v>
      </c>
      <c r="B497" s="1180">
        <v>2268657</v>
      </c>
      <c r="C497" s="1180">
        <v>0</v>
      </c>
      <c r="D497" s="1180">
        <v>2268657</v>
      </c>
      <c r="E497" s="1180">
        <v>0</v>
      </c>
      <c r="F497" s="1181">
        <v>2268657</v>
      </c>
      <c r="G497" s="1180">
        <v>2268657</v>
      </c>
      <c r="H497" s="1180">
        <v>0</v>
      </c>
      <c r="I497" s="1180">
        <v>1737989</v>
      </c>
      <c r="J497" s="1180">
        <v>1737989</v>
      </c>
      <c r="K497" s="1181">
        <v>0</v>
      </c>
    </row>
    <row r="498" spans="1:11">
      <c r="A498" s="1179" t="s">
        <v>1863</v>
      </c>
      <c r="B498" s="1180">
        <v>408850.46650000004</v>
      </c>
      <c r="C498" s="1180">
        <v>285703.71650000004</v>
      </c>
      <c r="D498" s="1180">
        <v>123146.75</v>
      </c>
      <c r="E498" s="1180">
        <v>0</v>
      </c>
      <c r="F498" s="1181">
        <v>123146.75</v>
      </c>
      <c r="G498" s="1180">
        <v>123146.75</v>
      </c>
      <c r="H498" s="1180">
        <v>0</v>
      </c>
      <c r="I498" s="1180">
        <v>15559.3</v>
      </c>
      <c r="J498" s="1180">
        <v>15559.3</v>
      </c>
      <c r="K498" s="1181">
        <v>0</v>
      </c>
    </row>
    <row r="499" spans="1:11">
      <c r="A499" s="1179" t="s">
        <v>1864</v>
      </c>
      <c r="B499" s="1180">
        <v>2250559821.4116001</v>
      </c>
      <c r="C499" s="1180">
        <v>1916771876.6616001</v>
      </c>
      <c r="D499" s="1180">
        <v>333787944.75</v>
      </c>
      <c r="E499" s="1180">
        <v>0</v>
      </c>
      <c r="F499" s="1181">
        <v>333787944.75</v>
      </c>
      <c r="G499" s="1180">
        <v>333787944.75</v>
      </c>
      <c r="H499" s="1180"/>
      <c r="I499" s="1180">
        <v>16692250.5</v>
      </c>
      <c r="J499" s="1180">
        <v>16692250.5</v>
      </c>
      <c r="K499" s="1181">
        <v>0</v>
      </c>
    </row>
    <row r="500" spans="1:11">
      <c r="A500" s="1179" t="s">
        <v>2047</v>
      </c>
      <c r="B500" s="1180">
        <v>0</v>
      </c>
      <c r="C500" s="1180">
        <v>0</v>
      </c>
      <c r="D500" s="1180">
        <v>0</v>
      </c>
      <c r="E500" s="1180">
        <v>0</v>
      </c>
      <c r="F500" s="1181">
        <v>0</v>
      </c>
      <c r="G500" s="1180">
        <v>0</v>
      </c>
      <c r="H500" s="1180">
        <v>0</v>
      </c>
      <c r="I500" s="1180">
        <v>0</v>
      </c>
      <c r="J500" s="1180"/>
      <c r="K500" s="1181">
        <v>0</v>
      </c>
    </row>
    <row r="501" spans="1:11">
      <c r="A501" s="1179" t="s">
        <v>2006</v>
      </c>
      <c r="B501" s="1180">
        <v>0</v>
      </c>
      <c r="C501" s="1180">
        <v>0</v>
      </c>
      <c r="D501" s="1180">
        <v>0</v>
      </c>
      <c r="E501" s="1180">
        <v>0</v>
      </c>
      <c r="F501" s="1181">
        <v>0</v>
      </c>
      <c r="G501" s="1180">
        <v>0</v>
      </c>
      <c r="H501" s="1180">
        <v>0</v>
      </c>
      <c r="I501" s="1180">
        <v>0</v>
      </c>
      <c r="J501" s="1180"/>
      <c r="K501" s="1181">
        <v>0</v>
      </c>
    </row>
    <row r="502" spans="1:11">
      <c r="A502" s="1179" t="s">
        <v>2048</v>
      </c>
      <c r="B502" s="1180">
        <v>771</v>
      </c>
      <c r="C502" s="1180">
        <v>0</v>
      </c>
      <c r="D502" s="1180">
        <v>771</v>
      </c>
      <c r="E502" s="1180">
        <v>0</v>
      </c>
      <c r="F502" s="1181">
        <v>771</v>
      </c>
      <c r="G502" s="1180">
        <v>771</v>
      </c>
      <c r="H502" s="1180"/>
      <c r="I502" s="1180">
        <v>0</v>
      </c>
      <c r="J502" s="1180"/>
      <c r="K502" s="1181">
        <v>0</v>
      </c>
    </row>
    <row r="503" spans="1:11">
      <c r="A503" s="1179" t="s">
        <v>2049</v>
      </c>
      <c r="B503" s="1180">
        <v>125142481.48395351</v>
      </c>
      <c r="C503" s="1180">
        <v>74809496.622953504</v>
      </c>
      <c r="D503" s="1180">
        <v>50332984.861000001</v>
      </c>
      <c r="E503" s="1180">
        <v>0</v>
      </c>
      <c r="F503" s="1181">
        <v>50332984.861000001</v>
      </c>
      <c r="G503" s="1180">
        <v>50332984.861000001</v>
      </c>
      <c r="H503" s="1180"/>
      <c r="I503" s="1180">
        <v>16801727.438999999</v>
      </c>
      <c r="J503" s="1180">
        <v>16801727.438999999</v>
      </c>
      <c r="K503" s="1181">
        <v>0</v>
      </c>
    </row>
    <row r="504" spans="1:11">
      <c r="A504" s="1179" t="s">
        <v>2050</v>
      </c>
      <c r="B504" s="1180">
        <v>0</v>
      </c>
      <c r="C504" s="1180">
        <v>0</v>
      </c>
      <c r="D504" s="1180">
        <v>0</v>
      </c>
      <c r="E504" s="1180">
        <v>0</v>
      </c>
      <c r="F504" s="1181">
        <v>0</v>
      </c>
      <c r="G504" s="1180">
        <v>0</v>
      </c>
      <c r="H504" s="1180"/>
      <c r="I504" s="1180">
        <v>0</v>
      </c>
      <c r="J504" s="1180"/>
      <c r="K504" s="1181">
        <v>0</v>
      </c>
    </row>
    <row r="505" spans="1:11" ht="15" thickBot="1">
      <c r="A505" s="1182" t="s">
        <v>2051</v>
      </c>
      <c r="B505" s="1183">
        <v>147521156.50614998</v>
      </c>
      <c r="C505" s="1183">
        <v>53804384.400149994</v>
      </c>
      <c r="D505" s="1183">
        <v>93716772.105999991</v>
      </c>
      <c r="E505" s="1183">
        <v>0</v>
      </c>
      <c r="F505" s="1184">
        <v>93716772.105999991</v>
      </c>
      <c r="G505" s="1183">
        <v>93716772.105999991</v>
      </c>
      <c r="H505" s="1183"/>
      <c r="I505" s="1183">
        <v>56127449.666000001</v>
      </c>
      <c r="J505" s="1183">
        <v>56127449.666000001</v>
      </c>
      <c r="K505" s="1184">
        <v>0</v>
      </c>
    </row>
    <row r="506" spans="1:11" ht="17.5" customHeight="1">
      <c r="A506" s="1334" t="s">
        <v>2034</v>
      </c>
      <c r="B506" s="1335"/>
      <c r="C506" s="1335"/>
      <c r="D506" s="1335"/>
      <c r="E506" s="1335"/>
      <c r="F506" s="1336"/>
      <c r="G506" s="1335"/>
      <c r="H506" s="1335"/>
      <c r="I506" s="1335"/>
      <c r="J506" s="1335"/>
      <c r="K506" s="1336"/>
    </row>
    <row r="507" spans="1:11" ht="62.5" thickBot="1">
      <c r="A507" s="1155" t="s">
        <v>1962</v>
      </c>
      <c r="B507" s="1156" t="s">
        <v>1963</v>
      </c>
      <c r="C507" s="1156" t="s">
        <v>1964</v>
      </c>
      <c r="D507" s="1156" t="s">
        <v>1965</v>
      </c>
      <c r="E507" s="1156" t="s">
        <v>1966</v>
      </c>
      <c r="F507" s="1157" t="s">
        <v>1967</v>
      </c>
      <c r="G507" s="1156" t="s">
        <v>1968</v>
      </c>
      <c r="H507" s="1156" t="s">
        <v>1969</v>
      </c>
      <c r="I507" s="1156" t="s">
        <v>1970</v>
      </c>
      <c r="J507" s="1156" t="s">
        <v>1971</v>
      </c>
      <c r="K507" s="1157" t="s">
        <v>1972</v>
      </c>
    </row>
    <row r="508" spans="1:11">
      <c r="A508" s="1179" t="s">
        <v>2052</v>
      </c>
      <c r="B508" s="1180">
        <v>0</v>
      </c>
      <c r="C508" s="1180">
        <v>0</v>
      </c>
      <c r="D508" s="1180">
        <v>0</v>
      </c>
      <c r="E508" s="1180">
        <v>0</v>
      </c>
      <c r="F508" s="1181">
        <v>0</v>
      </c>
      <c r="G508" s="1180">
        <v>0</v>
      </c>
      <c r="H508" s="1180"/>
      <c r="I508" s="1180">
        <v>0</v>
      </c>
      <c r="J508" s="1180"/>
      <c r="K508" s="1181">
        <v>0</v>
      </c>
    </row>
    <row r="509" spans="1:11">
      <c r="A509" s="1179" t="s">
        <v>2053</v>
      </c>
      <c r="B509" s="1180">
        <v>0</v>
      </c>
      <c r="C509" s="1180">
        <v>0</v>
      </c>
      <c r="D509" s="1180">
        <v>0</v>
      </c>
      <c r="E509" s="1180">
        <v>0</v>
      </c>
      <c r="F509" s="1181">
        <v>0</v>
      </c>
      <c r="G509" s="1180">
        <v>0</v>
      </c>
      <c r="H509" s="1180"/>
      <c r="I509" s="1180">
        <v>0</v>
      </c>
      <c r="J509" s="1180"/>
      <c r="K509" s="1181">
        <v>0</v>
      </c>
    </row>
    <row r="510" spans="1:11">
      <c r="A510" s="1179" t="s">
        <v>2008</v>
      </c>
      <c r="B510" s="1180">
        <v>820.5</v>
      </c>
      <c r="C510" s="1180">
        <v>0</v>
      </c>
      <c r="D510" s="1180">
        <v>820.5</v>
      </c>
      <c r="E510" s="1180">
        <v>0</v>
      </c>
      <c r="F510" s="1181">
        <v>820.5</v>
      </c>
      <c r="G510" s="1180">
        <v>820.5</v>
      </c>
      <c r="H510" s="1180"/>
      <c r="I510" s="1180">
        <v>17614.379999999997</v>
      </c>
      <c r="J510" s="1180">
        <v>17614.379999999997</v>
      </c>
      <c r="K510" s="1181">
        <v>0</v>
      </c>
    </row>
    <row r="511" spans="1:11">
      <c r="A511" s="1179" t="s">
        <v>2054</v>
      </c>
      <c r="B511" s="1180">
        <v>0</v>
      </c>
      <c r="C511" s="1180">
        <v>0</v>
      </c>
      <c r="D511" s="1180">
        <v>0</v>
      </c>
      <c r="E511" s="1180">
        <v>0</v>
      </c>
      <c r="F511" s="1181">
        <v>0</v>
      </c>
      <c r="G511" s="1180">
        <v>0</v>
      </c>
      <c r="H511" s="1180">
        <v>0</v>
      </c>
      <c r="I511" s="1180">
        <v>0</v>
      </c>
      <c r="J511" s="1180"/>
      <c r="K511" s="1181">
        <v>0</v>
      </c>
    </row>
    <row r="512" spans="1:11">
      <c r="A512" s="1179" t="s">
        <v>2055</v>
      </c>
      <c r="B512" s="1180">
        <v>3259886</v>
      </c>
      <c r="C512" s="1180">
        <v>0</v>
      </c>
      <c r="D512" s="1180">
        <v>3259886</v>
      </c>
      <c r="E512" s="1180">
        <v>0</v>
      </c>
      <c r="F512" s="1181">
        <v>3259886</v>
      </c>
      <c r="G512" s="1180">
        <v>3259886</v>
      </c>
      <c r="H512" s="1180"/>
      <c r="I512" s="1180">
        <v>30869</v>
      </c>
      <c r="J512" s="1180">
        <v>30869</v>
      </c>
      <c r="K512" s="1181">
        <v>0</v>
      </c>
    </row>
    <row r="513" spans="1:11">
      <c r="A513" s="1179" t="s">
        <v>2056</v>
      </c>
      <c r="B513" s="1180">
        <v>0</v>
      </c>
      <c r="C513" s="1180">
        <v>0</v>
      </c>
      <c r="D513" s="1180">
        <v>0</v>
      </c>
      <c r="E513" s="1180">
        <v>0</v>
      </c>
      <c r="F513" s="1181">
        <v>0</v>
      </c>
      <c r="G513" s="1180">
        <v>0</v>
      </c>
      <c r="H513" s="1180">
        <v>0</v>
      </c>
      <c r="I513" s="1180">
        <v>3216688</v>
      </c>
      <c r="J513" s="1180">
        <v>3216688</v>
      </c>
      <c r="K513" s="1181">
        <v>0</v>
      </c>
    </row>
    <row r="514" spans="1:11">
      <c r="A514" s="1179" t="s">
        <v>2057</v>
      </c>
      <c r="B514" s="1180">
        <v>0</v>
      </c>
      <c r="C514" s="1180">
        <v>0</v>
      </c>
      <c r="D514" s="1180">
        <v>0</v>
      </c>
      <c r="E514" s="1180">
        <v>0</v>
      </c>
      <c r="F514" s="1181">
        <v>0</v>
      </c>
      <c r="G514" s="1180">
        <v>0</v>
      </c>
      <c r="H514" s="1180"/>
      <c r="I514" s="1180">
        <v>0</v>
      </c>
      <c r="J514" s="1180"/>
      <c r="K514" s="1181">
        <v>0</v>
      </c>
    </row>
    <row r="515" spans="1:11">
      <c r="A515" s="1179" t="s">
        <v>2010</v>
      </c>
      <c r="B515" s="1180">
        <v>-171389</v>
      </c>
      <c r="C515" s="1180">
        <v>-171389</v>
      </c>
      <c r="D515" s="1180">
        <v>0</v>
      </c>
      <c r="E515" s="1180">
        <v>0</v>
      </c>
      <c r="F515" s="1181">
        <v>0</v>
      </c>
      <c r="G515" s="1180">
        <v>0</v>
      </c>
      <c r="H515" s="1180">
        <v>0</v>
      </c>
      <c r="I515" s="1180">
        <v>0</v>
      </c>
      <c r="J515" s="1180"/>
      <c r="K515" s="1181">
        <v>0</v>
      </c>
    </row>
    <row r="516" spans="1:11">
      <c r="A516" s="1179" t="s">
        <v>2058</v>
      </c>
      <c r="B516" s="1180">
        <v>38563152.802000001</v>
      </c>
      <c r="C516" s="1180">
        <v>19933358.370000001</v>
      </c>
      <c r="D516" s="1180">
        <v>18629794.432</v>
      </c>
      <c r="E516" s="1180">
        <v>0</v>
      </c>
      <c r="F516" s="1181">
        <v>18629794.432</v>
      </c>
      <c r="G516" s="1180">
        <v>18629794.432</v>
      </c>
      <c r="H516" s="1180">
        <v>0</v>
      </c>
      <c r="I516" s="1180">
        <v>18771825.432</v>
      </c>
      <c r="J516" s="1180">
        <v>18771825.432</v>
      </c>
      <c r="K516" s="1181">
        <v>0</v>
      </c>
    </row>
    <row r="517" spans="1:11">
      <c r="A517" s="1179" t="s">
        <v>2002</v>
      </c>
      <c r="B517" s="1180">
        <v>24179</v>
      </c>
      <c r="C517" s="1180">
        <v>0</v>
      </c>
      <c r="D517" s="1180">
        <v>24179</v>
      </c>
      <c r="E517" s="1180">
        <v>0</v>
      </c>
      <c r="F517" s="1181">
        <v>24179</v>
      </c>
      <c r="G517" s="1180">
        <v>24179</v>
      </c>
      <c r="H517" s="1180">
        <v>0</v>
      </c>
      <c r="I517" s="1180">
        <v>8560</v>
      </c>
      <c r="J517" s="1180">
        <v>8560</v>
      </c>
      <c r="K517" s="1181">
        <v>0</v>
      </c>
    </row>
    <row r="518" spans="1:11">
      <c r="A518" s="1179" t="s">
        <v>2059</v>
      </c>
      <c r="B518" s="1180">
        <v>0</v>
      </c>
      <c r="C518" s="1180">
        <v>0</v>
      </c>
      <c r="D518" s="1180">
        <v>0</v>
      </c>
      <c r="E518" s="1180">
        <v>0</v>
      </c>
      <c r="F518" s="1181">
        <v>0</v>
      </c>
      <c r="G518" s="1180">
        <v>0</v>
      </c>
      <c r="H518" s="1180"/>
      <c r="I518" s="1180">
        <v>0</v>
      </c>
      <c r="J518" s="1180"/>
      <c r="K518" s="1181">
        <v>0</v>
      </c>
    </row>
    <row r="519" spans="1:11">
      <c r="A519" s="1179" t="s">
        <v>2060</v>
      </c>
      <c r="B519" s="1180">
        <v>507625.47</v>
      </c>
      <c r="C519" s="1180">
        <v>507625.47</v>
      </c>
      <c r="D519" s="1180">
        <v>0</v>
      </c>
      <c r="E519" s="1180">
        <v>0</v>
      </c>
      <c r="F519" s="1181">
        <v>0</v>
      </c>
      <c r="G519" s="1180">
        <v>0</v>
      </c>
      <c r="H519" s="1180"/>
      <c r="I519" s="1180">
        <v>0</v>
      </c>
      <c r="J519" s="1180"/>
      <c r="K519" s="1181">
        <v>0</v>
      </c>
    </row>
    <row r="520" spans="1:11">
      <c r="A520" s="1179" t="s">
        <v>1868</v>
      </c>
      <c r="B520" s="1180">
        <v>111115643.80023874</v>
      </c>
      <c r="C520" s="1180">
        <v>10755274.800238738</v>
      </c>
      <c r="D520" s="1180">
        <v>100360369</v>
      </c>
      <c r="E520" s="1180">
        <v>0</v>
      </c>
      <c r="F520" s="1181">
        <v>100360369</v>
      </c>
      <c r="G520" s="1180">
        <v>100360369</v>
      </c>
      <c r="H520" s="1180">
        <v>0</v>
      </c>
      <c r="I520" s="1180">
        <v>2011194</v>
      </c>
      <c r="J520" s="1180">
        <v>2011194</v>
      </c>
      <c r="K520" s="1181">
        <v>0</v>
      </c>
    </row>
    <row r="521" spans="1:11">
      <c r="A521" s="1179" t="s">
        <v>1869</v>
      </c>
      <c r="B521" s="1180">
        <v>301021</v>
      </c>
      <c r="C521" s="1180">
        <v>0</v>
      </c>
      <c r="D521" s="1180">
        <v>301021</v>
      </c>
      <c r="E521" s="1180">
        <v>0</v>
      </c>
      <c r="F521" s="1181">
        <v>301021</v>
      </c>
      <c r="G521" s="1180">
        <v>301021</v>
      </c>
      <c r="H521" s="1180">
        <v>0</v>
      </c>
      <c r="I521" s="1180">
        <v>255886</v>
      </c>
      <c r="J521" s="1180">
        <v>255886</v>
      </c>
      <c r="K521" s="1181">
        <v>0</v>
      </c>
    </row>
    <row r="522" spans="1:11">
      <c r="A522" s="1179" t="s">
        <v>1870</v>
      </c>
      <c r="B522" s="1180">
        <v>25213167.050000001</v>
      </c>
      <c r="C522" s="1180">
        <v>5551346.0499999998</v>
      </c>
      <c r="D522" s="1180">
        <v>19661821</v>
      </c>
      <c r="E522" s="1180">
        <v>0</v>
      </c>
      <c r="F522" s="1181">
        <v>19661821</v>
      </c>
      <c r="G522" s="1180">
        <v>19661821</v>
      </c>
      <c r="H522" s="1180">
        <v>0</v>
      </c>
      <c r="I522" s="1180">
        <v>653250</v>
      </c>
      <c r="J522" s="1180">
        <v>653250</v>
      </c>
      <c r="K522" s="1181">
        <v>0</v>
      </c>
    </row>
    <row r="523" spans="1:11">
      <c r="A523" s="1179" t="s">
        <v>1871</v>
      </c>
      <c r="B523" s="1180">
        <v>114</v>
      </c>
      <c r="C523" s="1180">
        <v>0</v>
      </c>
      <c r="D523" s="1180">
        <v>114</v>
      </c>
      <c r="E523" s="1180">
        <v>0</v>
      </c>
      <c r="F523" s="1181">
        <v>114</v>
      </c>
      <c r="G523" s="1180">
        <v>114</v>
      </c>
      <c r="H523" s="1180">
        <v>0</v>
      </c>
      <c r="I523" s="1180">
        <v>0</v>
      </c>
      <c r="J523" s="1180"/>
      <c r="K523" s="1181">
        <v>0</v>
      </c>
    </row>
    <row r="524" spans="1:11">
      <c r="A524" s="1179" t="s">
        <v>1872</v>
      </c>
      <c r="B524" s="1180">
        <v>0</v>
      </c>
      <c r="C524" s="1180">
        <v>0</v>
      </c>
      <c r="D524" s="1180">
        <v>0</v>
      </c>
      <c r="E524" s="1180">
        <v>0</v>
      </c>
      <c r="F524" s="1181">
        <v>0</v>
      </c>
      <c r="G524" s="1180">
        <v>0</v>
      </c>
      <c r="H524" s="1180"/>
      <c r="I524" s="1180">
        <v>0</v>
      </c>
      <c r="J524" s="1180"/>
      <c r="K524" s="1181">
        <v>0</v>
      </c>
    </row>
    <row r="525" spans="1:11">
      <c r="A525" s="1179" t="s">
        <v>2061</v>
      </c>
      <c r="B525" s="1180">
        <v>0</v>
      </c>
      <c r="C525" s="1180">
        <v>0</v>
      </c>
      <c r="D525" s="1180">
        <v>0</v>
      </c>
      <c r="E525" s="1180">
        <v>0</v>
      </c>
      <c r="F525" s="1181">
        <v>0</v>
      </c>
      <c r="G525" s="1180">
        <v>0</v>
      </c>
      <c r="H525" s="1180"/>
      <c r="I525" s="1180">
        <v>0</v>
      </c>
      <c r="J525" s="1180"/>
      <c r="K525" s="1181">
        <v>0</v>
      </c>
    </row>
    <row r="526" spans="1:11">
      <c r="A526" s="1179" t="s">
        <v>1978</v>
      </c>
      <c r="B526" s="1180">
        <v>1759077.67</v>
      </c>
      <c r="C526" s="1180">
        <v>583287.67000000004</v>
      </c>
      <c r="D526" s="1180">
        <v>1175790</v>
      </c>
      <c r="E526" s="1180">
        <v>0</v>
      </c>
      <c r="F526" s="1181">
        <v>1175790</v>
      </c>
      <c r="G526" s="1180">
        <v>1175790</v>
      </c>
      <c r="H526" s="1180"/>
      <c r="I526" s="1180">
        <v>291865</v>
      </c>
      <c r="J526" s="1180">
        <v>291865</v>
      </c>
      <c r="K526" s="1181">
        <v>0</v>
      </c>
    </row>
    <row r="527" spans="1:11">
      <c r="A527" s="1179" t="s">
        <v>1873</v>
      </c>
      <c r="B527" s="1180">
        <v>4486255.3278000001</v>
      </c>
      <c r="C527" s="1180">
        <v>-5698438.0691999998</v>
      </c>
      <c r="D527" s="1180">
        <v>10184693.397</v>
      </c>
      <c r="E527" s="1180">
        <v>0</v>
      </c>
      <c r="F527" s="1181">
        <v>10184693.397</v>
      </c>
      <c r="G527" s="1180">
        <v>10184693.397</v>
      </c>
      <c r="H527" s="1180">
        <v>0</v>
      </c>
      <c r="I527" s="1180">
        <v>4638143.2018499998</v>
      </c>
      <c r="J527" s="1180">
        <v>4638143.2018499998</v>
      </c>
      <c r="K527" s="1181">
        <v>0</v>
      </c>
    </row>
    <row r="528" spans="1:11">
      <c r="A528" s="1179" t="s">
        <v>2062</v>
      </c>
      <c r="B528" s="1180">
        <v>0</v>
      </c>
      <c r="C528" s="1180">
        <v>0</v>
      </c>
      <c r="D528" s="1180">
        <v>0</v>
      </c>
      <c r="E528" s="1180">
        <v>0</v>
      </c>
      <c r="F528" s="1181">
        <v>0</v>
      </c>
      <c r="G528" s="1180">
        <v>0</v>
      </c>
      <c r="H528" s="1180">
        <v>0</v>
      </c>
      <c r="I528" s="1180">
        <v>0</v>
      </c>
      <c r="J528" s="1180"/>
      <c r="K528" s="1181">
        <v>0</v>
      </c>
    </row>
    <row r="529" spans="1:11">
      <c r="A529" s="1179" t="s">
        <v>2063</v>
      </c>
      <c r="B529" s="1180">
        <v>4405.75</v>
      </c>
      <c r="C529" s="1180">
        <v>0</v>
      </c>
      <c r="D529" s="1180">
        <v>4405.75</v>
      </c>
      <c r="E529" s="1180">
        <v>0</v>
      </c>
      <c r="F529" s="1181">
        <v>4405.75</v>
      </c>
      <c r="G529" s="1180">
        <v>4405.75</v>
      </c>
      <c r="H529" s="1180">
        <v>0</v>
      </c>
      <c r="I529" s="1180">
        <v>0</v>
      </c>
      <c r="J529" s="1180"/>
      <c r="K529" s="1181">
        <v>0</v>
      </c>
    </row>
    <row r="530" spans="1:11">
      <c r="A530" s="1179" t="s">
        <v>2064</v>
      </c>
      <c r="B530" s="1180">
        <v>0</v>
      </c>
      <c r="C530" s="1180">
        <v>0</v>
      </c>
      <c r="D530" s="1180">
        <v>0</v>
      </c>
      <c r="E530" s="1180">
        <v>0</v>
      </c>
      <c r="F530" s="1181">
        <v>0</v>
      </c>
      <c r="G530" s="1180">
        <v>0</v>
      </c>
      <c r="H530" s="1180">
        <v>0</v>
      </c>
      <c r="I530" s="1180">
        <v>0</v>
      </c>
      <c r="J530" s="1180"/>
      <c r="K530" s="1181">
        <v>0</v>
      </c>
    </row>
    <row r="531" spans="1:11">
      <c r="A531" s="1179" t="s">
        <v>2065</v>
      </c>
      <c r="B531" s="1180">
        <v>0</v>
      </c>
      <c r="C531" s="1180">
        <v>0</v>
      </c>
      <c r="D531" s="1180">
        <v>0</v>
      </c>
      <c r="E531" s="1180">
        <v>0</v>
      </c>
      <c r="F531" s="1181">
        <v>0</v>
      </c>
      <c r="G531" s="1180">
        <v>0</v>
      </c>
      <c r="H531" s="1180">
        <v>0</v>
      </c>
      <c r="I531" s="1180">
        <v>0</v>
      </c>
      <c r="J531" s="1180"/>
      <c r="K531" s="1181">
        <v>0</v>
      </c>
    </row>
    <row r="532" spans="1:11">
      <c r="A532" s="1179" t="s">
        <v>2066</v>
      </c>
      <c r="B532" s="1180">
        <v>0</v>
      </c>
      <c r="C532" s="1180">
        <v>0</v>
      </c>
      <c r="D532" s="1180">
        <v>0</v>
      </c>
      <c r="E532" s="1180">
        <v>0</v>
      </c>
      <c r="F532" s="1181">
        <v>0</v>
      </c>
      <c r="G532" s="1180">
        <v>0</v>
      </c>
      <c r="H532" s="1180">
        <v>0</v>
      </c>
      <c r="I532" s="1180">
        <v>0</v>
      </c>
      <c r="J532" s="1180"/>
      <c r="K532" s="1181">
        <v>0</v>
      </c>
    </row>
    <row r="533" spans="1:11">
      <c r="A533" s="1179" t="s">
        <v>2018</v>
      </c>
      <c r="B533" s="1180">
        <v>12993418.7952</v>
      </c>
      <c r="C533" s="1180">
        <v>12993418.7952</v>
      </c>
      <c r="D533" s="1180">
        <v>0</v>
      </c>
      <c r="E533" s="1180">
        <v>0</v>
      </c>
      <c r="F533" s="1181">
        <v>0</v>
      </c>
      <c r="G533" s="1180">
        <v>0</v>
      </c>
      <c r="H533" s="1180">
        <v>0</v>
      </c>
      <c r="I533" s="1180">
        <v>0</v>
      </c>
      <c r="J533" s="1180"/>
      <c r="K533" s="1181">
        <v>0</v>
      </c>
    </row>
    <row r="534" spans="1:11">
      <c r="A534" s="1179" t="s">
        <v>2067</v>
      </c>
      <c r="B534" s="1180">
        <v>0</v>
      </c>
      <c r="C534" s="1180">
        <v>0</v>
      </c>
      <c r="D534" s="1180">
        <v>0</v>
      </c>
      <c r="E534" s="1180">
        <v>0</v>
      </c>
      <c r="F534" s="1181">
        <v>0</v>
      </c>
      <c r="G534" s="1180">
        <v>0</v>
      </c>
      <c r="H534" s="1180"/>
      <c r="I534" s="1180">
        <v>0</v>
      </c>
      <c r="J534" s="1180"/>
      <c r="K534" s="1181">
        <v>0</v>
      </c>
    </row>
    <row r="535" spans="1:11">
      <c r="A535" s="1179" t="s">
        <v>2068</v>
      </c>
      <c r="B535" s="1180">
        <v>0</v>
      </c>
      <c r="C535" s="1180">
        <v>0</v>
      </c>
      <c r="D535" s="1180">
        <v>0</v>
      </c>
      <c r="E535" s="1180">
        <v>0</v>
      </c>
      <c r="F535" s="1181">
        <v>0</v>
      </c>
      <c r="G535" s="1180">
        <v>0</v>
      </c>
      <c r="H535" s="1180">
        <v>0</v>
      </c>
      <c r="I535" s="1180">
        <v>0</v>
      </c>
      <c r="J535" s="1180"/>
      <c r="K535" s="1181">
        <v>0</v>
      </c>
    </row>
    <row r="536" spans="1:11">
      <c r="A536" s="1179" t="s">
        <v>2069</v>
      </c>
      <c r="B536" s="1180">
        <v>0</v>
      </c>
      <c r="C536" s="1180">
        <v>0</v>
      </c>
      <c r="D536" s="1180">
        <v>0</v>
      </c>
      <c r="E536" s="1180">
        <v>0</v>
      </c>
      <c r="F536" s="1181">
        <v>0</v>
      </c>
      <c r="G536" s="1180">
        <v>0</v>
      </c>
      <c r="H536" s="1180"/>
      <c r="I536" s="1180">
        <v>0</v>
      </c>
      <c r="J536" s="1180"/>
      <c r="K536" s="1181">
        <v>0</v>
      </c>
    </row>
    <row r="537" spans="1:11">
      <c r="A537" s="1179" t="s">
        <v>1874</v>
      </c>
      <c r="B537" s="1180">
        <v>649610</v>
      </c>
      <c r="C537" s="1180">
        <v>-4182</v>
      </c>
      <c r="D537" s="1180">
        <v>653792</v>
      </c>
      <c r="E537" s="1180">
        <v>0</v>
      </c>
      <c r="F537" s="1181">
        <v>653792</v>
      </c>
      <c r="G537" s="1180">
        <v>653792</v>
      </c>
      <c r="H537" s="1180">
        <v>0</v>
      </c>
      <c r="I537" s="1180">
        <v>209609</v>
      </c>
      <c r="J537" s="1180">
        <v>209609</v>
      </c>
      <c r="K537" s="1181">
        <v>0</v>
      </c>
    </row>
    <row r="538" spans="1:11">
      <c r="A538" s="1179" t="s">
        <v>1506</v>
      </c>
      <c r="B538" s="1180">
        <v>3682771847.7652798</v>
      </c>
      <c r="C538" s="1180">
        <v>3484810519.0012798</v>
      </c>
      <c r="D538" s="1180">
        <v>197961328.764</v>
      </c>
      <c r="E538" s="1180">
        <v>0</v>
      </c>
      <c r="F538" s="1181">
        <v>197961328.764</v>
      </c>
      <c r="G538" s="1180">
        <v>197961328.764</v>
      </c>
      <c r="H538" s="1180">
        <v>0</v>
      </c>
      <c r="I538" s="1180">
        <v>128072461.82944003</v>
      </c>
      <c r="J538" s="1180">
        <v>128072461.82944003</v>
      </c>
      <c r="K538" s="1181">
        <v>0</v>
      </c>
    </row>
    <row r="539" spans="1:11">
      <c r="A539" s="1179" t="s">
        <v>2070</v>
      </c>
      <c r="B539" s="1180">
        <v>0</v>
      </c>
      <c r="C539" s="1180">
        <v>0</v>
      </c>
      <c r="D539" s="1180">
        <v>0</v>
      </c>
      <c r="E539" s="1180">
        <v>0</v>
      </c>
      <c r="F539" s="1181">
        <v>0</v>
      </c>
      <c r="G539" s="1180">
        <v>0</v>
      </c>
      <c r="H539" s="1180"/>
      <c r="I539" s="1180">
        <v>0</v>
      </c>
      <c r="J539" s="1180"/>
      <c r="K539" s="1181">
        <v>0</v>
      </c>
    </row>
    <row r="540" spans="1:11">
      <c r="A540" s="1179" t="s">
        <v>2071</v>
      </c>
      <c r="B540" s="1180">
        <v>0</v>
      </c>
      <c r="C540" s="1180">
        <v>0</v>
      </c>
      <c r="D540" s="1180">
        <v>0</v>
      </c>
      <c r="E540" s="1180">
        <v>0</v>
      </c>
      <c r="F540" s="1181">
        <v>0</v>
      </c>
      <c r="G540" s="1180">
        <v>0</v>
      </c>
      <c r="H540" s="1180"/>
      <c r="I540" s="1180">
        <v>0</v>
      </c>
      <c r="J540" s="1180"/>
      <c r="K540" s="1181">
        <v>0</v>
      </c>
    </row>
    <row r="541" spans="1:11">
      <c r="A541" s="1179" t="s">
        <v>2072</v>
      </c>
      <c r="B541" s="1180">
        <v>0</v>
      </c>
      <c r="C541" s="1180">
        <v>0</v>
      </c>
      <c r="D541" s="1180">
        <v>0</v>
      </c>
      <c r="E541" s="1180">
        <v>0</v>
      </c>
      <c r="F541" s="1181">
        <v>0</v>
      </c>
      <c r="G541" s="1180">
        <v>0</v>
      </c>
      <c r="H541" s="1180"/>
      <c r="I541" s="1180">
        <v>0</v>
      </c>
      <c r="J541" s="1180"/>
      <c r="K541" s="1181">
        <v>0</v>
      </c>
    </row>
    <row r="542" spans="1:11">
      <c r="A542" s="1179" t="s">
        <v>1875</v>
      </c>
      <c r="B542" s="1180">
        <v>275353</v>
      </c>
      <c r="C542" s="1180">
        <v>0</v>
      </c>
      <c r="D542" s="1180">
        <v>275353</v>
      </c>
      <c r="E542" s="1180">
        <v>0</v>
      </c>
      <c r="F542" s="1181">
        <v>275353</v>
      </c>
      <c r="G542" s="1180">
        <v>275353</v>
      </c>
      <c r="H542" s="1180">
        <v>0</v>
      </c>
      <c r="I542" s="1180">
        <v>147780</v>
      </c>
      <c r="J542" s="1180">
        <v>147780</v>
      </c>
      <c r="K542" s="1181">
        <v>0</v>
      </c>
    </row>
    <row r="543" spans="1:11">
      <c r="A543" s="1179" t="s">
        <v>2073</v>
      </c>
      <c r="B543" s="1180">
        <v>0</v>
      </c>
      <c r="C543" s="1180">
        <v>0</v>
      </c>
      <c r="D543" s="1180">
        <v>0</v>
      </c>
      <c r="E543" s="1180">
        <v>0</v>
      </c>
      <c r="F543" s="1181">
        <v>0</v>
      </c>
      <c r="G543" s="1180">
        <v>0</v>
      </c>
      <c r="H543" s="1180">
        <v>0</v>
      </c>
      <c r="I543" s="1180">
        <v>0</v>
      </c>
      <c r="J543" s="1180"/>
      <c r="K543" s="1181">
        <v>0</v>
      </c>
    </row>
    <row r="544" spans="1:11">
      <c r="A544" s="1179" t="s">
        <v>1877</v>
      </c>
      <c r="B544" s="1180">
        <v>247</v>
      </c>
      <c r="C544" s="1180">
        <v>0</v>
      </c>
      <c r="D544" s="1180">
        <v>247</v>
      </c>
      <c r="E544" s="1180">
        <v>0</v>
      </c>
      <c r="F544" s="1181">
        <v>247</v>
      </c>
      <c r="G544" s="1180">
        <v>247</v>
      </c>
      <c r="H544" s="1180"/>
      <c r="I544" s="1180">
        <v>1484</v>
      </c>
      <c r="J544" s="1180">
        <v>1484</v>
      </c>
      <c r="K544" s="1181">
        <v>0</v>
      </c>
    </row>
    <row r="545" spans="1:11">
      <c r="A545" s="1179" t="s">
        <v>1508</v>
      </c>
      <c r="B545" s="1180">
        <v>148400802.75960702</v>
      </c>
      <c r="C545" s="1180">
        <v>84686810.11660701</v>
      </c>
      <c r="D545" s="1180">
        <v>63713992.642999999</v>
      </c>
      <c r="E545" s="1180">
        <v>0</v>
      </c>
      <c r="F545" s="1181">
        <v>63713992.642999999</v>
      </c>
      <c r="G545" s="1180">
        <v>63713992.642999999</v>
      </c>
      <c r="H545" s="1180">
        <v>0</v>
      </c>
      <c r="I545" s="1180">
        <v>22114722.379000001</v>
      </c>
      <c r="J545" s="1180">
        <v>22114722.379000001</v>
      </c>
      <c r="K545" s="1181">
        <v>0</v>
      </c>
    </row>
    <row r="546" spans="1:11">
      <c r="A546" s="1179" t="s">
        <v>1516</v>
      </c>
      <c r="B546" s="1180">
        <v>80946854.657530367</v>
      </c>
      <c r="C546" s="1180">
        <v>-28979228.56046962</v>
      </c>
      <c r="D546" s="1180">
        <v>109926083.21799999</v>
      </c>
      <c r="E546" s="1180">
        <v>0</v>
      </c>
      <c r="F546" s="1181">
        <v>109926083.21799999</v>
      </c>
      <c r="G546" s="1180">
        <v>109926083.21799999</v>
      </c>
      <c r="H546" s="1180">
        <v>0</v>
      </c>
      <c r="I546" s="1180">
        <v>41075295.177999996</v>
      </c>
      <c r="J546" s="1180">
        <v>41075295.177999996</v>
      </c>
      <c r="K546" s="1181">
        <v>0</v>
      </c>
    </row>
    <row r="547" spans="1:11">
      <c r="A547" s="1179" t="s">
        <v>1878</v>
      </c>
      <c r="B547" s="1180">
        <v>840534.04</v>
      </c>
      <c r="C547" s="1180">
        <v>840534.04</v>
      </c>
      <c r="D547" s="1180">
        <v>0</v>
      </c>
      <c r="E547" s="1180">
        <v>0</v>
      </c>
      <c r="F547" s="1181">
        <v>0</v>
      </c>
      <c r="G547" s="1180">
        <v>0</v>
      </c>
      <c r="H547" s="1180">
        <v>0</v>
      </c>
      <c r="I547" s="1180">
        <v>0</v>
      </c>
      <c r="J547" s="1180"/>
      <c r="K547" s="1181">
        <v>0</v>
      </c>
    </row>
    <row r="548" spans="1:11">
      <c r="A548" s="1179" t="s">
        <v>1879</v>
      </c>
      <c r="B548" s="1180">
        <v>406849.49839999992</v>
      </c>
      <c r="C548" s="1180">
        <v>11999.999399999972</v>
      </c>
      <c r="D548" s="1180">
        <v>394849.49899999995</v>
      </c>
      <c r="E548" s="1180">
        <v>0</v>
      </c>
      <c r="F548" s="1181">
        <v>394849.49899999995</v>
      </c>
      <c r="G548" s="1180">
        <v>394849.49899999995</v>
      </c>
      <c r="H548" s="1180">
        <v>0</v>
      </c>
      <c r="I548" s="1180">
        <v>356443.36100000003</v>
      </c>
      <c r="J548" s="1180">
        <v>356443.36100000003</v>
      </c>
      <c r="K548" s="1181">
        <v>0</v>
      </c>
    </row>
    <row r="549" spans="1:11">
      <c r="A549" s="1179" t="s">
        <v>2074</v>
      </c>
      <c r="B549" s="1180">
        <v>0</v>
      </c>
      <c r="C549" s="1180">
        <v>0</v>
      </c>
      <c r="D549" s="1180">
        <v>0</v>
      </c>
      <c r="E549" s="1180">
        <v>0</v>
      </c>
      <c r="F549" s="1181">
        <v>0</v>
      </c>
      <c r="G549" s="1180">
        <v>0</v>
      </c>
      <c r="H549" s="1180">
        <v>0</v>
      </c>
      <c r="I549" s="1180">
        <v>0</v>
      </c>
      <c r="J549" s="1180"/>
      <c r="K549" s="1181">
        <v>0</v>
      </c>
    </row>
    <row r="550" spans="1:11">
      <c r="A550" s="1179" t="s">
        <v>2075</v>
      </c>
      <c r="B550" s="1180">
        <v>0</v>
      </c>
      <c r="C550" s="1180">
        <v>0</v>
      </c>
      <c r="D550" s="1180">
        <v>0</v>
      </c>
      <c r="E550" s="1180">
        <v>0</v>
      </c>
      <c r="F550" s="1181">
        <v>0</v>
      </c>
      <c r="G550" s="1180">
        <v>0</v>
      </c>
      <c r="H550" s="1180"/>
      <c r="I550" s="1180">
        <v>0</v>
      </c>
      <c r="J550" s="1180"/>
      <c r="K550" s="1181">
        <v>0</v>
      </c>
    </row>
    <row r="551" spans="1:11">
      <c r="A551" s="1179" t="s">
        <v>1880</v>
      </c>
      <c r="B551" s="1180">
        <v>0</v>
      </c>
      <c r="C551" s="1180">
        <v>0</v>
      </c>
      <c r="D551" s="1180">
        <v>0</v>
      </c>
      <c r="E551" s="1180">
        <v>0</v>
      </c>
      <c r="F551" s="1181">
        <v>0</v>
      </c>
      <c r="G551" s="1180">
        <v>0</v>
      </c>
      <c r="H551" s="1180"/>
      <c r="I551" s="1180">
        <v>0</v>
      </c>
      <c r="J551" s="1180"/>
      <c r="K551" s="1181">
        <v>0</v>
      </c>
    </row>
    <row r="552" spans="1:11">
      <c r="A552" s="1179" t="s">
        <v>2076</v>
      </c>
      <c r="B552" s="1180">
        <v>0</v>
      </c>
      <c r="C552" s="1180">
        <v>0</v>
      </c>
      <c r="D552" s="1180">
        <v>0</v>
      </c>
      <c r="E552" s="1180">
        <v>0</v>
      </c>
      <c r="F552" s="1181">
        <v>0</v>
      </c>
      <c r="G552" s="1180">
        <v>0</v>
      </c>
      <c r="H552" s="1180"/>
      <c r="I552" s="1180">
        <v>0</v>
      </c>
      <c r="J552" s="1180"/>
      <c r="K552" s="1181">
        <v>0</v>
      </c>
    </row>
    <row r="553" spans="1:11">
      <c r="A553" s="1179" t="s">
        <v>2020</v>
      </c>
      <c r="B553" s="1180">
        <v>11912253</v>
      </c>
      <c r="C553" s="1180">
        <v>0</v>
      </c>
      <c r="D553" s="1180">
        <v>11912253</v>
      </c>
      <c r="E553" s="1180">
        <v>0</v>
      </c>
      <c r="F553" s="1181">
        <v>11912253</v>
      </c>
      <c r="G553" s="1180">
        <v>11912253</v>
      </c>
      <c r="H553" s="1180">
        <v>0</v>
      </c>
      <c r="I553" s="1180">
        <v>8417000</v>
      </c>
      <c r="J553" s="1180">
        <v>8417000</v>
      </c>
      <c r="K553" s="1181">
        <v>0</v>
      </c>
    </row>
    <row r="554" spans="1:11" ht="15" thickBot="1">
      <c r="A554" s="1182" t="s">
        <v>1979</v>
      </c>
      <c r="B554" s="1183">
        <v>45569225</v>
      </c>
      <c r="C554" s="1183">
        <v>6151422</v>
      </c>
      <c r="D554" s="1183">
        <v>39417803</v>
      </c>
      <c r="E554" s="1183">
        <v>0</v>
      </c>
      <c r="F554" s="1184">
        <v>39417803</v>
      </c>
      <c r="G554" s="1183">
        <v>39417803</v>
      </c>
      <c r="H554" s="1183"/>
      <c r="I554" s="1183">
        <v>281835</v>
      </c>
      <c r="J554" s="1183">
        <v>281835</v>
      </c>
      <c r="K554" s="1184">
        <v>0</v>
      </c>
    </row>
    <row r="555" spans="1:11" ht="17.5" customHeight="1">
      <c r="A555" s="1334" t="s">
        <v>2034</v>
      </c>
      <c r="B555" s="1335"/>
      <c r="C555" s="1335"/>
      <c r="D555" s="1335"/>
      <c r="E555" s="1335"/>
      <c r="F555" s="1336"/>
      <c r="G555" s="1335"/>
      <c r="H555" s="1335"/>
      <c r="I555" s="1335"/>
      <c r="J555" s="1335"/>
      <c r="K555" s="1336"/>
    </row>
    <row r="556" spans="1:11" ht="62.5" thickBot="1">
      <c r="A556" s="1155" t="s">
        <v>1962</v>
      </c>
      <c r="B556" s="1156" t="s">
        <v>1963</v>
      </c>
      <c r="C556" s="1156" t="s">
        <v>1964</v>
      </c>
      <c r="D556" s="1156" t="s">
        <v>1965</v>
      </c>
      <c r="E556" s="1156" t="s">
        <v>1966</v>
      </c>
      <c r="F556" s="1157" t="s">
        <v>1967</v>
      </c>
      <c r="G556" s="1156" t="s">
        <v>1968</v>
      </c>
      <c r="H556" s="1156" t="s">
        <v>1969</v>
      </c>
      <c r="I556" s="1156" t="s">
        <v>1970</v>
      </c>
      <c r="J556" s="1156" t="s">
        <v>1971</v>
      </c>
      <c r="K556" s="1157" t="s">
        <v>1972</v>
      </c>
    </row>
    <row r="557" spans="1:11">
      <c r="A557" s="1179" t="s">
        <v>1881</v>
      </c>
      <c r="B557" s="1180">
        <v>29454</v>
      </c>
      <c r="C557" s="1180">
        <v>0</v>
      </c>
      <c r="D557" s="1180">
        <v>29454</v>
      </c>
      <c r="E557" s="1180">
        <v>0</v>
      </c>
      <c r="F557" s="1181">
        <v>29454</v>
      </c>
      <c r="G557" s="1180">
        <v>29454</v>
      </c>
      <c r="H557" s="1180"/>
      <c r="I557" s="1180">
        <v>29009</v>
      </c>
      <c r="J557" s="1180">
        <v>29009</v>
      </c>
      <c r="K557" s="1181">
        <v>0</v>
      </c>
    </row>
    <row r="558" spans="1:11">
      <c r="A558" s="1179" t="s">
        <v>2077</v>
      </c>
      <c r="B558" s="1180">
        <v>1000</v>
      </c>
      <c r="C558" s="1180">
        <v>0</v>
      </c>
      <c r="D558" s="1180">
        <v>1000</v>
      </c>
      <c r="E558" s="1180">
        <v>0</v>
      </c>
      <c r="F558" s="1181">
        <v>1000</v>
      </c>
      <c r="G558" s="1180">
        <v>1000</v>
      </c>
      <c r="H558" s="1180">
        <v>0</v>
      </c>
      <c r="I558" s="1180">
        <v>1000</v>
      </c>
      <c r="J558" s="1180">
        <v>1000</v>
      </c>
      <c r="K558" s="1181">
        <v>0</v>
      </c>
    </row>
    <row r="559" spans="1:11">
      <c r="A559" s="1179" t="s">
        <v>2078</v>
      </c>
      <c r="B559" s="1180">
        <v>0</v>
      </c>
      <c r="C559" s="1180">
        <v>0</v>
      </c>
      <c r="D559" s="1180">
        <v>0</v>
      </c>
      <c r="E559" s="1180">
        <v>0</v>
      </c>
      <c r="F559" s="1181">
        <v>0</v>
      </c>
      <c r="G559" s="1180">
        <v>0</v>
      </c>
      <c r="H559" s="1180"/>
      <c r="I559" s="1180">
        <v>0</v>
      </c>
      <c r="J559" s="1180"/>
      <c r="K559" s="1181">
        <v>0</v>
      </c>
    </row>
    <row r="560" spans="1:11">
      <c r="A560" s="1179" t="s">
        <v>2079</v>
      </c>
      <c r="B560" s="1180">
        <v>0</v>
      </c>
      <c r="C560" s="1180">
        <v>0</v>
      </c>
      <c r="D560" s="1180">
        <v>0</v>
      </c>
      <c r="E560" s="1180">
        <v>0</v>
      </c>
      <c r="F560" s="1181">
        <v>0</v>
      </c>
      <c r="G560" s="1180">
        <v>0</v>
      </c>
      <c r="H560" s="1180"/>
      <c r="I560" s="1180">
        <v>0</v>
      </c>
      <c r="J560" s="1180"/>
      <c r="K560" s="1181">
        <v>0</v>
      </c>
    </row>
    <row r="561" spans="1:11">
      <c r="A561" s="1179" t="s">
        <v>2080</v>
      </c>
      <c r="B561" s="1180">
        <v>0</v>
      </c>
      <c r="C561" s="1180">
        <v>0</v>
      </c>
      <c r="D561" s="1180">
        <v>0</v>
      </c>
      <c r="E561" s="1180">
        <v>0</v>
      </c>
      <c r="F561" s="1181">
        <v>0</v>
      </c>
      <c r="G561" s="1180">
        <v>0</v>
      </c>
      <c r="H561" s="1180"/>
      <c r="I561" s="1180">
        <v>0</v>
      </c>
      <c r="J561" s="1180"/>
      <c r="K561" s="1181">
        <v>0</v>
      </c>
    </row>
    <row r="562" spans="1:11">
      <c r="A562" s="1179" t="s">
        <v>2081</v>
      </c>
      <c r="B562" s="1180">
        <v>0</v>
      </c>
      <c r="C562" s="1180">
        <v>0</v>
      </c>
      <c r="D562" s="1180">
        <v>0</v>
      </c>
      <c r="E562" s="1180">
        <v>0</v>
      </c>
      <c r="F562" s="1181">
        <v>0</v>
      </c>
      <c r="G562" s="1180">
        <v>0</v>
      </c>
      <c r="H562" s="1180">
        <v>0</v>
      </c>
      <c r="I562" s="1180">
        <v>0</v>
      </c>
      <c r="J562" s="1180"/>
      <c r="K562" s="1181">
        <v>0</v>
      </c>
    </row>
    <row r="563" spans="1:11">
      <c r="A563" s="1179" t="s">
        <v>1883</v>
      </c>
      <c r="B563" s="1180">
        <v>1098423</v>
      </c>
      <c r="C563" s="1180">
        <v>0</v>
      </c>
      <c r="D563" s="1180">
        <v>1098423</v>
      </c>
      <c r="E563" s="1180">
        <v>0</v>
      </c>
      <c r="F563" s="1181">
        <v>1098423</v>
      </c>
      <c r="G563" s="1180">
        <v>1098423</v>
      </c>
      <c r="H563" s="1180">
        <v>0</v>
      </c>
      <c r="I563" s="1180">
        <v>479402</v>
      </c>
      <c r="J563" s="1180">
        <v>479402</v>
      </c>
      <c r="K563" s="1181">
        <v>0</v>
      </c>
    </row>
    <row r="564" spans="1:11">
      <c r="A564" s="1179" t="s">
        <v>1884</v>
      </c>
      <c r="B564" s="1180">
        <v>687797.97</v>
      </c>
      <c r="C564" s="1180">
        <v>-38202.030000000006</v>
      </c>
      <c r="D564" s="1180">
        <v>726000</v>
      </c>
      <c r="E564" s="1180">
        <v>0</v>
      </c>
      <c r="F564" s="1181">
        <v>726000</v>
      </c>
      <c r="G564" s="1180">
        <v>726000</v>
      </c>
      <c r="H564" s="1180">
        <v>0</v>
      </c>
      <c r="I564" s="1180">
        <v>0</v>
      </c>
      <c r="J564" s="1180"/>
      <c r="K564" s="1181">
        <v>0</v>
      </c>
    </row>
    <row r="565" spans="1:11">
      <c r="A565" s="1179" t="s">
        <v>1501</v>
      </c>
      <c r="B565" s="1180">
        <v>160662022.55661702</v>
      </c>
      <c r="C565" s="1180">
        <v>46232010.039434001</v>
      </c>
      <c r="D565" s="1180">
        <v>114430012.51718301</v>
      </c>
      <c r="E565" s="1180">
        <v>0</v>
      </c>
      <c r="F565" s="1181">
        <v>114430012.51718301</v>
      </c>
      <c r="G565" s="1180">
        <v>114430012.51718301</v>
      </c>
      <c r="H565" s="1180"/>
      <c r="I565" s="1180">
        <v>73423317.606180131</v>
      </c>
      <c r="J565" s="1180">
        <v>73423317.606180131</v>
      </c>
      <c r="K565" s="1181">
        <v>0</v>
      </c>
    </row>
    <row r="566" spans="1:11">
      <c r="A566" s="1179" t="s">
        <v>1513</v>
      </c>
      <c r="B566" s="1180">
        <v>13587359.626</v>
      </c>
      <c r="C566" s="1180">
        <v>0</v>
      </c>
      <c r="D566" s="1180">
        <v>13587359.626</v>
      </c>
      <c r="E566" s="1180">
        <v>0</v>
      </c>
      <c r="F566" s="1181">
        <v>13587359.626</v>
      </c>
      <c r="G566" s="1180">
        <v>13587359.626</v>
      </c>
      <c r="H566" s="1180"/>
      <c r="I566" s="1180">
        <v>14128697.204</v>
      </c>
      <c r="J566" s="1180">
        <v>14128697.204</v>
      </c>
      <c r="K566" s="1181">
        <v>0</v>
      </c>
    </row>
    <row r="567" spans="1:11">
      <c r="A567" s="1179" t="s">
        <v>2082</v>
      </c>
      <c r="B567" s="1180">
        <v>0</v>
      </c>
      <c r="C567" s="1180">
        <v>0</v>
      </c>
      <c r="D567" s="1180">
        <v>0</v>
      </c>
      <c r="E567" s="1180">
        <v>0</v>
      </c>
      <c r="F567" s="1181">
        <v>0</v>
      </c>
      <c r="G567" s="1180">
        <v>0</v>
      </c>
      <c r="H567" s="1180"/>
      <c r="I567" s="1180">
        <v>0</v>
      </c>
      <c r="J567" s="1180"/>
      <c r="K567" s="1181">
        <v>0</v>
      </c>
    </row>
    <row r="568" spans="1:11">
      <c r="A568" s="1179" t="s">
        <v>1981</v>
      </c>
      <c r="B568" s="1180">
        <v>3625</v>
      </c>
      <c r="C568" s="1180">
        <v>0</v>
      </c>
      <c r="D568" s="1180">
        <v>3625</v>
      </c>
      <c r="E568" s="1180">
        <v>0</v>
      </c>
      <c r="F568" s="1181">
        <v>3625</v>
      </c>
      <c r="G568" s="1180">
        <v>3625</v>
      </c>
      <c r="H568" s="1180"/>
      <c r="I568" s="1180">
        <v>0</v>
      </c>
      <c r="J568" s="1180"/>
      <c r="K568" s="1181">
        <v>0</v>
      </c>
    </row>
    <row r="569" spans="1:11">
      <c r="A569" s="1179" t="s">
        <v>1886</v>
      </c>
      <c r="B569" s="1180">
        <v>4926048.5160000008</v>
      </c>
      <c r="C569" s="1180">
        <v>156825.28600000002</v>
      </c>
      <c r="D569" s="1180">
        <v>4769223.2300000004</v>
      </c>
      <c r="E569" s="1180">
        <v>0</v>
      </c>
      <c r="F569" s="1181">
        <v>4769223.2300000004</v>
      </c>
      <c r="G569" s="1180">
        <v>4769223.2300000004</v>
      </c>
      <c r="H569" s="1180">
        <v>0</v>
      </c>
      <c r="I569" s="1180">
        <v>2488438</v>
      </c>
      <c r="J569" s="1180">
        <v>2488438</v>
      </c>
      <c r="K569" s="1181">
        <v>0</v>
      </c>
    </row>
    <row r="570" spans="1:11">
      <c r="A570" s="1179" t="s">
        <v>1887</v>
      </c>
      <c r="B570" s="1180">
        <v>205348863.90000001</v>
      </c>
      <c r="C570" s="1180">
        <v>1617795.9</v>
      </c>
      <c r="D570" s="1180">
        <v>203731068</v>
      </c>
      <c r="E570" s="1180">
        <v>0</v>
      </c>
      <c r="F570" s="1181">
        <v>203731068</v>
      </c>
      <c r="G570" s="1180">
        <v>203731068</v>
      </c>
      <c r="H570" s="1180">
        <v>0</v>
      </c>
      <c r="I570" s="1180">
        <v>269950405</v>
      </c>
      <c r="J570" s="1180">
        <v>269950405</v>
      </c>
      <c r="K570" s="1181">
        <v>0</v>
      </c>
    </row>
    <row r="571" spans="1:11">
      <c r="A571" s="1179" t="s">
        <v>1888</v>
      </c>
      <c r="B571" s="1180">
        <v>-26970.098999999929</v>
      </c>
      <c r="C571" s="1180">
        <v>-2692206.0989999999</v>
      </c>
      <c r="D571" s="1180">
        <v>2665236</v>
      </c>
      <c r="E571" s="1180">
        <v>0</v>
      </c>
      <c r="F571" s="1181">
        <v>2665236</v>
      </c>
      <c r="G571" s="1180">
        <v>2665236</v>
      </c>
      <c r="H571" s="1180"/>
      <c r="I571" s="1180">
        <v>0</v>
      </c>
      <c r="J571" s="1180"/>
      <c r="K571" s="1181">
        <v>0</v>
      </c>
    </row>
    <row r="572" spans="1:11">
      <c r="A572" s="1179" t="s">
        <v>1515</v>
      </c>
      <c r="B572" s="1180">
        <v>94595413.284649998</v>
      </c>
      <c r="C572" s="1180">
        <v>25184275.397149999</v>
      </c>
      <c r="D572" s="1180">
        <v>69411137.887500003</v>
      </c>
      <c r="E572" s="1180">
        <v>0</v>
      </c>
      <c r="F572" s="1181">
        <v>69411137.887500003</v>
      </c>
      <c r="G572" s="1180">
        <v>69411137.887500003</v>
      </c>
      <c r="H572" s="1180">
        <v>0</v>
      </c>
      <c r="I572" s="1180">
        <v>24800418.279999997</v>
      </c>
      <c r="J572" s="1180">
        <v>24800418.279999997</v>
      </c>
      <c r="K572" s="1181">
        <v>0</v>
      </c>
    </row>
    <row r="573" spans="1:11">
      <c r="A573" s="1179" t="s">
        <v>1961</v>
      </c>
      <c r="B573" s="1180">
        <v>0</v>
      </c>
      <c r="C573" s="1180">
        <v>0</v>
      </c>
      <c r="D573" s="1180">
        <v>0</v>
      </c>
      <c r="E573" s="1180">
        <v>0</v>
      </c>
      <c r="F573" s="1181">
        <v>0</v>
      </c>
      <c r="G573" s="1180">
        <v>0</v>
      </c>
      <c r="H573" s="1180"/>
      <c r="I573" s="1180">
        <v>0</v>
      </c>
      <c r="J573" s="1180"/>
      <c r="K573" s="1181">
        <v>0</v>
      </c>
    </row>
    <row r="574" spans="1:11">
      <c r="A574" s="1179" t="s">
        <v>1510</v>
      </c>
      <c r="B574" s="1180">
        <v>32380573.184099998</v>
      </c>
      <c r="C574" s="1180">
        <v>29803268.184099998</v>
      </c>
      <c r="D574" s="1180">
        <v>2577305</v>
      </c>
      <c r="E574" s="1180">
        <v>0</v>
      </c>
      <c r="F574" s="1181">
        <v>2577305</v>
      </c>
      <c r="G574" s="1180">
        <v>2577305</v>
      </c>
      <c r="H574" s="1180"/>
      <c r="I574" s="1180">
        <v>131990</v>
      </c>
      <c r="J574" s="1180">
        <v>131990</v>
      </c>
      <c r="K574" s="1181">
        <v>0</v>
      </c>
    </row>
    <row r="575" spans="1:11">
      <c r="A575" s="1179" t="s">
        <v>1982</v>
      </c>
      <c r="B575" s="1180">
        <v>2765754.7110000001</v>
      </c>
      <c r="C575" s="1180">
        <v>2757150.7110000001</v>
      </c>
      <c r="D575" s="1180">
        <v>8604</v>
      </c>
      <c r="E575" s="1180">
        <v>0</v>
      </c>
      <c r="F575" s="1181">
        <v>8604</v>
      </c>
      <c r="G575" s="1180">
        <v>8604</v>
      </c>
      <c r="H575" s="1180">
        <v>0</v>
      </c>
      <c r="I575" s="1180">
        <v>0</v>
      </c>
      <c r="J575" s="1180"/>
      <c r="K575" s="1181">
        <v>0</v>
      </c>
    </row>
    <row r="576" spans="1:11">
      <c r="A576" s="1179" t="s">
        <v>1889</v>
      </c>
      <c r="B576" s="1180">
        <v>6654678.1952999998</v>
      </c>
      <c r="C576" s="1180">
        <v>283000.58730000001</v>
      </c>
      <c r="D576" s="1180">
        <v>6371677.608</v>
      </c>
      <c r="E576" s="1180">
        <v>0</v>
      </c>
      <c r="F576" s="1181">
        <v>6371677.608</v>
      </c>
      <c r="G576" s="1180">
        <v>6371677.608</v>
      </c>
      <c r="H576" s="1180"/>
      <c r="I576" s="1180">
        <v>5575817</v>
      </c>
      <c r="J576" s="1180">
        <v>5575817</v>
      </c>
      <c r="K576" s="1181">
        <v>0</v>
      </c>
    </row>
    <row r="577" spans="1:11">
      <c r="A577" s="1179" t="s">
        <v>2083</v>
      </c>
      <c r="B577" s="1180">
        <v>0</v>
      </c>
      <c r="C577" s="1180">
        <v>0</v>
      </c>
      <c r="D577" s="1180">
        <v>0</v>
      </c>
      <c r="E577" s="1180">
        <v>0</v>
      </c>
      <c r="F577" s="1181">
        <v>0</v>
      </c>
      <c r="G577" s="1180">
        <v>0</v>
      </c>
      <c r="H577" s="1180"/>
      <c r="I577" s="1180">
        <v>0</v>
      </c>
      <c r="J577" s="1180">
        <v>0</v>
      </c>
      <c r="K577" s="1181">
        <v>0</v>
      </c>
    </row>
    <row r="578" spans="1:11">
      <c r="A578" s="1179" t="s">
        <v>1890</v>
      </c>
      <c r="B578" s="1180">
        <v>23284011.278000001</v>
      </c>
      <c r="C578" s="1180">
        <v>1817513.524</v>
      </c>
      <c r="D578" s="1180">
        <v>21466497.754000001</v>
      </c>
      <c r="E578" s="1180">
        <v>0</v>
      </c>
      <c r="F578" s="1181">
        <v>21466497.754000001</v>
      </c>
      <c r="G578" s="1180">
        <v>21466497.754000001</v>
      </c>
      <c r="H578" s="1180">
        <v>0</v>
      </c>
      <c r="I578" s="1180">
        <v>22824164.754000001</v>
      </c>
      <c r="J578" s="1180">
        <v>22824164.754000001</v>
      </c>
      <c r="K578" s="1181">
        <v>0</v>
      </c>
    </row>
    <row r="579" spans="1:11">
      <c r="A579" s="1179" t="s">
        <v>1891</v>
      </c>
      <c r="B579" s="1180">
        <v>0</v>
      </c>
      <c r="C579" s="1180">
        <v>0</v>
      </c>
      <c r="D579" s="1180">
        <v>0</v>
      </c>
      <c r="E579" s="1180">
        <v>0</v>
      </c>
      <c r="F579" s="1181">
        <v>0</v>
      </c>
      <c r="G579" s="1180">
        <v>0</v>
      </c>
      <c r="H579" s="1180"/>
      <c r="I579" s="1180">
        <v>0</v>
      </c>
      <c r="J579" s="1180"/>
      <c r="K579" s="1181">
        <v>0</v>
      </c>
    </row>
    <row r="580" spans="1:11">
      <c r="A580" s="1179" t="s">
        <v>2084</v>
      </c>
      <c r="B580" s="1180">
        <v>0</v>
      </c>
      <c r="C580" s="1180">
        <v>0</v>
      </c>
      <c r="D580" s="1180">
        <v>0</v>
      </c>
      <c r="E580" s="1180">
        <v>0</v>
      </c>
      <c r="F580" s="1181">
        <v>0</v>
      </c>
      <c r="G580" s="1180">
        <v>0</v>
      </c>
      <c r="H580" s="1180"/>
      <c r="I580" s="1180">
        <v>0</v>
      </c>
      <c r="J580" s="1180"/>
      <c r="K580" s="1181">
        <v>0</v>
      </c>
    </row>
    <row r="581" spans="1:11">
      <c r="A581" s="1179" t="s">
        <v>2085</v>
      </c>
      <c r="B581" s="1180">
        <v>176638358.95426664</v>
      </c>
      <c r="C581" s="1180">
        <v>63524678.501000002</v>
      </c>
      <c r="D581" s="1180">
        <v>113113680.45326664</v>
      </c>
      <c r="E581" s="1180">
        <v>0</v>
      </c>
      <c r="F581" s="1181">
        <v>113113680.45326664</v>
      </c>
      <c r="G581" s="1180">
        <v>113113680.45326664</v>
      </c>
      <c r="H581" s="1180"/>
      <c r="I581" s="1180">
        <v>154582</v>
      </c>
      <c r="J581" s="1180">
        <v>154582</v>
      </c>
      <c r="K581" s="1181">
        <v>0</v>
      </c>
    </row>
    <row r="582" spans="1:11">
      <c r="A582" s="1179" t="s">
        <v>2086</v>
      </c>
      <c r="B582" s="1180">
        <v>0</v>
      </c>
      <c r="C582" s="1180">
        <v>0</v>
      </c>
      <c r="D582" s="1180">
        <v>0</v>
      </c>
      <c r="E582" s="1180">
        <v>0</v>
      </c>
      <c r="F582" s="1181">
        <v>0</v>
      </c>
      <c r="G582" s="1180">
        <v>0</v>
      </c>
      <c r="H582" s="1180">
        <v>0</v>
      </c>
      <c r="I582" s="1180">
        <v>0</v>
      </c>
      <c r="J582" s="1180"/>
      <c r="K582" s="1181">
        <v>0</v>
      </c>
    </row>
    <row r="583" spans="1:11">
      <c r="A583" s="1179" t="s">
        <v>1893</v>
      </c>
      <c r="B583" s="1180">
        <v>20595977.530000001</v>
      </c>
      <c r="C583" s="1180">
        <v>6244307.5299999993</v>
      </c>
      <c r="D583" s="1180">
        <v>14351670</v>
      </c>
      <c r="E583" s="1180">
        <v>0</v>
      </c>
      <c r="F583" s="1181">
        <v>14351670</v>
      </c>
      <c r="G583" s="1180">
        <v>14351670</v>
      </c>
      <c r="H583" s="1180"/>
      <c r="I583" s="1180">
        <v>0</v>
      </c>
      <c r="J583" s="1180"/>
      <c r="K583" s="1181">
        <v>0</v>
      </c>
    </row>
    <row r="584" spans="1:11">
      <c r="A584" s="1179" t="s">
        <v>2087</v>
      </c>
      <c r="B584" s="1180">
        <v>0</v>
      </c>
      <c r="C584" s="1180">
        <v>0</v>
      </c>
      <c r="D584" s="1180">
        <v>0</v>
      </c>
      <c r="E584" s="1180">
        <v>0</v>
      </c>
      <c r="F584" s="1181">
        <v>0</v>
      </c>
      <c r="G584" s="1180">
        <v>0</v>
      </c>
      <c r="H584" s="1180"/>
      <c r="I584" s="1180">
        <v>0</v>
      </c>
      <c r="J584" s="1180"/>
      <c r="K584" s="1181">
        <v>0</v>
      </c>
    </row>
    <row r="585" spans="1:11">
      <c r="A585" s="1179" t="s">
        <v>2088</v>
      </c>
      <c r="B585" s="1180">
        <v>0</v>
      </c>
      <c r="C585" s="1180">
        <v>0</v>
      </c>
      <c r="D585" s="1180">
        <v>0</v>
      </c>
      <c r="E585" s="1180">
        <v>0</v>
      </c>
      <c r="F585" s="1181">
        <v>0</v>
      </c>
      <c r="G585" s="1180">
        <v>0</v>
      </c>
      <c r="H585" s="1180"/>
      <c r="I585" s="1180">
        <v>0</v>
      </c>
      <c r="J585" s="1180"/>
      <c r="K585" s="1181">
        <v>0</v>
      </c>
    </row>
    <row r="586" spans="1:11">
      <c r="A586" s="1179" t="s">
        <v>1894</v>
      </c>
      <c r="B586" s="1180">
        <v>0</v>
      </c>
      <c r="C586" s="1180">
        <v>0</v>
      </c>
      <c r="D586" s="1180">
        <v>0</v>
      </c>
      <c r="E586" s="1180">
        <v>0</v>
      </c>
      <c r="F586" s="1181">
        <v>0</v>
      </c>
      <c r="G586" s="1180">
        <v>0</v>
      </c>
      <c r="H586" s="1180">
        <v>0</v>
      </c>
      <c r="I586" s="1180">
        <v>0</v>
      </c>
      <c r="J586" s="1180"/>
      <c r="K586" s="1181">
        <v>0</v>
      </c>
    </row>
    <row r="587" spans="1:11">
      <c r="A587" s="1179" t="s">
        <v>1895</v>
      </c>
      <c r="B587" s="1180">
        <v>43603023.899076469</v>
      </c>
      <c r="C587" s="1180">
        <v>30973952.542948436</v>
      </c>
      <c r="D587" s="1180">
        <v>12629071.356128033</v>
      </c>
      <c r="E587" s="1180">
        <v>0</v>
      </c>
      <c r="F587" s="1181">
        <v>12629071.356128033</v>
      </c>
      <c r="G587" s="1180">
        <v>12629071.356128033</v>
      </c>
      <c r="H587" s="1180"/>
      <c r="I587" s="1180">
        <v>511520.72500000003</v>
      </c>
      <c r="J587" s="1180">
        <v>511520.72500000003</v>
      </c>
      <c r="K587" s="1181">
        <v>0</v>
      </c>
    </row>
    <row r="588" spans="1:11">
      <c r="A588" s="1179" t="s">
        <v>2089</v>
      </c>
      <c r="B588" s="1180">
        <v>0</v>
      </c>
      <c r="C588" s="1180">
        <v>0</v>
      </c>
      <c r="D588" s="1180">
        <v>0</v>
      </c>
      <c r="E588" s="1180">
        <v>0</v>
      </c>
      <c r="F588" s="1181">
        <v>0</v>
      </c>
      <c r="G588" s="1180">
        <v>0</v>
      </c>
      <c r="H588" s="1180">
        <v>0</v>
      </c>
      <c r="I588" s="1180">
        <v>0</v>
      </c>
      <c r="J588" s="1180"/>
      <c r="K588" s="1181">
        <v>0</v>
      </c>
    </row>
    <row r="589" spans="1:11">
      <c r="A589" s="1179" t="s">
        <v>1896</v>
      </c>
      <c r="B589" s="1180">
        <v>85088904.702000007</v>
      </c>
      <c r="C589" s="1180">
        <v>85049951.702000007</v>
      </c>
      <c r="D589" s="1180">
        <v>38953</v>
      </c>
      <c r="E589" s="1180">
        <v>0</v>
      </c>
      <c r="F589" s="1181">
        <v>38953</v>
      </c>
      <c r="G589" s="1180">
        <v>38953</v>
      </c>
      <c r="H589" s="1180">
        <v>0</v>
      </c>
      <c r="I589" s="1180">
        <v>36186</v>
      </c>
      <c r="J589" s="1180">
        <v>36186</v>
      </c>
      <c r="K589" s="1181">
        <v>0</v>
      </c>
    </row>
    <row r="590" spans="1:11">
      <c r="A590" s="1179" t="s">
        <v>2090</v>
      </c>
      <c r="B590" s="1180">
        <v>414922</v>
      </c>
      <c r="C590" s="1180">
        <v>0</v>
      </c>
      <c r="D590" s="1180">
        <v>414922</v>
      </c>
      <c r="E590" s="1180">
        <v>0</v>
      </c>
      <c r="F590" s="1181">
        <v>414922</v>
      </c>
      <c r="G590" s="1180">
        <v>414922</v>
      </c>
      <c r="H590" s="1180">
        <v>0</v>
      </c>
      <c r="I590" s="1180">
        <v>0</v>
      </c>
      <c r="J590" s="1180"/>
      <c r="K590" s="1181">
        <v>0</v>
      </c>
    </row>
    <row r="591" spans="1:11">
      <c r="A591" s="1179" t="s">
        <v>1898</v>
      </c>
      <c r="B591" s="1180">
        <v>0</v>
      </c>
      <c r="C591" s="1180">
        <v>0</v>
      </c>
      <c r="D591" s="1180">
        <v>0</v>
      </c>
      <c r="E591" s="1180">
        <v>0</v>
      </c>
      <c r="F591" s="1181">
        <v>0</v>
      </c>
      <c r="G591" s="1180">
        <v>0</v>
      </c>
      <c r="H591" s="1180">
        <v>0</v>
      </c>
      <c r="I591" s="1180">
        <v>0</v>
      </c>
      <c r="J591" s="1180"/>
      <c r="K591" s="1181">
        <v>0</v>
      </c>
    </row>
    <row r="592" spans="1:11">
      <c r="A592" s="1179" t="s">
        <v>2023</v>
      </c>
      <c r="B592" s="1180">
        <v>6751</v>
      </c>
      <c r="C592" s="1180">
        <v>0</v>
      </c>
      <c r="D592" s="1180">
        <v>6751</v>
      </c>
      <c r="E592" s="1180">
        <v>0</v>
      </c>
      <c r="F592" s="1181">
        <v>6751</v>
      </c>
      <c r="G592" s="1180">
        <v>6751</v>
      </c>
      <c r="H592" s="1180">
        <v>0</v>
      </c>
      <c r="I592" s="1180">
        <v>6751</v>
      </c>
      <c r="J592" s="1180">
        <v>6751</v>
      </c>
      <c r="K592" s="1181">
        <v>0</v>
      </c>
    </row>
    <row r="593" spans="1:11">
      <c r="A593" s="1179" t="s">
        <v>1899</v>
      </c>
      <c r="B593" s="1180">
        <v>192822118.31777149</v>
      </c>
      <c r="C593" s="1180">
        <v>-34214771.499228507</v>
      </c>
      <c r="D593" s="1180">
        <v>227036889.817</v>
      </c>
      <c r="E593" s="1180">
        <v>0</v>
      </c>
      <c r="F593" s="1181">
        <v>227036889.817</v>
      </c>
      <c r="G593" s="1180">
        <v>227036889.817</v>
      </c>
      <c r="H593" s="1180">
        <v>0</v>
      </c>
      <c r="I593" s="1180">
        <v>19299155.408999998</v>
      </c>
      <c r="J593" s="1180">
        <v>19299155.408999998</v>
      </c>
      <c r="K593" s="1181">
        <v>0</v>
      </c>
    </row>
    <row r="594" spans="1:11">
      <c r="A594" s="1179" t="s">
        <v>1983</v>
      </c>
      <c r="B594" s="1180">
        <v>0</v>
      </c>
      <c r="C594" s="1180">
        <v>0</v>
      </c>
      <c r="D594" s="1180">
        <v>0</v>
      </c>
      <c r="E594" s="1180">
        <v>0</v>
      </c>
      <c r="F594" s="1181">
        <v>0</v>
      </c>
      <c r="G594" s="1180">
        <v>0</v>
      </c>
      <c r="H594" s="1180">
        <v>0</v>
      </c>
      <c r="I594" s="1180">
        <v>0</v>
      </c>
      <c r="J594" s="1180"/>
      <c r="K594" s="1181">
        <v>0</v>
      </c>
    </row>
    <row r="595" spans="1:11">
      <c r="A595" s="1179" t="s">
        <v>2091</v>
      </c>
      <c r="B595" s="1180">
        <v>0</v>
      </c>
      <c r="C595" s="1180">
        <v>0</v>
      </c>
      <c r="D595" s="1180">
        <v>0</v>
      </c>
      <c r="E595" s="1180">
        <v>0</v>
      </c>
      <c r="F595" s="1181">
        <v>0</v>
      </c>
      <c r="G595" s="1180">
        <v>0</v>
      </c>
      <c r="H595" s="1180">
        <v>0</v>
      </c>
      <c r="I595" s="1180">
        <v>0</v>
      </c>
      <c r="J595" s="1180"/>
      <c r="K595" s="1181">
        <v>0</v>
      </c>
    </row>
    <row r="596" spans="1:11">
      <c r="A596" s="1179" t="s">
        <v>1901</v>
      </c>
      <c r="B596" s="1180">
        <v>23949177.081999999</v>
      </c>
      <c r="C596" s="1180">
        <v>21728295.02</v>
      </c>
      <c r="D596" s="1180">
        <v>2220882.0619999999</v>
      </c>
      <c r="E596" s="1180">
        <v>0</v>
      </c>
      <c r="F596" s="1181">
        <v>2220882.0619999999</v>
      </c>
      <c r="G596" s="1180">
        <v>2220882.0619999999</v>
      </c>
      <c r="H596" s="1180"/>
      <c r="I596" s="1180">
        <v>1079343.3999999999</v>
      </c>
      <c r="J596" s="1180">
        <v>1079343.3999999999</v>
      </c>
      <c r="K596" s="1181">
        <v>0</v>
      </c>
    </row>
    <row r="597" spans="1:11">
      <c r="A597" s="1179" t="s">
        <v>2092</v>
      </c>
      <c r="B597" s="1180">
        <v>0</v>
      </c>
      <c r="C597" s="1180">
        <v>0</v>
      </c>
      <c r="D597" s="1180">
        <v>0</v>
      </c>
      <c r="E597" s="1180">
        <v>0</v>
      </c>
      <c r="F597" s="1181">
        <v>0</v>
      </c>
      <c r="G597" s="1180">
        <v>0</v>
      </c>
      <c r="H597" s="1180"/>
      <c r="I597" s="1180">
        <v>0</v>
      </c>
      <c r="J597" s="1180"/>
      <c r="K597" s="1181">
        <v>0</v>
      </c>
    </row>
    <row r="598" spans="1:11">
      <c r="A598" s="1179" t="s">
        <v>1993</v>
      </c>
      <c r="B598" s="1180">
        <v>344658</v>
      </c>
      <c r="C598" s="1180">
        <v>0</v>
      </c>
      <c r="D598" s="1180">
        <v>344658</v>
      </c>
      <c r="E598" s="1180">
        <v>0</v>
      </c>
      <c r="F598" s="1181">
        <v>344658</v>
      </c>
      <c r="G598" s="1180">
        <v>344658</v>
      </c>
      <c r="H598" s="1180">
        <v>0</v>
      </c>
      <c r="I598" s="1180">
        <v>350876</v>
      </c>
      <c r="J598" s="1180">
        <v>350876</v>
      </c>
      <c r="K598" s="1181">
        <v>0</v>
      </c>
    </row>
    <row r="599" spans="1:11">
      <c r="A599" s="1179" t="s">
        <v>1902</v>
      </c>
      <c r="B599" s="1180">
        <v>84100.093999999997</v>
      </c>
      <c r="C599" s="1180">
        <v>0</v>
      </c>
      <c r="D599" s="1180">
        <v>84100.093999999997</v>
      </c>
      <c r="E599" s="1180">
        <v>0</v>
      </c>
      <c r="F599" s="1181">
        <v>84100.093999999997</v>
      </c>
      <c r="G599" s="1180">
        <v>84100.093999999997</v>
      </c>
      <c r="H599" s="1180">
        <v>0</v>
      </c>
      <c r="I599" s="1180">
        <v>0</v>
      </c>
      <c r="J599" s="1180"/>
      <c r="K599" s="1181">
        <v>0</v>
      </c>
    </row>
    <row r="600" spans="1:11">
      <c r="A600" s="1179" t="s">
        <v>1903</v>
      </c>
      <c r="B600" s="1180">
        <v>322269.52</v>
      </c>
      <c r="C600" s="1180">
        <v>-2119992.48</v>
      </c>
      <c r="D600" s="1180">
        <v>2442262</v>
      </c>
      <c r="E600" s="1180">
        <v>0</v>
      </c>
      <c r="F600" s="1181">
        <v>2442262</v>
      </c>
      <c r="G600" s="1180">
        <v>2442262</v>
      </c>
      <c r="H600" s="1180"/>
      <c r="I600" s="1180">
        <v>0</v>
      </c>
      <c r="J600" s="1180"/>
      <c r="K600" s="1181">
        <v>0</v>
      </c>
    </row>
    <row r="601" spans="1:11">
      <c r="A601" s="1179" t="s">
        <v>2093</v>
      </c>
      <c r="B601" s="1180">
        <v>0</v>
      </c>
      <c r="C601" s="1180">
        <v>0</v>
      </c>
      <c r="D601" s="1180">
        <v>0</v>
      </c>
      <c r="E601" s="1180">
        <v>0</v>
      </c>
      <c r="F601" s="1181">
        <v>0</v>
      </c>
      <c r="G601" s="1180">
        <v>0</v>
      </c>
      <c r="H601" s="1180"/>
      <c r="I601" s="1180">
        <v>0</v>
      </c>
      <c r="J601" s="1180"/>
      <c r="K601" s="1181">
        <v>0</v>
      </c>
    </row>
    <row r="602" spans="1:11">
      <c r="A602" s="1179" t="s">
        <v>1904</v>
      </c>
      <c r="B602" s="1180">
        <v>0</v>
      </c>
      <c r="C602" s="1180">
        <v>0</v>
      </c>
      <c r="D602" s="1180">
        <v>0</v>
      </c>
      <c r="E602" s="1180">
        <v>0</v>
      </c>
      <c r="F602" s="1181">
        <v>0</v>
      </c>
      <c r="G602" s="1180">
        <v>0</v>
      </c>
      <c r="H602" s="1180">
        <v>0</v>
      </c>
      <c r="I602" s="1180">
        <v>0</v>
      </c>
      <c r="J602" s="1180"/>
      <c r="K602" s="1181">
        <v>0</v>
      </c>
    </row>
    <row r="603" spans="1:11">
      <c r="A603" s="1179" t="s">
        <v>1905</v>
      </c>
      <c r="B603" s="1180">
        <v>749379558.48029721</v>
      </c>
      <c r="C603" s="1180">
        <v>421652797.80654716</v>
      </c>
      <c r="D603" s="1180">
        <v>327726760.67375004</v>
      </c>
      <c r="E603" s="1180">
        <v>0</v>
      </c>
      <c r="F603" s="1181">
        <v>327726760.67375004</v>
      </c>
      <c r="G603" s="1180">
        <v>327726760.67375004</v>
      </c>
      <c r="H603" s="1180"/>
      <c r="I603" s="1180">
        <v>87106993.237540007</v>
      </c>
      <c r="J603" s="1180">
        <v>87106993.237540007</v>
      </c>
      <c r="K603" s="1181">
        <v>0</v>
      </c>
    </row>
    <row r="604" spans="1:11">
      <c r="A604" s="1179" t="s">
        <v>2094</v>
      </c>
      <c r="B604" s="1180">
        <v>0</v>
      </c>
      <c r="C604" s="1180">
        <v>0</v>
      </c>
      <c r="D604" s="1180">
        <v>0</v>
      </c>
      <c r="E604" s="1180">
        <v>0</v>
      </c>
      <c r="F604" s="1181">
        <v>0</v>
      </c>
      <c r="G604" s="1180">
        <v>0</v>
      </c>
      <c r="H604" s="1180"/>
      <c r="I604" s="1180">
        <v>0</v>
      </c>
      <c r="J604" s="1180"/>
      <c r="K604" s="1181">
        <v>0</v>
      </c>
    </row>
    <row r="605" spans="1:11" ht="15" thickBot="1">
      <c r="A605" s="1182" t="s">
        <v>1906</v>
      </c>
      <c r="B605" s="1183">
        <v>3707258</v>
      </c>
      <c r="C605" s="1183">
        <v>0</v>
      </c>
      <c r="D605" s="1183">
        <v>3707258</v>
      </c>
      <c r="E605" s="1183">
        <v>0</v>
      </c>
      <c r="F605" s="1184">
        <v>3707258</v>
      </c>
      <c r="G605" s="1183">
        <v>3707258</v>
      </c>
      <c r="H605" s="1183"/>
      <c r="I605" s="1183">
        <v>3727209</v>
      </c>
      <c r="J605" s="1183">
        <v>3727209</v>
      </c>
      <c r="K605" s="1184">
        <v>0</v>
      </c>
    </row>
    <row r="606" spans="1:11" ht="17.5" customHeight="1">
      <c r="A606" s="1334" t="s">
        <v>2034</v>
      </c>
      <c r="B606" s="1335"/>
      <c r="C606" s="1335"/>
      <c r="D606" s="1335"/>
      <c r="E606" s="1335"/>
      <c r="F606" s="1336"/>
      <c r="G606" s="1335"/>
      <c r="H606" s="1335"/>
      <c r="I606" s="1335"/>
      <c r="J606" s="1335"/>
      <c r="K606" s="1336"/>
    </row>
    <row r="607" spans="1:11" ht="62.5" thickBot="1">
      <c r="A607" s="1155" t="s">
        <v>1962</v>
      </c>
      <c r="B607" s="1156" t="s">
        <v>1963</v>
      </c>
      <c r="C607" s="1156" t="s">
        <v>1964</v>
      </c>
      <c r="D607" s="1156" t="s">
        <v>1965</v>
      </c>
      <c r="E607" s="1156" t="s">
        <v>1966</v>
      </c>
      <c r="F607" s="1157" t="s">
        <v>1967</v>
      </c>
      <c r="G607" s="1156" t="s">
        <v>1968</v>
      </c>
      <c r="H607" s="1156" t="s">
        <v>1969</v>
      </c>
      <c r="I607" s="1156" t="s">
        <v>1970</v>
      </c>
      <c r="J607" s="1156" t="s">
        <v>1971</v>
      </c>
      <c r="K607" s="1157" t="s">
        <v>1972</v>
      </c>
    </row>
    <row r="608" spans="1:11">
      <c r="A608" s="1179" t="s">
        <v>2095</v>
      </c>
      <c r="B608" s="1180">
        <v>0</v>
      </c>
      <c r="C608" s="1180">
        <v>0</v>
      </c>
      <c r="D608" s="1180">
        <v>0</v>
      </c>
      <c r="E608" s="1180">
        <v>0</v>
      </c>
      <c r="F608" s="1181">
        <v>0</v>
      </c>
      <c r="G608" s="1180">
        <v>0</v>
      </c>
      <c r="H608" s="1180"/>
      <c r="I608" s="1180">
        <v>0</v>
      </c>
      <c r="J608" s="1180"/>
      <c r="K608" s="1181">
        <v>0</v>
      </c>
    </row>
    <row r="609" spans="1:11">
      <c r="A609" s="1179" t="s">
        <v>2096</v>
      </c>
      <c r="B609" s="1180">
        <v>0</v>
      </c>
      <c r="C609" s="1180">
        <v>0</v>
      </c>
      <c r="D609" s="1180">
        <v>0</v>
      </c>
      <c r="E609" s="1180">
        <v>0</v>
      </c>
      <c r="F609" s="1181">
        <v>0</v>
      </c>
      <c r="G609" s="1180">
        <v>0</v>
      </c>
      <c r="H609" s="1180">
        <v>0</v>
      </c>
      <c r="I609" s="1180">
        <v>0</v>
      </c>
      <c r="J609" s="1180"/>
      <c r="K609" s="1181">
        <v>0</v>
      </c>
    </row>
    <row r="610" spans="1:11">
      <c r="A610" s="1179" t="s">
        <v>1907</v>
      </c>
      <c r="B610" s="1180">
        <v>3727767.75</v>
      </c>
      <c r="C610" s="1180">
        <v>3727767.75</v>
      </c>
      <c r="D610" s="1180">
        <v>0</v>
      </c>
      <c r="E610" s="1180">
        <v>0</v>
      </c>
      <c r="F610" s="1181">
        <v>0</v>
      </c>
      <c r="G610" s="1180">
        <v>0</v>
      </c>
      <c r="H610" s="1180">
        <v>0</v>
      </c>
      <c r="I610" s="1180">
        <v>0</v>
      </c>
      <c r="J610" s="1180"/>
      <c r="K610" s="1181">
        <v>0</v>
      </c>
    </row>
    <row r="611" spans="1:11">
      <c r="A611" s="1179" t="s">
        <v>2097</v>
      </c>
      <c r="B611" s="1180">
        <v>0</v>
      </c>
      <c r="C611" s="1180">
        <v>0</v>
      </c>
      <c r="D611" s="1180">
        <v>0</v>
      </c>
      <c r="E611" s="1180">
        <v>0</v>
      </c>
      <c r="F611" s="1181">
        <v>0</v>
      </c>
      <c r="G611" s="1180">
        <v>0</v>
      </c>
      <c r="H611" s="1180"/>
      <c r="I611" s="1180">
        <v>0</v>
      </c>
      <c r="J611" s="1180"/>
      <c r="K611" s="1181">
        <v>0</v>
      </c>
    </row>
    <row r="612" spans="1:11">
      <c r="A612" s="1179" t="s">
        <v>2098</v>
      </c>
      <c r="B612" s="1180">
        <v>0</v>
      </c>
      <c r="C612" s="1180">
        <v>0</v>
      </c>
      <c r="D612" s="1180">
        <v>0</v>
      </c>
      <c r="E612" s="1180">
        <v>0</v>
      </c>
      <c r="F612" s="1181">
        <v>0</v>
      </c>
      <c r="G612" s="1180">
        <v>0</v>
      </c>
      <c r="H612" s="1180">
        <v>0</v>
      </c>
      <c r="I612" s="1180">
        <v>0</v>
      </c>
      <c r="J612" s="1180"/>
      <c r="K612" s="1181">
        <v>0</v>
      </c>
    </row>
    <row r="613" spans="1:11">
      <c r="A613" s="1179" t="s">
        <v>2099</v>
      </c>
      <c r="B613" s="1180">
        <v>0</v>
      </c>
      <c r="C613" s="1180">
        <v>0</v>
      </c>
      <c r="D613" s="1180">
        <v>0</v>
      </c>
      <c r="E613" s="1180">
        <v>0</v>
      </c>
      <c r="F613" s="1181">
        <v>0</v>
      </c>
      <c r="G613" s="1180">
        <v>0</v>
      </c>
      <c r="H613" s="1180"/>
      <c r="I613" s="1180">
        <v>0</v>
      </c>
      <c r="J613" s="1180"/>
      <c r="K613" s="1181">
        <v>0</v>
      </c>
    </row>
    <row r="614" spans="1:11">
      <c r="A614" s="1179" t="s">
        <v>1908</v>
      </c>
      <c r="B614" s="1180">
        <v>968205.26199999999</v>
      </c>
      <c r="C614" s="1180">
        <v>0</v>
      </c>
      <c r="D614" s="1180">
        <v>968205.26199999999</v>
      </c>
      <c r="E614" s="1180">
        <v>0</v>
      </c>
      <c r="F614" s="1181">
        <v>968205.26199999999</v>
      </c>
      <c r="G614" s="1180">
        <v>968205.26199999999</v>
      </c>
      <c r="H614" s="1180">
        <v>0</v>
      </c>
      <c r="I614" s="1180">
        <v>608561.26199999999</v>
      </c>
      <c r="J614" s="1180">
        <v>608561.26199999999</v>
      </c>
      <c r="K614" s="1181">
        <v>0</v>
      </c>
    </row>
    <row r="615" spans="1:11">
      <c r="A615" s="1179" t="s">
        <v>1909</v>
      </c>
      <c r="B615" s="1180">
        <v>1943119</v>
      </c>
      <c r="C615" s="1180">
        <v>0</v>
      </c>
      <c r="D615" s="1180">
        <v>1943119</v>
      </c>
      <c r="E615" s="1180">
        <v>0</v>
      </c>
      <c r="F615" s="1181">
        <v>1943119</v>
      </c>
      <c r="G615" s="1180">
        <v>1943119</v>
      </c>
      <c r="H615" s="1180">
        <v>0</v>
      </c>
      <c r="I615" s="1180">
        <v>1935080</v>
      </c>
      <c r="J615" s="1180">
        <v>1935080</v>
      </c>
      <c r="K615" s="1181">
        <v>0</v>
      </c>
    </row>
    <row r="616" spans="1:11">
      <c r="A616" s="1179" t="s">
        <v>2100</v>
      </c>
      <c r="B616" s="1180">
        <v>0</v>
      </c>
      <c r="C616" s="1180">
        <v>0</v>
      </c>
      <c r="D616" s="1180">
        <v>0</v>
      </c>
      <c r="E616" s="1180">
        <v>0</v>
      </c>
      <c r="F616" s="1181">
        <v>0</v>
      </c>
      <c r="G616" s="1180">
        <v>0</v>
      </c>
      <c r="H616" s="1180"/>
      <c r="I616" s="1180">
        <v>0</v>
      </c>
      <c r="J616" s="1180"/>
      <c r="K616" s="1181">
        <v>0</v>
      </c>
    </row>
    <row r="617" spans="1:11">
      <c r="A617" s="1179" t="s">
        <v>1910</v>
      </c>
      <c r="B617" s="1180">
        <v>0</v>
      </c>
      <c r="C617" s="1180">
        <v>0</v>
      </c>
      <c r="D617" s="1180">
        <v>0</v>
      </c>
      <c r="E617" s="1180">
        <v>0</v>
      </c>
      <c r="F617" s="1181">
        <v>0</v>
      </c>
      <c r="G617" s="1180">
        <v>0</v>
      </c>
      <c r="H617" s="1180">
        <v>0</v>
      </c>
      <c r="I617" s="1180">
        <v>0</v>
      </c>
      <c r="J617" s="1180"/>
      <c r="K617" s="1181">
        <v>0</v>
      </c>
    </row>
    <row r="618" spans="1:11">
      <c r="A618" s="1179" t="s">
        <v>2101</v>
      </c>
      <c r="B618" s="1180">
        <v>0</v>
      </c>
      <c r="C618" s="1180">
        <v>0</v>
      </c>
      <c r="D618" s="1180">
        <v>0</v>
      </c>
      <c r="E618" s="1180">
        <v>0</v>
      </c>
      <c r="F618" s="1181">
        <v>0</v>
      </c>
      <c r="G618" s="1180">
        <v>0</v>
      </c>
      <c r="H618" s="1180"/>
      <c r="I618" s="1180">
        <v>0</v>
      </c>
      <c r="J618" s="1180"/>
      <c r="K618" s="1181">
        <v>0</v>
      </c>
    </row>
    <row r="619" spans="1:11">
      <c r="A619" s="1179" t="s">
        <v>1984</v>
      </c>
      <c r="B619" s="1180">
        <v>357748</v>
      </c>
      <c r="C619" s="1180">
        <v>0</v>
      </c>
      <c r="D619" s="1180">
        <v>357748</v>
      </c>
      <c r="E619" s="1180">
        <v>0</v>
      </c>
      <c r="F619" s="1181">
        <v>357748</v>
      </c>
      <c r="G619" s="1180">
        <v>357748</v>
      </c>
      <c r="H619" s="1180"/>
      <c r="I619" s="1180">
        <v>346127</v>
      </c>
      <c r="J619" s="1180">
        <v>346127</v>
      </c>
      <c r="K619" s="1181">
        <v>0</v>
      </c>
    </row>
    <row r="620" spans="1:11">
      <c r="A620" s="1179" t="s">
        <v>1503</v>
      </c>
      <c r="B620" s="1180">
        <v>3426503516.5351706</v>
      </c>
      <c r="C620" s="1180">
        <v>415783357.87067038</v>
      </c>
      <c r="D620" s="1180">
        <v>3010720158.6645002</v>
      </c>
      <c r="E620" s="1180">
        <v>0</v>
      </c>
      <c r="F620" s="1181">
        <v>3010720158.6645002</v>
      </c>
      <c r="G620" s="1180">
        <v>3010720158.6645002</v>
      </c>
      <c r="H620" s="1180">
        <v>0</v>
      </c>
      <c r="I620" s="1180">
        <v>1102675198.1149998</v>
      </c>
      <c r="J620" s="1180">
        <v>1102675198.1149998</v>
      </c>
      <c r="K620" s="1181">
        <v>0</v>
      </c>
    </row>
    <row r="621" spans="1:11">
      <c r="A621" s="1179" t="s">
        <v>2102</v>
      </c>
      <c r="B621" s="1180">
        <v>0</v>
      </c>
      <c r="C621" s="1180">
        <v>0</v>
      </c>
      <c r="D621" s="1180">
        <v>0</v>
      </c>
      <c r="E621" s="1180">
        <v>0</v>
      </c>
      <c r="F621" s="1181">
        <v>0</v>
      </c>
      <c r="G621" s="1180">
        <v>0</v>
      </c>
      <c r="H621" s="1180"/>
      <c r="I621" s="1180">
        <v>0</v>
      </c>
      <c r="J621" s="1180"/>
      <c r="K621" s="1181">
        <v>0</v>
      </c>
    </row>
    <row r="622" spans="1:11">
      <c r="A622" s="1179" t="s">
        <v>2103</v>
      </c>
      <c r="B622" s="1180">
        <v>0</v>
      </c>
      <c r="C622" s="1180">
        <v>0</v>
      </c>
      <c r="D622" s="1180">
        <v>0</v>
      </c>
      <c r="E622" s="1180">
        <v>0</v>
      </c>
      <c r="F622" s="1181">
        <v>0</v>
      </c>
      <c r="G622" s="1180">
        <v>0</v>
      </c>
      <c r="H622" s="1180"/>
      <c r="I622" s="1180">
        <v>0</v>
      </c>
      <c r="J622" s="1180"/>
      <c r="K622" s="1181">
        <v>0</v>
      </c>
    </row>
    <row r="623" spans="1:11">
      <c r="A623" s="1179" t="s">
        <v>1912</v>
      </c>
      <c r="B623" s="1180">
        <v>2810120.2040499998</v>
      </c>
      <c r="C623" s="1180">
        <v>1437153.2040499998</v>
      </c>
      <c r="D623" s="1180">
        <v>1372967</v>
      </c>
      <c r="E623" s="1180">
        <v>0</v>
      </c>
      <c r="F623" s="1181">
        <v>1372967</v>
      </c>
      <c r="G623" s="1180">
        <v>1372967</v>
      </c>
      <c r="H623" s="1180"/>
      <c r="I623" s="1180">
        <v>1116462</v>
      </c>
      <c r="J623" s="1180">
        <v>1116462</v>
      </c>
      <c r="K623" s="1181">
        <v>0</v>
      </c>
    </row>
    <row r="624" spans="1:11">
      <c r="A624" s="1179" t="s">
        <v>2104</v>
      </c>
      <c r="B624" s="1180">
        <v>0</v>
      </c>
      <c r="C624" s="1180">
        <v>0</v>
      </c>
      <c r="D624" s="1180">
        <v>0</v>
      </c>
      <c r="E624" s="1180">
        <v>0</v>
      </c>
      <c r="F624" s="1181">
        <v>0</v>
      </c>
      <c r="G624" s="1180">
        <v>0</v>
      </c>
      <c r="H624" s="1180"/>
      <c r="I624" s="1180">
        <v>0</v>
      </c>
      <c r="J624" s="1180"/>
      <c r="K624" s="1181">
        <v>0</v>
      </c>
    </row>
    <row r="625" spans="1:11">
      <c r="A625" s="1179" t="s">
        <v>1913</v>
      </c>
      <c r="B625" s="1180">
        <v>0</v>
      </c>
      <c r="C625" s="1180">
        <v>0</v>
      </c>
      <c r="D625" s="1180">
        <v>0</v>
      </c>
      <c r="E625" s="1180">
        <v>0</v>
      </c>
      <c r="F625" s="1181">
        <v>0</v>
      </c>
      <c r="G625" s="1180">
        <v>0</v>
      </c>
      <c r="H625" s="1180">
        <v>0</v>
      </c>
      <c r="I625" s="1180">
        <v>0</v>
      </c>
      <c r="J625" s="1180"/>
      <c r="K625" s="1181">
        <v>0</v>
      </c>
    </row>
    <row r="626" spans="1:11">
      <c r="A626" s="1179" t="s">
        <v>1519</v>
      </c>
      <c r="B626" s="1180">
        <v>0</v>
      </c>
      <c r="C626" s="1180">
        <v>0</v>
      </c>
      <c r="D626" s="1180">
        <v>0</v>
      </c>
      <c r="E626" s="1180">
        <v>0</v>
      </c>
      <c r="F626" s="1181">
        <v>0</v>
      </c>
      <c r="G626" s="1180">
        <v>0</v>
      </c>
      <c r="H626" s="1180">
        <v>0</v>
      </c>
      <c r="I626" s="1180">
        <v>0</v>
      </c>
      <c r="J626" s="1180"/>
      <c r="K626" s="1181">
        <v>0</v>
      </c>
    </row>
    <row r="627" spans="1:11">
      <c r="A627" s="1179" t="s">
        <v>1914</v>
      </c>
      <c r="B627" s="1180">
        <v>0</v>
      </c>
      <c r="C627" s="1180">
        <v>0</v>
      </c>
      <c r="D627" s="1180">
        <v>0</v>
      </c>
      <c r="E627" s="1180">
        <v>0</v>
      </c>
      <c r="F627" s="1181">
        <v>0</v>
      </c>
      <c r="G627" s="1180">
        <v>0</v>
      </c>
      <c r="H627" s="1180"/>
      <c r="I627" s="1180">
        <v>0</v>
      </c>
      <c r="J627" s="1180"/>
      <c r="K627" s="1181">
        <v>0</v>
      </c>
    </row>
    <row r="628" spans="1:11">
      <c r="A628" s="1179" t="s">
        <v>2105</v>
      </c>
      <c r="B628" s="1180">
        <v>0</v>
      </c>
      <c r="C628" s="1180">
        <v>0</v>
      </c>
      <c r="D628" s="1180">
        <v>0</v>
      </c>
      <c r="E628" s="1180">
        <v>0</v>
      </c>
      <c r="F628" s="1181">
        <v>0</v>
      </c>
      <c r="G628" s="1180">
        <v>0</v>
      </c>
      <c r="H628" s="1180"/>
      <c r="I628" s="1180">
        <v>0</v>
      </c>
      <c r="J628" s="1180"/>
      <c r="K628" s="1181">
        <v>0</v>
      </c>
    </row>
    <row r="629" spans="1:11">
      <c r="A629" s="1179" t="s">
        <v>2106</v>
      </c>
      <c r="B629" s="1180">
        <v>0</v>
      </c>
      <c r="C629" s="1180">
        <v>0</v>
      </c>
      <c r="D629" s="1180">
        <v>0</v>
      </c>
      <c r="E629" s="1180">
        <v>0</v>
      </c>
      <c r="F629" s="1181">
        <v>0</v>
      </c>
      <c r="G629" s="1180">
        <v>0</v>
      </c>
      <c r="H629" s="1180"/>
      <c r="I629" s="1180">
        <v>0</v>
      </c>
      <c r="J629" s="1180"/>
      <c r="K629" s="1181">
        <v>0</v>
      </c>
    </row>
    <row r="630" spans="1:11">
      <c r="A630" s="1179" t="s">
        <v>2107</v>
      </c>
      <c r="B630" s="1180">
        <v>0</v>
      </c>
      <c r="C630" s="1180">
        <v>0</v>
      </c>
      <c r="D630" s="1180">
        <v>0</v>
      </c>
      <c r="E630" s="1180">
        <v>0</v>
      </c>
      <c r="F630" s="1181">
        <v>0</v>
      </c>
      <c r="G630" s="1180">
        <v>0</v>
      </c>
      <c r="H630" s="1180"/>
      <c r="I630" s="1180">
        <v>0</v>
      </c>
      <c r="J630" s="1180"/>
      <c r="K630" s="1181">
        <v>0</v>
      </c>
    </row>
    <row r="631" spans="1:11">
      <c r="A631" s="1179" t="s">
        <v>1915</v>
      </c>
      <c r="B631" s="1180">
        <v>145108916.39399999</v>
      </c>
      <c r="C631" s="1180">
        <v>50995643.868000001</v>
      </c>
      <c r="D631" s="1180">
        <v>94113272.525999993</v>
      </c>
      <c r="E631" s="1180">
        <v>0</v>
      </c>
      <c r="F631" s="1181">
        <v>94113272.525999993</v>
      </c>
      <c r="G631" s="1180">
        <v>94113272.525999993</v>
      </c>
      <c r="H631" s="1180">
        <v>0</v>
      </c>
      <c r="I631" s="1180">
        <v>94890698.674229994</v>
      </c>
      <c r="J631" s="1180">
        <v>94890698.674229994</v>
      </c>
      <c r="K631" s="1181">
        <v>0</v>
      </c>
    </row>
    <row r="632" spans="1:11">
      <c r="A632" s="1179" t="s">
        <v>1916</v>
      </c>
      <c r="B632" s="1180">
        <v>55414</v>
      </c>
      <c r="C632" s="1180">
        <v>0</v>
      </c>
      <c r="D632" s="1180">
        <v>55414</v>
      </c>
      <c r="E632" s="1180">
        <v>0</v>
      </c>
      <c r="F632" s="1181">
        <v>55414</v>
      </c>
      <c r="G632" s="1180">
        <v>55414</v>
      </c>
      <c r="H632" s="1180"/>
      <c r="I632" s="1180">
        <v>2076</v>
      </c>
      <c r="J632" s="1180">
        <v>2076</v>
      </c>
      <c r="K632" s="1181">
        <v>0</v>
      </c>
    </row>
    <row r="633" spans="1:11">
      <c r="A633" s="1179" t="s">
        <v>1917</v>
      </c>
      <c r="B633" s="1180">
        <v>243881</v>
      </c>
      <c r="C633" s="1180">
        <v>0</v>
      </c>
      <c r="D633" s="1180">
        <v>243881</v>
      </c>
      <c r="E633" s="1180">
        <v>0</v>
      </c>
      <c r="F633" s="1181">
        <v>243881</v>
      </c>
      <c r="G633" s="1180">
        <v>243881</v>
      </c>
      <c r="H633" s="1180"/>
      <c r="I633" s="1180">
        <v>339100</v>
      </c>
      <c r="J633" s="1180">
        <v>339100</v>
      </c>
      <c r="K633" s="1181">
        <v>0</v>
      </c>
    </row>
    <row r="634" spans="1:11">
      <c r="A634" s="1179" t="s">
        <v>2108</v>
      </c>
      <c r="B634" s="1180">
        <v>0</v>
      </c>
      <c r="C634" s="1180">
        <v>0</v>
      </c>
      <c r="D634" s="1180">
        <v>0</v>
      </c>
      <c r="E634" s="1180">
        <v>0</v>
      </c>
      <c r="F634" s="1181">
        <v>0</v>
      </c>
      <c r="G634" s="1180">
        <v>0</v>
      </c>
      <c r="H634" s="1180"/>
      <c r="I634" s="1180">
        <v>0</v>
      </c>
      <c r="J634" s="1180"/>
      <c r="K634" s="1181">
        <v>0</v>
      </c>
    </row>
    <row r="635" spans="1:11">
      <c r="A635" s="1179" t="s">
        <v>1918</v>
      </c>
      <c r="B635" s="1180">
        <v>157455172.56657547</v>
      </c>
      <c r="C635" s="1180">
        <v>69498259.3140755</v>
      </c>
      <c r="D635" s="1180">
        <v>87956913.252499983</v>
      </c>
      <c r="E635" s="1180">
        <v>0</v>
      </c>
      <c r="F635" s="1181">
        <v>87956913.252499983</v>
      </c>
      <c r="G635" s="1180">
        <v>87956913.252499983</v>
      </c>
      <c r="H635" s="1180"/>
      <c r="I635" s="1180">
        <v>102391810.63999999</v>
      </c>
      <c r="J635" s="1180">
        <v>102391810.63999999</v>
      </c>
      <c r="K635" s="1181">
        <v>0</v>
      </c>
    </row>
    <row r="636" spans="1:11">
      <c r="A636" s="1179" t="s">
        <v>2109</v>
      </c>
      <c r="B636" s="1180">
        <v>0</v>
      </c>
      <c r="C636" s="1180">
        <v>0</v>
      </c>
      <c r="D636" s="1180">
        <v>0</v>
      </c>
      <c r="E636" s="1180">
        <v>0</v>
      </c>
      <c r="F636" s="1181">
        <v>0</v>
      </c>
      <c r="G636" s="1180">
        <v>0</v>
      </c>
      <c r="H636" s="1180"/>
      <c r="I636" s="1180">
        <v>0</v>
      </c>
      <c r="J636" s="1180"/>
      <c r="K636" s="1181">
        <v>0</v>
      </c>
    </row>
    <row r="637" spans="1:11">
      <c r="A637" s="1179" t="s">
        <v>2110</v>
      </c>
      <c r="B637" s="1180">
        <v>0</v>
      </c>
      <c r="C637" s="1180">
        <v>0</v>
      </c>
      <c r="D637" s="1180">
        <v>0</v>
      </c>
      <c r="E637" s="1180">
        <v>0</v>
      </c>
      <c r="F637" s="1181">
        <v>0</v>
      </c>
      <c r="G637" s="1180">
        <v>0</v>
      </c>
      <c r="H637" s="1180"/>
      <c r="I637" s="1180">
        <v>0</v>
      </c>
      <c r="J637" s="1180"/>
      <c r="K637" s="1181">
        <v>0</v>
      </c>
    </row>
    <row r="638" spans="1:11">
      <c r="A638" s="1179" t="s">
        <v>2111</v>
      </c>
      <c r="B638" s="1180">
        <v>17112</v>
      </c>
      <c r="C638" s="1180">
        <v>0</v>
      </c>
      <c r="D638" s="1180">
        <v>17112</v>
      </c>
      <c r="E638" s="1180">
        <v>0</v>
      </c>
      <c r="F638" s="1181">
        <v>17112</v>
      </c>
      <c r="G638" s="1180">
        <v>17112</v>
      </c>
      <c r="H638" s="1180"/>
      <c r="I638" s="1180">
        <v>13410</v>
      </c>
      <c r="J638" s="1180">
        <v>13410</v>
      </c>
      <c r="K638" s="1181">
        <v>0</v>
      </c>
    </row>
    <row r="639" spans="1:11">
      <c r="A639" s="1179" t="s">
        <v>1919</v>
      </c>
      <c r="B639" s="1180">
        <v>42</v>
      </c>
      <c r="C639" s="1180">
        <v>0</v>
      </c>
      <c r="D639" s="1180">
        <v>42</v>
      </c>
      <c r="E639" s="1180">
        <v>0</v>
      </c>
      <c r="F639" s="1181">
        <v>42</v>
      </c>
      <c r="G639" s="1180">
        <v>42</v>
      </c>
      <c r="H639" s="1180"/>
      <c r="I639" s="1180">
        <v>0</v>
      </c>
      <c r="J639" s="1180"/>
      <c r="K639" s="1181">
        <v>0</v>
      </c>
    </row>
    <row r="640" spans="1:11">
      <c r="A640" s="1179" t="s">
        <v>2112</v>
      </c>
      <c r="B640" s="1180">
        <v>0</v>
      </c>
      <c r="C640" s="1180">
        <v>0</v>
      </c>
      <c r="D640" s="1180">
        <v>0</v>
      </c>
      <c r="E640" s="1180">
        <v>0</v>
      </c>
      <c r="F640" s="1181">
        <v>0</v>
      </c>
      <c r="G640" s="1180">
        <v>0</v>
      </c>
      <c r="H640" s="1180"/>
      <c r="I640" s="1180">
        <v>0</v>
      </c>
      <c r="J640" s="1180"/>
      <c r="K640" s="1181">
        <v>0</v>
      </c>
    </row>
    <row r="641" spans="1:11">
      <c r="A641" s="1179" t="s">
        <v>1921</v>
      </c>
      <c r="B641" s="1180">
        <v>851115</v>
      </c>
      <c r="C641" s="1180">
        <v>0</v>
      </c>
      <c r="D641" s="1180">
        <v>851115</v>
      </c>
      <c r="E641" s="1180">
        <v>0</v>
      </c>
      <c r="F641" s="1181">
        <v>851115</v>
      </c>
      <c r="G641" s="1180">
        <v>851115</v>
      </c>
      <c r="H641" s="1180">
        <v>0</v>
      </c>
      <c r="I641" s="1180">
        <v>701157</v>
      </c>
      <c r="J641" s="1180">
        <v>701157</v>
      </c>
      <c r="K641" s="1181">
        <v>0</v>
      </c>
    </row>
    <row r="642" spans="1:11">
      <c r="A642" s="1179" t="s">
        <v>1922</v>
      </c>
      <c r="B642" s="1180">
        <v>9843477.1099999994</v>
      </c>
      <c r="C642" s="1180">
        <v>40480.11</v>
      </c>
      <c r="D642" s="1180">
        <v>9802997</v>
      </c>
      <c r="E642" s="1180">
        <v>0</v>
      </c>
      <c r="F642" s="1181">
        <v>9802997</v>
      </c>
      <c r="G642" s="1180">
        <v>9802997</v>
      </c>
      <c r="H642" s="1180"/>
      <c r="I642" s="1180">
        <v>1495055</v>
      </c>
      <c r="J642" s="1180">
        <v>1495055</v>
      </c>
      <c r="K642" s="1181">
        <v>0</v>
      </c>
    </row>
    <row r="643" spans="1:11">
      <c r="A643" s="1179" t="s">
        <v>1923</v>
      </c>
      <c r="B643" s="1180">
        <v>0</v>
      </c>
      <c r="C643" s="1180">
        <v>0</v>
      </c>
      <c r="D643" s="1180">
        <v>0</v>
      </c>
      <c r="E643" s="1180">
        <v>0</v>
      </c>
      <c r="F643" s="1181">
        <v>0</v>
      </c>
      <c r="G643" s="1180">
        <v>0</v>
      </c>
      <c r="H643" s="1180"/>
      <c r="I643" s="1180">
        <v>0</v>
      </c>
      <c r="J643" s="1180"/>
      <c r="K643" s="1181">
        <v>0</v>
      </c>
    </row>
    <row r="644" spans="1:11">
      <c r="A644" s="1179" t="s">
        <v>1924</v>
      </c>
      <c r="B644" s="1180">
        <v>982.1</v>
      </c>
      <c r="C644" s="1180">
        <v>0</v>
      </c>
      <c r="D644" s="1180">
        <v>982.1</v>
      </c>
      <c r="E644" s="1180">
        <v>0</v>
      </c>
      <c r="F644" s="1181">
        <v>982.1</v>
      </c>
      <c r="G644" s="1180">
        <v>982.1</v>
      </c>
      <c r="H644" s="1180"/>
      <c r="I644" s="1180">
        <v>632.73</v>
      </c>
      <c r="J644" s="1180">
        <v>632.73</v>
      </c>
      <c r="K644" s="1181">
        <v>0</v>
      </c>
    </row>
    <row r="645" spans="1:11">
      <c r="A645" s="1179" t="s">
        <v>2113</v>
      </c>
      <c r="B645" s="1180">
        <v>0</v>
      </c>
      <c r="C645" s="1180">
        <v>0</v>
      </c>
      <c r="D645" s="1180">
        <v>0</v>
      </c>
      <c r="E645" s="1180">
        <v>0</v>
      </c>
      <c r="F645" s="1181">
        <v>0</v>
      </c>
      <c r="G645" s="1180">
        <v>0</v>
      </c>
      <c r="H645" s="1180">
        <v>0</v>
      </c>
      <c r="I645" s="1180">
        <v>0</v>
      </c>
      <c r="J645" s="1180"/>
      <c r="K645" s="1181">
        <v>0</v>
      </c>
    </row>
    <row r="646" spans="1:11">
      <c r="A646" s="1179" t="s">
        <v>1926</v>
      </c>
      <c r="B646" s="1180">
        <v>-5698603.0260000005</v>
      </c>
      <c r="C646" s="1180">
        <v>-7548342.2000000002</v>
      </c>
      <c r="D646" s="1180">
        <v>1849739.1740000001</v>
      </c>
      <c r="E646" s="1180">
        <v>0</v>
      </c>
      <c r="F646" s="1181">
        <v>1849739.1740000001</v>
      </c>
      <c r="G646" s="1180">
        <v>1849739.1740000001</v>
      </c>
      <c r="H646" s="1180">
        <v>0</v>
      </c>
      <c r="I646" s="1180">
        <v>2402599.426</v>
      </c>
      <c r="J646" s="1180">
        <v>2402599.426</v>
      </c>
      <c r="K646" s="1181">
        <v>0</v>
      </c>
    </row>
    <row r="647" spans="1:11" ht="17.149999999999999" customHeight="1">
      <c r="A647" s="1179" t="s">
        <v>1927</v>
      </c>
      <c r="B647" s="1180">
        <v>6103498.8412500005</v>
      </c>
      <c r="C647" s="1180">
        <v>1214893.8830000001</v>
      </c>
      <c r="D647" s="1180">
        <v>4888604.9582500001</v>
      </c>
      <c r="E647" s="1180">
        <v>0</v>
      </c>
      <c r="F647" s="1181">
        <v>4888604.9582500001</v>
      </c>
      <c r="G647" s="1180">
        <v>4888604.9582500001</v>
      </c>
      <c r="H647" s="1180">
        <v>0</v>
      </c>
      <c r="I647" s="1180">
        <v>4513142.9582500001</v>
      </c>
      <c r="J647" s="1180">
        <v>4513142.9582500001</v>
      </c>
      <c r="K647" s="1181">
        <v>0</v>
      </c>
    </row>
    <row r="648" spans="1:11">
      <c r="A648" s="1179" t="s">
        <v>1928</v>
      </c>
      <c r="B648" s="1180">
        <v>12612</v>
      </c>
      <c r="C648" s="1180">
        <v>0</v>
      </c>
      <c r="D648" s="1180">
        <v>12612</v>
      </c>
      <c r="E648" s="1180">
        <v>0</v>
      </c>
      <c r="F648" s="1181">
        <v>12612</v>
      </c>
      <c r="G648" s="1180">
        <v>12612</v>
      </c>
      <c r="H648" s="1180">
        <v>0</v>
      </c>
      <c r="I648" s="1180">
        <v>1000</v>
      </c>
      <c r="J648" s="1180">
        <v>1000</v>
      </c>
      <c r="K648" s="1181">
        <v>0</v>
      </c>
    </row>
    <row r="649" spans="1:11">
      <c r="A649" s="1179" t="s">
        <v>2114</v>
      </c>
      <c r="B649" s="1180">
        <v>0</v>
      </c>
      <c r="C649" s="1180">
        <v>0</v>
      </c>
      <c r="D649" s="1180">
        <v>0</v>
      </c>
      <c r="E649" s="1180">
        <v>0</v>
      </c>
      <c r="F649" s="1181">
        <v>0</v>
      </c>
      <c r="G649" s="1180">
        <v>0</v>
      </c>
      <c r="H649" s="1180"/>
      <c r="I649" s="1180">
        <v>0</v>
      </c>
      <c r="J649" s="1180"/>
      <c r="K649" s="1181">
        <v>0</v>
      </c>
    </row>
    <row r="650" spans="1:11">
      <c r="A650" s="1179" t="s">
        <v>2115</v>
      </c>
      <c r="B650" s="1180">
        <v>0</v>
      </c>
      <c r="C650" s="1180">
        <v>0</v>
      </c>
      <c r="D650" s="1180">
        <v>0</v>
      </c>
      <c r="E650" s="1180">
        <v>0</v>
      </c>
      <c r="F650" s="1181">
        <v>0</v>
      </c>
      <c r="G650" s="1180">
        <v>0</v>
      </c>
      <c r="H650" s="1180">
        <v>0</v>
      </c>
      <c r="I650" s="1180">
        <v>0</v>
      </c>
      <c r="J650" s="1180"/>
      <c r="K650" s="1181">
        <v>0</v>
      </c>
    </row>
    <row r="651" spans="1:11">
      <c r="A651" s="1179" t="s">
        <v>2116</v>
      </c>
      <c r="B651" s="1180">
        <v>0</v>
      </c>
      <c r="C651" s="1180">
        <v>0</v>
      </c>
      <c r="D651" s="1180">
        <v>0</v>
      </c>
      <c r="E651" s="1180">
        <v>0</v>
      </c>
      <c r="F651" s="1181">
        <v>0</v>
      </c>
      <c r="G651" s="1180">
        <v>0</v>
      </c>
      <c r="H651" s="1180">
        <v>0</v>
      </c>
      <c r="I651" s="1180">
        <v>0</v>
      </c>
      <c r="J651" s="1180"/>
      <c r="K651" s="1181">
        <v>0</v>
      </c>
    </row>
    <row r="652" spans="1:11">
      <c r="A652" s="1179" t="s">
        <v>1931</v>
      </c>
      <c r="B652" s="1180">
        <v>25202</v>
      </c>
      <c r="C652" s="1180">
        <v>0</v>
      </c>
      <c r="D652" s="1180">
        <v>25202</v>
      </c>
      <c r="E652" s="1180">
        <v>0</v>
      </c>
      <c r="F652" s="1181">
        <v>25202</v>
      </c>
      <c r="G652" s="1180">
        <v>25202</v>
      </c>
      <c r="H652" s="1180"/>
      <c r="I652" s="1180">
        <v>22256</v>
      </c>
      <c r="J652" s="1180">
        <v>22256</v>
      </c>
      <c r="K652" s="1181">
        <v>0</v>
      </c>
    </row>
    <row r="653" spans="1:11">
      <c r="A653" s="1179" t="s">
        <v>1932</v>
      </c>
      <c r="B653" s="1180">
        <v>322663</v>
      </c>
      <c r="C653" s="1180">
        <v>0</v>
      </c>
      <c r="D653" s="1180">
        <v>322663</v>
      </c>
      <c r="E653" s="1180">
        <v>0</v>
      </c>
      <c r="F653" s="1181">
        <v>322663</v>
      </c>
      <c r="G653" s="1180">
        <v>322663</v>
      </c>
      <c r="H653" s="1180">
        <v>0</v>
      </c>
      <c r="I653" s="1180">
        <v>654759</v>
      </c>
      <c r="J653" s="1180">
        <v>654759</v>
      </c>
      <c r="K653" s="1181">
        <v>0</v>
      </c>
    </row>
    <row r="654" spans="1:11">
      <c r="A654" s="1179" t="s">
        <v>2117</v>
      </c>
      <c r="B654" s="1180">
        <v>755</v>
      </c>
      <c r="C654" s="1180">
        <v>0</v>
      </c>
      <c r="D654" s="1180">
        <v>755</v>
      </c>
      <c r="E654" s="1180">
        <v>0</v>
      </c>
      <c r="F654" s="1181">
        <v>755</v>
      </c>
      <c r="G654" s="1180">
        <v>755</v>
      </c>
      <c r="H654" s="1180">
        <v>0</v>
      </c>
      <c r="I654" s="1180">
        <v>0</v>
      </c>
      <c r="J654" s="1180"/>
      <c r="K654" s="1181">
        <v>0</v>
      </c>
    </row>
    <row r="655" spans="1:11">
      <c r="A655" s="1179" t="s">
        <v>1933</v>
      </c>
      <c r="B655" s="1180">
        <v>0</v>
      </c>
      <c r="C655" s="1180">
        <v>0</v>
      </c>
      <c r="D655" s="1180">
        <v>0</v>
      </c>
      <c r="E655" s="1180">
        <v>0</v>
      </c>
      <c r="F655" s="1181">
        <v>0</v>
      </c>
      <c r="G655" s="1180">
        <v>0</v>
      </c>
      <c r="H655" s="1180">
        <v>0</v>
      </c>
      <c r="I655" s="1180">
        <v>0</v>
      </c>
      <c r="J655" s="1180"/>
      <c r="K655" s="1181">
        <v>0</v>
      </c>
    </row>
    <row r="656" spans="1:11">
      <c r="A656" s="1179" t="s">
        <v>1934</v>
      </c>
      <c r="B656" s="1180">
        <v>1475263.91</v>
      </c>
      <c r="C656" s="1180">
        <v>0</v>
      </c>
      <c r="D656" s="1180">
        <v>1475263.91</v>
      </c>
      <c r="E656" s="1180">
        <v>0</v>
      </c>
      <c r="F656" s="1181">
        <v>1475263.91</v>
      </c>
      <c r="G656" s="1180">
        <v>1475263.91</v>
      </c>
      <c r="H656" s="1180">
        <v>0</v>
      </c>
      <c r="I656" s="1180">
        <v>1174286</v>
      </c>
      <c r="J656" s="1180">
        <v>1174286</v>
      </c>
      <c r="K656" s="1181">
        <v>0</v>
      </c>
    </row>
    <row r="657" spans="1:11" ht="15" thickBot="1">
      <c r="A657" s="1182" t="s">
        <v>1935</v>
      </c>
      <c r="B657" s="1183">
        <v>624210000.18795705</v>
      </c>
      <c r="C657" s="1183">
        <v>307823928.06395704</v>
      </c>
      <c r="D657" s="1183">
        <v>316386072.12399995</v>
      </c>
      <c r="E657" s="1183">
        <v>0</v>
      </c>
      <c r="F657" s="1184">
        <v>316386072.12399995</v>
      </c>
      <c r="G657" s="1183">
        <v>316386072.12399995</v>
      </c>
      <c r="H657" s="1183"/>
      <c r="I657" s="1183">
        <v>126004195.60434</v>
      </c>
      <c r="J657" s="1183">
        <v>126004195.60434</v>
      </c>
      <c r="K657" s="1184">
        <v>0</v>
      </c>
    </row>
    <row r="658" spans="1:11" ht="17.5" customHeight="1">
      <c r="A658" s="1334" t="s">
        <v>2034</v>
      </c>
      <c r="B658" s="1335"/>
      <c r="C658" s="1335"/>
      <c r="D658" s="1335"/>
      <c r="E658" s="1335"/>
      <c r="F658" s="1336"/>
      <c r="G658" s="1335"/>
      <c r="H658" s="1335"/>
      <c r="I658" s="1335"/>
      <c r="J658" s="1335"/>
      <c r="K658" s="1335"/>
    </row>
    <row r="659" spans="1:11" ht="62.5" thickBot="1">
      <c r="A659" s="1155" t="s">
        <v>1962</v>
      </c>
      <c r="B659" s="1156" t="s">
        <v>1963</v>
      </c>
      <c r="C659" s="1156" t="s">
        <v>1964</v>
      </c>
      <c r="D659" s="1156" t="s">
        <v>1965</v>
      </c>
      <c r="E659" s="1156" t="s">
        <v>1966</v>
      </c>
      <c r="F659" s="1157" t="s">
        <v>1967</v>
      </c>
      <c r="G659" s="1156" t="s">
        <v>1968</v>
      </c>
      <c r="H659" s="1156" t="s">
        <v>1969</v>
      </c>
      <c r="I659" s="1156" t="s">
        <v>1970</v>
      </c>
      <c r="J659" s="1156" t="s">
        <v>1971</v>
      </c>
      <c r="K659" s="1157" t="s">
        <v>1972</v>
      </c>
    </row>
    <row r="660" spans="1:11">
      <c r="A660" s="1179" t="s">
        <v>2118</v>
      </c>
      <c r="B660" s="1180">
        <v>466137</v>
      </c>
      <c r="C660" s="1180">
        <v>0</v>
      </c>
      <c r="D660" s="1180">
        <v>466137</v>
      </c>
      <c r="E660" s="1180">
        <v>0</v>
      </c>
      <c r="F660" s="1181">
        <v>466137</v>
      </c>
      <c r="G660" s="1177">
        <v>466137</v>
      </c>
      <c r="H660" s="1177">
        <v>0</v>
      </c>
      <c r="I660" s="1177">
        <v>552643</v>
      </c>
      <c r="J660" s="1177">
        <v>552643</v>
      </c>
      <c r="K660" s="1178">
        <v>0</v>
      </c>
    </row>
    <row r="661" spans="1:11">
      <c r="A661" s="1179" t="s">
        <v>1937</v>
      </c>
      <c r="B661" s="1180">
        <v>0</v>
      </c>
      <c r="C661" s="1180">
        <v>0</v>
      </c>
      <c r="D661" s="1180">
        <v>0</v>
      </c>
      <c r="E661" s="1180">
        <v>0</v>
      </c>
      <c r="F661" s="1181">
        <v>0</v>
      </c>
      <c r="G661" s="1180">
        <v>0</v>
      </c>
      <c r="H661" s="1180">
        <v>0</v>
      </c>
      <c r="I661" s="1180">
        <v>0</v>
      </c>
      <c r="J661" s="1180"/>
      <c r="K661" s="1181">
        <v>0</v>
      </c>
    </row>
    <row r="662" spans="1:11">
      <c r="A662" s="1179" t="s">
        <v>2119</v>
      </c>
      <c r="B662" s="1180">
        <v>0</v>
      </c>
      <c r="C662" s="1180">
        <v>0</v>
      </c>
      <c r="D662" s="1180">
        <v>0</v>
      </c>
      <c r="E662" s="1180">
        <v>0</v>
      </c>
      <c r="F662" s="1181">
        <v>0</v>
      </c>
      <c r="G662" s="1180">
        <v>0</v>
      </c>
      <c r="H662" s="1180"/>
      <c r="I662" s="1180">
        <v>0</v>
      </c>
      <c r="J662" s="1180"/>
      <c r="K662" s="1181">
        <v>0</v>
      </c>
    </row>
    <row r="663" spans="1:11">
      <c r="A663" s="1179" t="s">
        <v>1938</v>
      </c>
      <c r="B663" s="1180">
        <v>0</v>
      </c>
      <c r="C663" s="1180">
        <v>0</v>
      </c>
      <c r="D663" s="1180">
        <v>0</v>
      </c>
      <c r="E663" s="1180">
        <v>0</v>
      </c>
      <c r="F663" s="1181">
        <v>0</v>
      </c>
      <c r="G663" s="1180">
        <v>0</v>
      </c>
      <c r="H663" s="1180">
        <v>0</v>
      </c>
      <c r="I663" s="1180">
        <v>0</v>
      </c>
      <c r="J663" s="1180"/>
      <c r="K663" s="1181">
        <v>0</v>
      </c>
    </row>
    <row r="664" spans="1:11">
      <c r="A664" s="1179" t="s">
        <v>1507</v>
      </c>
      <c r="B664" s="1180">
        <v>314940266.08693242</v>
      </c>
      <c r="C664" s="1180">
        <v>139558091.6599324</v>
      </c>
      <c r="D664" s="1180">
        <v>175382174.42699999</v>
      </c>
      <c r="E664" s="1180">
        <v>0</v>
      </c>
      <c r="F664" s="1181">
        <v>175382174.42699999</v>
      </c>
      <c r="G664" s="1180">
        <v>175382174.42699999</v>
      </c>
      <c r="H664" s="1180">
        <v>0</v>
      </c>
      <c r="I664" s="1180">
        <v>107771181.93888274</v>
      </c>
      <c r="J664" s="1180">
        <v>107771181.93888274</v>
      </c>
      <c r="K664" s="1181">
        <v>0</v>
      </c>
    </row>
    <row r="665" spans="1:11">
      <c r="A665" s="1179" t="s">
        <v>2120</v>
      </c>
      <c r="B665" s="1180">
        <v>0</v>
      </c>
      <c r="C665" s="1180">
        <v>0</v>
      </c>
      <c r="D665" s="1180">
        <v>0</v>
      </c>
      <c r="E665" s="1180">
        <v>0</v>
      </c>
      <c r="F665" s="1181">
        <v>0</v>
      </c>
      <c r="G665" s="1180">
        <v>0</v>
      </c>
      <c r="H665" s="1180"/>
      <c r="I665" s="1180">
        <v>0</v>
      </c>
      <c r="J665" s="1180"/>
      <c r="K665" s="1181">
        <v>0</v>
      </c>
    </row>
    <row r="666" spans="1:11">
      <c r="A666" s="1179" t="s">
        <v>2121</v>
      </c>
      <c r="B666" s="1180">
        <v>0</v>
      </c>
      <c r="C666" s="1180">
        <v>0</v>
      </c>
      <c r="D666" s="1180">
        <v>0</v>
      </c>
      <c r="E666" s="1180">
        <v>0</v>
      </c>
      <c r="F666" s="1181">
        <v>0</v>
      </c>
      <c r="G666" s="1180">
        <v>0</v>
      </c>
      <c r="H666" s="1180">
        <v>0</v>
      </c>
      <c r="I666" s="1180">
        <v>0</v>
      </c>
      <c r="J666" s="1180"/>
      <c r="K666" s="1181">
        <v>0</v>
      </c>
    </row>
    <row r="667" spans="1:11">
      <c r="A667" s="1179" t="s">
        <v>1505</v>
      </c>
      <c r="B667" s="1180">
        <v>15126657.716</v>
      </c>
      <c r="C667" s="1180">
        <v>8727327.9800000004</v>
      </c>
      <c r="D667" s="1180">
        <v>6399329.7359999996</v>
      </c>
      <c r="E667" s="1180">
        <v>0</v>
      </c>
      <c r="F667" s="1181">
        <v>6399329.7359999996</v>
      </c>
      <c r="G667" s="1180">
        <v>6399329.7359999996</v>
      </c>
      <c r="H667" s="1180">
        <v>0</v>
      </c>
      <c r="I667" s="1180">
        <v>8208399.7359999996</v>
      </c>
      <c r="J667" s="1180">
        <v>8208399.7359999996</v>
      </c>
      <c r="K667" s="1181">
        <v>0</v>
      </c>
    </row>
    <row r="668" spans="1:11">
      <c r="A668" s="1179" t="s">
        <v>1939</v>
      </c>
      <c r="B668" s="1180">
        <v>1348</v>
      </c>
      <c r="C668" s="1180">
        <v>0</v>
      </c>
      <c r="D668" s="1180">
        <v>1348</v>
      </c>
      <c r="E668" s="1180">
        <v>0</v>
      </c>
      <c r="F668" s="1181">
        <v>1348</v>
      </c>
      <c r="G668" s="1180">
        <v>1348</v>
      </c>
      <c r="H668" s="1180"/>
      <c r="I668" s="1180">
        <v>0</v>
      </c>
      <c r="J668" s="1180"/>
      <c r="K668" s="1181">
        <v>0</v>
      </c>
    </row>
    <row r="669" spans="1:11">
      <c r="A669" s="1179" t="s">
        <v>2122</v>
      </c>
      <c r="B669" s="1180">
        <v>0</v>
      </c>
      <c r="C669" s="1180">
        <v>0</v>
      </c>
      <c r="D669" s="1180">
        <v>0</v>
      </c>
      <c r="E669" s="1180">
        <v>0</v>
      </c>
      <c r="F669" s="1181">
        <v>0</v>
      </c>
      <c r="G669" s="1180">
        <v>0</v>
      </c>
      <c r="H669" s="1180">
        <v>0</v>
      </c>
      <c r="I669" s="1180">
        <v>0</v>
      </c>
      <c r="J669" s="1180"/>
      <c r="K669" s="1181">
        <v>0</v>
      </c>
    </row>
    <row r="670" spans="1:11">
      <c r="A670" s="1179" t="s">
        <v>2123</v>
      </c>
      <c r="B670" s="1180">
        <v>0</v>
      </c>
      <c r="C670" s="1180">
        <v>0</v>
      </c>
      <c r="D670" s="1180">
        <v>0</v>
      </c>
      <c r="E670" s="1180">
        <v>0</v>
      </c>
      <c r="F670" s="1181">
        <v>0</v>
      </c>
      <c r="G670" s="1180">
        <v>0</v>
      </c>
      <c r="H670" s="1180"/>
      <c r="I670" s="1180">
        <v>0</v>
      </c>
      <c r="J670" s="1180"/>
      <c r="K670" s="1181">
        <v>0</v>
      </c>
    </row>
    <row r="671" spans="1:11">
      <c r="A671" s="1179" t="s">
        <v>2124</v>
      </c>
      <c r="B671" s="1180">
        <v>0</v>
      </c>
      <c r="C671" s="1180">
        <v>0</v>
      </c>
      <c r="D671" s="1180">
        <v>0</v>
      </c>
      <c r="E671" s="1180">
        <v>0</v>
      </c>
      <c r="F671" s="1181">
        <v>0</v>
      </c>
      <c r="G671" s="1180">
        <v>0</v>
      </c>
      <c r="H671" s="1180"/>
      <c r="I671" s="1180">
        <v>0</v>
      </c>
      <c r="J671" s="1180"/>
      <c r="K671" s="1181">
        <v>0</v>
      </c>
    </row>
    <row r="672" spans="1:11">
      <c r="A672" s="1179" t="s">
        <v>2125</v>
      </c>
      <c r="B672" s="1180">
        <v>0</v>
      </c>
      <c r="C672" s="1180">
        <v>0</v>
      </c>
      <c r="D672" s="1180">
        <v>0</v>
      </c>
      <c r="E672" s="1180">
        <v>0</v>
      </c>
      <c r="F672" s="1181">
        <v>0</v>
      </c>
      <c r="G672" s="1180">
        <v>0</v>
      </c>
      <c r="H672" s="1180"/>
      <c r="I672" s="1180">
        <v>0</v>
      </c>
      <c r="J672" s="1180"/>
      <c r="K672" s="1181">
        <v>0</v>
      </c>
    </row>
    <row r="673" spans="1:11">
      <c r="A673" s="1179" t="s">
        <v>2126</v>
      </c>
      <c r="B673" s="1180">
        <v>0</v>
      </c>
      <c r="C673" s="1180">
        <v>0</v>
      </c>
      <c r="D673" s="1180">
        <v>0</v>
      </c>
      <c r="E673" s="1180">
        <v>0</v>
      </c>
      <c r="F673" s="1181">
        <v>0</v>
      </c>
      <c r="G673" s="1180">
        <v>0</v>
      </c>
      <c r="H673" s="1180"/>
      <c r="I673" s="1180">
        <v>0</v>
      </c>
      <c r="J673" s="1180"/>
      <c r="K673" s="1181">
        <v>0</v>
      </c>
    </row>
    <row r="674" spans="1:11">
      <c r="A674" s="1179" t="s">
        <v>2127</v>
      </c>
      <c r="B674" s="1180">
        <v>0</v>
      </c>
      <c r="C674" s="1180">
        <v>0</v>
      </c>
      <c r="D674" s="1180">
        <v>0</v>
      </c>
      <c r="E674" s="1180">
        <v>0</v>
      </c>
      <c r="F674" s="1181">
        <v>0</v>
      </c>
      <c r="G674" s="1180">
        <v>0</v>
      </c>
      <c r="H674" s="1180"/>
      <c r="I674" s="1180">
        <v>0</v>
      </c>
      <c r="J674" s="1180"/>
      <c r="K674" s="1181">
        <v>0</v>
      </c>
    </row>
    <row r="675" spans="1:11">
      <c r="A675" s="1179" t="s">
        <v>1940</v>
      </c>
      <c r="B675" s="1180">
        <v>111000</v>
      </c>
      <c r="C675" s="1180">
        <v>0</v>
      </c>
      <c r="D675" s="1180">
        <v>111000</v>
      </c>
      <c r="E675" s="1180">
        <v>0</v>
      </c>
      <c r="F675" s="1181">
        <v>111000</v>
      </c>
      <c r="G675" s="1180">
        <v>111000</v>
      </c>
      <c r="H675" s="1180">
        <v>0</v>
      </c>
      <c r="I675" s="1180">
        <v>111000</v>
      </c>
      <c r="J675" s="1180">
        <v>111000</v>
      </c>
      <c r="K675" s="1181">
        <v>0</v>
      </c>
    </row>
    <row r="676" spans="1:11">
      <c r="A676" s="1179" t="s">
        <v>2128</v>
      </c>
      <c r="B676" s="1180">
        <v>0</v>
      </c>
      <c r="C676" s="1180">
        <v>0</v>
      </c>
      <c r="D676" s="1180">
        <v>0</v>
      </c>
      <c r="E676" s="1180">
        <v>0</v>
      </c>
      <c r="F676" s="1181">
        <v>0</v>
      </c>
      <c r="G676" s="1180">
        <v>0</v>
      </c>
      <c r="H676" s="1180"/>
      <c r="I676" s="1180">
        <v>0</v>
      </c>
      <c r="J676" s="1180"/>
      <c r="K676" s="1181">
        <v>0</v>
      </c>
    </row>
    <row r="677" spans="1:11">
      <c r="A677" s="1179" t="s">
        <v>1517</v>
      </c>
      <c r="B677" s="1180">
        <v>25190288.357791178</v>
      </c>
      <c r="C677" s="1180">
        <v>-41439720.629208818</v>
      </c>
      <c r="D677" s="1180">
        <v>66630008.986999996</v>
      </c>
      <c r="E677" s="1180">
        <v>0</v>
      </c>
      <c r="F677" s="1181">
        <v>66630008.986999996</v>
      </c>
      <c r="G677" s="1180">
        <v>66630008.986999996</v>
      </c>
      <c r="H677" s="1180">
        <v>0</v>
      </c>
      <c r="I677" s="1180">
        <v>68344287.986999989</v>
      </c>
      <c r="J677" s="1180">
        <v>68344287.986999989</v>
      </c>
      <c r="K677" s="1181">
        <v>0</v>
      </c>
    </row>
    <row r="678" spans="1:11">
      <c r="A678" s="1179" t="s">
        <v>1942</v>
      </c>
      <c r="B678" s="1180">
        <v>293036351.63639998</v>
      </c>
      <c r="C678" s="1180">
        <v>160548836.8944</v>
      </c>
      <c r="D678" s="1180">
        <v>132487514.742</v>
      </c>
      <c r="E678" s="1180">
        <v>0</v>
      </c>
      <c r="F678" s="1181">
        <v>132487514.742</v>
      </c>
      <c r="G678" s="1180">
        <v>132487514.742</v>
      </c>
      <c r="H678" s="1180">
        <v>0</v>
      </c>
      <c r="I678" s="1180">
        <v>56889731.381999999</v>
      </c>
      <c r="J678" s="1180">
        <v>56889731.381999999</v>
      </c>
      <c r="K678" s="1181">
        <v>0</v>
      </c>
    </row>
    <row r="679" spans="1:11">
      <c r="A679" s="1179" t="s">
        <v>1943</v>
      </c>
      <c r="B679" s="1180">
        <v>-231320.97999999998</v>
      </c>
      <c r="C679" s="1180">
        <v>-241057.97999999998</v>
      </c>
      <c r="D679" s="1180">
        <v>9737</v>
      </c>
      <c r="E679" s="1180">
        <v>0</v>
      </c>
      <c r="F679" s="1181">
        <v>9737</v>
      </c>
      <c r="G679" s="1180">
        <v>9737</v>
      </c>
      <c r="H679" s="1180"/>
      <c r="I679" s="1180">
        <v>10040</v>
      </c>
      <c r="J679" s="1180">
        <v>10040</v>
      </c>
      <c r="K679" s="1181">
        <v>0</v>
      </c>
    </row>
    <row r="680" spans="1:11">
      <c r="A680" s="1179" t="s">
        <v>2129</v>
      </c>
      <c r="B680" s="1180">
        <v>0</v>
      </c>
      <c r="C680" s="1180">
        <v>0</v>
      </c>
      <c r="D680" s="1180">
        <v>0</v>
      </c>
      <c r="E680" s="1180">
        <v>0</v>
      </c>
      <c r="F680" s="1181">
        <v>0</v>
      </c>
      <c r="G680" s="1180">
        <v>0</v>
      </c>
      <c r="H680" s="1180"/>
      <c r="I680" s="1180">
        <v>0</v>
      </c>
      <c r="J680" s="1180"/>
      <c r="K680" s="1181">
        <v>0</v>
      </c>
    </row>
    <row r="681" spans="1:11">
      <c r="A681" s="1179" t="s">
        <v>2130</v>
      </c>
      <c r="B681" s="1180">
        <v>0</v>
      </c>
      <c r="C681" s="1180">
        <v>0</v>
      </c>
      <c r="D681" s="1180">
        <v>0</v>
      </c>
      <c r="E681" s="1180">
        <v>0</v>
      </c>
      <c r="F681" s="1181">
        <v>0</v>
      </c>
      <c r="G681" s="1180">
        <v>0</v>
      </c>
      <c r="H681" s="1180"/>
      <c r="I681" s="1180">
        <v>0</v>
      </c>
      <c r="J681" s="1180"/>
      <c r="K681" s="1181">
        <v>0</v>
      </c>
    </row>
    <row r="682" spans="1:11">
      <c r="A682" s="1179" t="s">
        <v>1988</v>
      </c>
      <c r="B682" s="1180">
        <v>7452218.9550000001</v>
      </c>
      <c r="C682" s="1180">
        <v>0</v>
      </c>
      <c r="D682" s="1180">
        <v>7452218.9550000001</v>
      </c>
      <c r="E682" s="1180">
        <v>0</v>
      </c>
      <c r="F682" s="1181">
        <v>7452218.9550000001</v>
      </c>
      <c r="G682" s="1180">
        <v>7452218.9550000001</v>
      </c>
      <c r="H682" s="1180">
        <v>0</v>
      </c>
      <c r="I682" s="1180">
        <v>7376288.9550000001</v>
      </c>
      <c r="J682" s="1180">
        <v>7376288.9550000001</v>
      </c>
      <c r="K682" s="1181">
        <v>0</v>
      </c>
    </row>
    <row r="683" spans="1:11">
      <c r="A683" s="1179" t="s">
        <v>1945</v>
      </c>
      <c r="B683" s="1180">
        <v>2602745.4709999999</v>
      </c>
      <c r="C683" s="1180">
        <v>48500</v>
      </c>
      <c r="D683" s="1180">
        <v>2554245.4709999999</v>
      </c>
      <c r="E683" s="1180">
        <v>0</v>
      </c>
      <c r="F683" s="1181">
        <v>2554245.4709999999</v>
      </c>
      <c r="G683" s="1180">
        <v>2554245.4709999999</v>
      </c>
      <c r="H683" s="1180"/>
      <c r="I683" s="1180">
        <v>415816.47100000002</v>
      </c>
      <c r="J683" s="1180">
        <v>415816.47100000002</v>
      </c>
      <c r="K683" s="1181">
        <v>0</v>
      </c>
    </row>
    <row r="684" spans="1:11">
      <c r="A684" s="1179" t="s">
        <v>2131</v>
      </c>
      <c r="B684" s="1180">
        <v>0</v>
      </c>
      <c r="C684" s="1180">
        <v>0</v>
      </c>
      <c r="D684" s="1180">
        <v>0</v>
      </c>
      <c r="E684" s="1180">
        <v>0</v>
      </c>
      <c r="F684" s="1181">
        <v>0</v>
      </c>
      <c r="G684" s="1180">
        <v>0</v>
      </c>
      <c r="H684" s="1180"/>
      <c r="I684" s="1180">
        <v>0</v>
      </c>
      <c r="J684" s="1180"/>
      <c r="K684" s="1181">
        <v>0</v>
      </c>
    </row>
    <row r="685" spans="1:11">
      <c r="A685" s="1179" t="s">
        <v>1946</v>
      </c>
      <c r="B685" s="1180">
        <v>256941217.06132218</v>
      </c>
      <c r="C685" s="1180">
        <v>256685516.8543222</v>
      </c>
      <c r="D685" s="1180">
        <v>255700.20699999999</v>
      </c>
      <c r="E685" s="1180">
        <v>0</v>
      </c>
      <c r="F685" s="1181">
        <v>255700.20699999999</v>
      </c>
      <c r="G685" s="1180">
        <v>255700.20699999999</v>
      </c>
      <c r="H685" s="1180">
        <v>0</v>
      </c>
      <c r="I685" s="1180">
        <v>218127</v>
      </c>
      <c r="J685" s="1180">
        <v>218127</v>
      </c>
      <c r="K685" s="1181">
        <v>0</v>
      </c>
    </row>
    <row r="686" spans="1:11">
      <c r="A686" s="1179" t="s">
        <v>2132</v>
      </c>
      <c r="B686" s="1180">
        <v>0</v>
      </c>
      <c r="C686" s="1180">
        <v>0</v>
      </c>
      <c r="D686" s="1180">
        <v>0</v>
      </c>
      <c r="E686" s="1180">
        <v>0</v>
      </c>
      <c r="F686" s="1181">
        <v>0</v>
      </c>
      <c r="G686" s="1180">
        <v>0</v>
      </c>
      <c r="H686" s="1180"/>
      <c r="I686" s="1180">
        <v>0</v>
      </c>
      <c r="J686" s="1180"/>
      <c r="K686" s="1181">
        <v>0</v>
      </c>
    </row>
    <row r="687" spans="1:11">
      <c r="A687" s="1179" t="s">
        <v>2133</v>
      </c>
      <c r="B687" s="1180">
        <v>0</v>
      </c>
      <c r="C687" s="1180">
        <v>0</v>
      </c>
      <c r="D687" s="1180">
        <v>0</v>
      </c>
      <c r="E687" s="1180">
        <v>0</v>
      </c>
      <c r="F687" s="1181">
        <v>0</v>
      </c>
      <c r="G687" s="1180">
        <v>0</v>
      </c>
      <c r="H687" s="1180"/>
      <c r="I687" s="1180">
        <v>0</v>
      </c>
      <c r="J687" s="1180"/>
      <c r="K687" s="1181">
        <v>0</v>
      </c>
    </row>
    <row r="688" spans="1:11" ht="28" customHeight="1">
      <c r="A688" s="1179" t="s">
        <v>2134</v>
      </c>
      <c r="B688" s="1180">
        <v>268221.76</v>
      </c>
      <c r="C688" s="1180">
        <v>268221.76</v>
      </c>
      <c r="D688" s="1180">
        <v>0</v>
      </c>
      <c r="E688" s="1180">
        <v>0</v>
      </c>
      <c r="F688" s="1181">
        <v>0</v>
      </c>
      <c r="G688" s="1180">
        <v>0</v>
      </c>
      <c r="H688" s="1180"/>
      <c r="I688" s="1180">
        <v>0</v>
      </c>
      <c r="J688" s="1180"/>
      <c r="K688" s="1181">
        <v>0</v>
      </c>
    </row>
    <row r="689" spans="1:11" ht="17.5" customHeight="1">
      <c r="A689" s="1179" t="s">
        <v>1948</v>
      </c>
      <c r="B689" s="1180">
        <v>16462</v>
      </c>
      <c r="C689" s="1180">
        <v>0</v>
      </c>
      <c r="D689" s="1180">
        <v>16462</v>
      </c>
      <c r="E689" s="1180">
        <v>0</v>
      </c>
      <c r="F689" s="1181">
        <v>16462</v>
      </c>
      <c r="G689" s="1180">
        <v>16462</v>
      </c>
      <c r="H689" s="1180">
        <v>0</v>
      </c>
      <c r="I689" s="1180">
        <v>14868</v>
      </c>
      <c r="J689" s="1180">
        <v>14868</v>
      </c>
      <c r="K689" s="1181">
        <v>0</v>
      </c>
    </row>
    <row r="690" spans="1:11" ht="17.5" customHeight="1">
      <c r="A690" s="1179" t="s">
        <v>1949</v>
      </c>
      <c r="B690" s="1180">
        <v>285798.51859999995</v>
      </c>
      <c r="C690" s="1180">
        <v>7999.999599999981</v>
      </c>
      <c r="D690" s="1180">
        <v>277798.51899999997</v>
      </c>
      <c r="E690" s="1180">
        <v>0</v>
      </c>
      <c r="F690" s="1181">
        <v>277798.51899999997</v>
      </c>
      <c r="G690" s="1180">
        <v>277798.51899999997</v>
      </c>
      <c r="H690" s="1180">
        <v>0</v>
      </c>
      <c r="I690" s="1180">
        <v>92974.519</v>
      </c>
      <c r="J690" s="1180">
        <v>92974.519</v>
      </c>
      <c r="K690" s="1181">
        <v>0</v>
      </c>
    </row>
    <row r="691" spans="1:11" ht="17.5" customHeight="1">
      <c r="A691" s="1179" t="s">
        <v>2135</v>
      </c>
      <c r="B691" s="1180">
        <v>0</v>
      </c>
      <c r="C691" s="1180">
        <v>0</v>
      </c>
      <c r="D691" s="1180">
        <v>0</v>
      </c>
      <c r="E691" s="1180">
        <v>0</v>
      </c>
      <c r="F691" s="1181">
        <v>0</v>
      </c>
      <c r="G691" s="1180">
        <v>0</v>
      </c>
      <c r="H691" s="1180"/>
      <c r="I691" s="1180">
        <v>0</v>
      </c>
      <c r="J691" s="1180"/>
      <c r="K691" s="1181">
        <v>0</v>
      </c>
    </row>
    <row r="692" spans="1:11" ht="31" customHeight="1">
      <c r="A692" s="1179" t="s">
        <v>2136</v>
      </c>
      <c r="B692" s="1180">
        <v>0</v>
      </c>
      <c r="C692" s="1180">
        <v>0</v>
      </c>
      <c r="D692" s="1180">
        <v>0</v>
      </c>
      <c r="E692" s="1180">
        <v>0</v>
      </c>
      <c r="F692" s="1181">
        <v>0</v>
      </c>
      <c r="G692" s="1180">
        <v>0</v>
      </c>
      <c r="H692" s="1180"/>
      <c r="I692" s="1180">
        <v>0</v>
      </c>
      <c r="J692" s="1180"/>
      <c r="K692" s="1181">
        <v>0</v>
      </c>
    </row>
    <row r="693" spans="1:11" ht="17.5" customHeight="1">
      <c r="A693" s="1179" t="s">
        <v>2137</v>
      </c>
      <c r="B693" s="1180">
        <v>0</v>
      </c>
      <c r="C693" s="1180">
        <v>0</v>
      </c>
      <c r="D693" s="1180">
        <v>0</v>
      </c>
      <c r="E693" s="1180">
        <v>0</v>
      </c>
      <c r="F693" s="1181">
        <v>0</v>
      </c>
      <c r="G693" s="1180">
        <v>0</v>
      </c>
      <c r="H693" s="1180"/>
      <c r="I693" s="1180">
        <v>0</v>
      </c>
      <c r="J693" s="1180"/>
      <c r="K693" s="1181">
        <v>0</v>
      </c>
    </row>
    <row r="694" spans="1:11" ht="17.5" customHeight="1">
      <c r="A694" s="1179" t="s">
        <v>1950</v>
      </c>
      <c r="B694" s="1180">
        <v>10315591</v>
      </c>
      <c r="C694" s="1180">
        <v>963800</v>
      </c>
      <c r="D694" s="1180">
        <v>9351791</v>
      </c>
      <c r="E694" s="1180">
        <v>0</v>
      </c>
      <c r="F694" s="1181">
        <v>9351791</v>
      </c>
      <c r="G694" s="1180">
        <v>9351791</v>
      </c>
      <c r="H694" s="1180">
        <v>0</v>
      </c>
      <c r="I694" s="1180">
        <v>9295000</v>
      </c>
      <c r="J694" s="1180">
        <v>9295000</v>
      </c>
      <c r="K694" s="1181">
        <v>0</v>
      </c>
    </row>
    <row r="695" spans="1:11" ht="15.65" customHeight="1">
      <c r="A695" s="1179" t="s">
        <v>1951</v>
      </c>
      <c r="B695" s="1180">
        <v>0</v>
      </c>
      <c r="C695" s="1180">
        <v>0</v>
      </c>
      <c r="D695" s="1180">
        <v>0</v>
      </c>
      <c r="E695" s="1180">
        <v>0</v>
      </c>
      <c r="F695" s="1181">
        <v>0</v>
      </c>
      <c r="G695" s="1180">
        <v>0</v>
      </c>
      <c r="H695" s="1180">
        <v>0</v>
      </c>
      <c r="I695" s="1180">
        <v>0</v>
      </c>
      <c r="J695" s="1180"/>
      <c r="K695" s="1181">
        <v>0</v>
      </c>
    </row>
    <row r="696" spans="1:11" ht="27" customHeight="1">
      <c r="A696" s="1179" t="s">
        <v>1952</v>
      </c>
      <c r="B696" s="1180">
        <v>191819965.11905372</v>
      </c>
      <c r="C696" s="1180">
        <v>55333201.332803726</v>
      </c>
      <c r="D696" s="1180">
        <v>136486763.78625</v>
      </c>
      <c r="E696" s="1180">
        <v>0</v>
      </c>
      <c r="F696" s="1181">
        <v>136486763.78625</v>
      </c>
      <c r="G696" s="1180">
        <v>136486763.78625</v>
      </c>
      <c r="H696" s="1180"/>
      <c r="I696" s="1180">
        <v>73720557.929039985</v>
      </c>
      <c r="J696" s="1180">
        <v>73720557.929039985</v>
      </c>
      <c r="K696" s="1181">
        <v>0</v>
      </c>
    </row>
    <row r="697" spans="1:11" ht="17.5" customHeight="1">
      <c r="A697" s="1179" t="s">
        <v>1953</v>
      </c>
      <c r="B697" s="1180">
        <v>4057543099.2374096</v>
      </c>
      <c r="C697" s="1180">
        <v>2474561928.5261593</v>
      </c>
      <c r="D697" s="1180">
        <v>1582981170.7112503</v>
      </c>
      <c r="E697" s="1180">
        <v>0</v>
      </c>
      <c r="F697" s="1181">
        <v>1582981170.7112503</v>
      </c>
      <c r="G697" s="1180">
        <v>1582981170.7112503</v>
      </c>
      <c r="H697" s="1180">
        <v>0</v>
      </c>
      <c r="I697" s="1180">
        <v>1151178026.6357303</v>
      </c>
      <c r="J697" s="1180">
        <v>1151178026.6357303</v>
      </c>
      <c r="K697" s="1181">
        <v>0</v>
      </c>
    </row>
    <row r="698" spans="1:11" ht="17.5" customHeight="1">
      <c r="A698" s="1179" t="s">
        <v>1955</v>
      </c>
      <c r="B698" s="1180">
        <v>1832286441.0240498</v>
      </c>
      <c r="C698" s="1180">
        <v>590882592.84029949</v>
      </c>
      <c r="D698" s="1180">
        <v>1241403848.1837502</v>
      </c>
      <c r="E698" s="1180">
        <v>0</v>
      </c>
      <c r="F698" s="1181">
        <v>1241403848.1837502</v>
      </c>
      <c r="G698" s="1180">
        <v>1241403848.1837502</v>
      </c>
      <c r="H698" s="1180"/>
      <c r="I698" s="1180">
        <v>973944791.60475004</v>
      </c>
      <c r="J698" s="1180">
        <v>973944791.60475004</v>
      </c>
      <c r="K698" s="1181">
        <v>0</v>
      </c>
    </row>
    <row r="699" spans="1:11" ht="17.5" customHeight="1">
      <c r="A699" s="1179" t="s">
        <v>1957</v>
      </c>
      <c r="B699" s="1180">
        <v>12578829</v>
      </c>
      <c r="C699" s="1180">
        <v>0</v>
      </c>
      <c r="D699" s="1180">
        <v>12578829</v>
      </c>
      <c r="E699" s="1180">
        <v>0</v>
      </c>
      <c r="F699" s="1181">
        <v>12578829</v>
      </c>
      <c r="G699" s="1180">
        <v>12578829</v>
      </c>
      <c r="H699" s="1180"/>
      <c r="I699" s="1180">
        <v>10196871</v>
      </c>
      <c r="J699" s="1180">
        <v>10196871</v>
      </c>
      <c r="K699" s="1181">
        <v>0</v>
      </c>
    </row>
    <row r="700" spans="1:11" ht="30.65" customHeight="1">
      <c r="A700" s="1179" t="s">
        <v>2138</v>
      </c>
      <c r="B700" s="1180">
        <v>0</v>
      </c>
      <c r="C700" s="1180">
        <v>0</v>
      </c>
      <c r="D700" s="1180">
        <v>0</v>
      </c>
      <c r="E700" s="1180">
        <v>0</v>
      </c>
      <c r="F700" s="1181">
        <v>0</v>
      </c>
      <c r="G700" s="1180">
        <v>0</v>
      </c>
      <c r="H700" s="1180"/>
      <c r="I700" s="1180">
        <v>0</v>
      </c>
      <c r="J700" s="1180"/>
      <c r="K700" s="1181">
        <v>0</v>
      </c>
    </row>
    <row r="701" spans="1:11" ht="17.5" customHeight="1">
      <c r="A701" s="1179" t="s">
        <v>2139</v>
      </c>
      <c r="B701" s="1180">
        <v>0</v>
      </c>
      <c r="C701" s="1180">
        <v>0</v>
      </c>
      <c r="D701" s="1180">
        <v>0</v>
      </c>
      <c r="E701" s="1180">
        <v>0</v>
      </c>
      <c r="F701" s="1181">
        <v>0</v>
      </c>
      <c r="G701" s="1180">
        <v>0</v>
      </c>
      <c r="H701" s="1180"/>
      <c r="I701" s="1180">
        <v>0</v>
      </c>
      <c r="J701" s="1180"/>
      <c r="K701" s="1181">
        <v>0</v>
      </c>
    </row>
    <row r="702" spans="1:11" ht="17.5" customHeight="1" thickBot="1">
      <c r="A702" s="1182" t="s">
        <v>2140</v>
      </c>
      <c r="B702" s="1183">
        <v>0</v>
      </c>
      <c r="C702" s="1183">
        <v>0</v>
      </c>
      <c r="D702" s="1183">
        <v>0</v>
      </c>
      <c r="E702" s="1183">
        <v>0</v>
      </c>
      <c r="F702" s="1184">
        <v>0</v>
      </c>
      <c r="G702" s="1183">
        <v>0</v>
      </c>
      <c r="H702" s="1183"/>
      <c r="I702" s="1183">
        <v>0</v>
      </c>
      <c r="J702" s="1183"/>
      <c r="K702" s="1184">
        <v>0</v>
      </c>
    </row>
    <row r="703" spans="1:11" ht="17.5" customHeight="1">
      <c r="A703" s="1334" t="s">
        <v>2034</v>
      </c>
      <c r="B703" s="1335"/>
      <c r="C703" s="1335"/>
      <c r="D703" s="1335"/>
      <c r="E703" s="1335"/>
      <c r="F703" s="1336"/>
      <c r="G703" s="1335"/>
      <c r="H703" s="1335"/>
      <c r="I703" s="1335"/>
      <c r="J703" s="1335"/>
      <c r="K703" s="1336"/>
    </row>
    <row r="704" spans="1:11" ht="62.5" thickBot="1">
      <c r="A704" s="1155" t="s">
        <v>1962</v>
      </c>
      <c r="B704" s="1156" t="s">
        <v>1963</v>
      </c>
      <c r="C704" s="1156" t="s">
        <v>1964</v>
      </c>
      <c r="D704" s="1156" t="s">
        <v>1965</v>
      </c>
      <c r="E704" s="1156" t="s">
        <v>1966</v>
      </c>
      <c r="F704" s="1157" t="s">
        <v>1967</v>
      </c>
      <c r="G704" s="1156" t="s">
        <v>1968</v>
      </c>
      <c r="H704" s="1156" t="s">
        <v>1969</v>
      </c>
      <c r="I704" s="1156" t="s">
        <v>1970</v>
      </c>
      <c r="J704" s="1156" t="s">
        <v>1971</v>
      </c>
      <c r="K704" s="1157" t="s">
        <v>1972</v>
      </c>
    </row>
    <row r="705" spans="1:11" ht="17.5" customHeight="1">
      <c r="A705" s="1179" t="s">
        <v>2141</v>
      </c>
      <c r="B705" s="1180">
        <v>0</v>
      </c>
      <c r="C705" s="1180">
        <v>0</v>
      </c>
      <c r="D705" s="1180">
        <v>0</v>
      </c>
      <c r="E705" s="1180">
        <v>0</v>
      </c>
      <c r="F705" s="1181">
        <v>0</v>
      </c>
      <c r="G705" s="1180">
        <v>0</v>
      </c>
      <c r="H705" s="1180"/>
      <c r="I705" s="1180">
        <v>0</v>
      </c>
      <c r="J705" s="1180"/>
      <c r="K705" s="1181">
        <v>0</v>
      </c>
    </row>
    <row r="706" spans="1:11" ht="27" customHeight="1">
      <c r="A706" s="1179" t="s">
        <v>2142</v>
      </c>
      <c r="B706" s="1180">
        <v>1209</v>
      </c>
      <c r="C706" s="1180">
        <v>0</v>
      </c>
      <c r="D706" s="1180">
        <v>1209</v>
      </c>
      <c r="E706" s="1180">
        <v>0</v>
      </c>
      <c r="F706" s="1181">
        <v>1209</v>
      </c>
      <c r="G706" s="1180">
        <v>1209</v>
      </c>
      <c r="H706" s="1180"/>
      <c r="I706" s="1180">
        <v>641294</v>
      </c>
      <c r="J706" s="1180">
        <v>641294</v>
      </c>
      <c r="K706" s="1181">
        <v>0</v>
      </c>
    </row>
    <row r="707" spans="1:11" ht="17.5" customHeight="1">
      <c r="A707" s="1179" t="s">
        <v>1958</v>
      </c>
      <c r="B707" s="1180">
        <v>25005</v>
      </c>
      <c r="C707" s="1180">
        <v>0</v>
      </c>
      <c r="D707" s="1180">
        <v>25005</v>
      </c>
      <c r="E707" s="1180">
        <v>0</v>
      </c>
      <c r="F707" s="1181">
        <v>25005</v>
      </c>
      <c r="G707" s="1180">
        <v>25005</v>
      </c>
      <c r="H707" s="1180"/>
      <c r="I707" s="1180">
        <v>157754</v>
      </c>
      <c r="J707" s="1180">
        <v>157754</v>
      </c>
      <c r="K707" s="1181">
        <v>0</v>
      </c>
    </row>
    <row r="708" spans="1:11" ht="27.65" customHeight="1">
      <c r="A708" s="1179" t="s">
        <v>2143</v>
      </c>
      <c r="B708" s="1180">
        <v>985868707.84695506</v>
      </c>
      <c r="C708" s="1180">
        <v>911760937.38195503</v>
      </c>
      <c r="D708" s="1180">
        <v>74107770.465000004</v>
      </c>
      <c r="E708" s="1180">
        <v>0</v>
      </c>
      <c r="F708" s="1181">
        <v>74107770.465000004</v>
      </c>
      <c r="G708" s="1180">
        <v>74107770.465000004</v>
      </c>
      <c r="H708" s="1180"/>
      <c r="I708" s="1180">
        <v>45105095.405000001</v>
      </c>
      <c r="J708" s="1180">
        <v>45105095.405000001</v>
      </c>
      <c r="K708" s="1181">
        <v>0</v>
      </c>
    </row>
    <row r="709" spans="1:11" ht="17.5" customHeight="1">
      <c r="A709" s="1179" t="s">
        <v>2144</v>
      </c>
      <c r="B709" s="1180">
        <v>0</v>
      </c>
      <c r="C709" s="1180">
        <v>0</v>
      </c>
      <c r="D709" s="1180">
        <v>0</v>
      </c>
      <c r="E709" s="1180">
        <v>0</v>
      </c>
      <c r="F709" s="1181">
        <v>0</v>
      </c>
      <c r="G709" s="1180">
        <v>0</v>
      </c>
      <c r="H709" s="1180"/>
      <c r="I709" s="1180">
        <v>0</v>
      </c>
      <c r="J709" s="1180"/>
      <c r="K709" s="1181">
        <v>0</v>
      </c>
    </row>
    <row r="710" spans="1:11" ht="26.15" customHeight="1">
      <c r="A710" s="1179" t="s">
        <v>2145</v>
      </c>
      <c r="B710" s="1180">
        <v>0</v>
      </c>
      <c r="C710" s="1180">
        <v>0</v>
      </c>
      <c r="D710" s="1180">
        <v>0</v>
      </c>
      <c r="E710" s="1180">
        <v>0</v>
      </c>
      <c r="F710" s="1181">
        <v>0</v>
      </c>
      <c r="G710" s="1180">
        <v>0</v>
      </c>
      <c r="H710" s="1180"/>
      <c r="I710" s="1180">
        <v>0</v>
      </c>
      <c r="J710" s="1180"/>
      <c r="K710" s="1181">
        <v>0</v>
      </c>
    </row>
    <row r="711" spans="1:11" ht="29.5" customHeight="1">
      <c r="A711" s="1179" t="s">
        <v>2146</v>
      </c>
      <c r="B711" s="1180">
        <v>0</v>
      </c>
      <c r="C711" s="1180">
        <v>0</v>
      </c>
      <c r="D711" s="1180">
        <v>0</v>
      </c>
      <c r="E711" s="1180">
        <v>0</v>
      </c>
      <c r="F711" s="1181">
        <v>0</v>
      </c>
      <c r="G711" s="1180">
        <v>0</v>
      </c>
      <c r="H711" s="1180"/>
      <c r="I711" s="1180">
        <v>0</v>
      </c>
      <c r="J711" s="1180"/>
      <c r="K711" s="1181">
        <v>0</v>
      </c>
    </row>
    <row r="712" spans="1:11" ht="17.5" customHeight="1">
      <c r="A712" s="1179" t="s">
        <v>2147</v>
      </c>
      <c r="B712" s="1180">
        <v>0</v>
      </c>
      <c r="C712" s="1180">
        <v>0</v>
      </c>
      <c r="D712" s="1180">
        <v>0</v>
      </c>
      <c r="E712" s="1180">
        <v>0</v>
      </c>
      <c r="F712" s="1181">
        <v>0</v>
      </c>
      <c r="G712" s="1180">
        <v>0</v>
      </c>
      <c r="H712" s="1180">
        <v>0</v>
      </c>
      <c r="I712" s="1180">
        <v>0</v>
      </c>
      <c r="J712" s="1180"/>
      <c r="K712" s="1181">
        <v>0</v>
      </c>
    </row>
    <row r="713" spans="1:11" ht="17.5" customHeight="1">
      <c r="A713" s="1179" t="s">
        <v>2148</v>
      </c>
      <c r="B713" s="1180">
        <v>0</v>
      </c>
      <c r="C713" s="1180">
        <v>0</v>
      </c>
      <c r="D713" s="1180">
        <v>0</v>
      </c>
      <c r="E713" s="1180">
        <v>0</v>
      </c>
      <c r="F713" s="1181">
        <v>0</v>
      </c>
      <c r="G713" s="1180">
        <v>0</v>
      </c>
      <c r="H713" s="1180"/>
      <c r="I713" s="1180">
        <v>0</v>
      </c>
      <c r="J713" s="1180"/>
      <c r="K713" s="1181">
        <v>0</v>
      </c>
    </row>
    <row r="714" spans="1:11" ht="17.5" customHeight="1">
      <c r="A714" s="1179" t="s">
        <v>1959</v>
      </c>
      <c r="B714" s="1180">
        <v>1272843.7540000002</v>
      </c>
      <c r="C714" s="1180">
        <v>-430472.576</v>
      </c>
      <c r="D714" s="1180">
        <v>1703316.33</v>
      </c>
      <c r="E714" s="1180">
        <v>0</v>
      </c>
      <c r="F714" s="1181">
        <v>1703316.33</v>
      </c>
      <c r="G714" s="1180">
        <v>1703316.33</v>
      </c>
      <c r="H714" s="1180">
        <v>0</v>
      </c>
      <c r="I714" s="1180">
        <v>1672528.33</v>
      </c>
      <c r="J714" s="1180">
        <v>1672528.33</v>
      </c>
      <c r="K714" s="1181">
        <v>0</v>
      </c>
    </row>
    <row r="715" spans="1:11" ht="17.5" customHeight="1">
      <c r="A715" s="1179" t="s">
        <v>1960</v>
      </c>
      <c r="B715" s="1180">
        <v>0</v>
      </c>
      <c r="C715" s="1180">
        <v>0</v>
      </c>
      <c r="D715" s="1180">
        <v>0</v>
      </c>
      <c r="E715" s="1180">
        <v>0</v>
      </c>
      <c r="F715" s="1181">
        <v>0</v>
      </c>
      <c r="G715" s="1180">
        <v>0</v>
      </c>
      <c r="H715" s="1180">
        <v>0</v>
      </c>
      <c r="I715" s="1180">
        <v>0</v>
      </c>
      <c r="J715" s="1180"/>
      <c r="K715" s="1181">
        <v>0</v>
      </c>
    </row>
    <row r="716" spans="1:11" ht="17.5" customHeight="1" thickBot="1">
      <c r="A716" s="1179" t="s">
        <v>247</v>
      </c>
      <c r="B716" s="1180">
        <v>205057750.84430796</v>
      </c>
      <c r="C716" s="1180">
        <v>142169810.07105798</v>
      </c>
      <c r="D716" s="1180">
        <v>62887940.773249999</v>
      </c>
      <c r="E716" s="1180">
        <v>0</v>
      </c>
      <c r="F716" s="1181">
        <v>62887940.773249999</v>
      </c>
      <c r="G716" s="1180">
        <v>62887940.773249999</v>
      </c>
      <c r="H716" s="1180"/>
      <c r="I716" s="1180">
        <v>570078860.95336998</v>
      </c>
      <c r="J716" s="1180">
        <v>570078860.95336998</v>
      </c>
      <c r="K716" s="1181">
        <v>0</v>
      </c>
    </row>
    <row r="717" spans="1:11" ht="17.5" customHeight="1" thickBot="1">
      <c r="A717" s="1185" t="s">
        <v>87</v>
      </c>
      <c r="B717" s="1186">
        <v>23867724971.191242</v>
      </c>
      <c r="C717" s="1186">
        <v>12928979566.940193</v>
      </c>
      <c r="D717" s="1186">
        <v>10938745404.251047</v>
      </c>
      <c r="E717" s="1186">
        <v>0</v>
      </c>
      <c r="F717" s="1187">
        <v>10938745404.251047</v>
      </c>
      <c r="G717" s="1186">
        <v>10938745404.251047</v>
      </c>
      <c r="H717" s="1186">
        <v>0</v>
      </c>
      <c r="I717" s="1186">
        <v>5916328593.1568432</v>
      </c>
      <c r="J717" s="1186">
        <v>5916328593.1568432</v>
      </c>
      <c r="K717" s="1187">
        <v>0</v>
      </c>
    </row>
    <row r="718" spans="1:11" ht="15" thickBot="1">
      <c r="A718" s="1188"/>
    </row>
    <row r="719" spans="1:11" ht="17.5" customHeight="1">
      <c r="A719" s="1334" t="s">
        <v>2149</v>
      </c>
      <c r="B719" s="1335"/>
      <c r="C719" s="1335"/>
      <c r="D719" s="1335"/>
      <c r="E719" s="1335"/>
      <c r="F719" s="1336"/>
      <c r="G719" s="1335"/>
      <c r="H719" s="1335"/>
      <c r="I719" s="1335"/>
      <c r="J719" s="1335"/>
      <c r="K719" s="1336"/>
    </row>
    <row r="720" spans="1:11" ht="62.5" thickBot="1">
      <c r="A720" s="1155" t="s">
        <v>1962</v>
      </c>
      <c r="B720" s="1156" t="s">
        <v>1963</v>
      </c>
      <c r="C720" s="1156" t="s">
        <v>1964</v>
      </c>
      <c r="D720" s="1156" t="s">
        <v>1965</v>
      </c>
      <c r="E720" s="1156" t="s">
        <v>1966</v>
      </c>
      <c r="F720" s="1157" t="s">
        <v>1967</v>
      </c>
      <c r="G720" s="1156" t="s">
        <v>1968</v>
      </c>
      <c r="H720" s="1156" t="s">
        <v>1969</v>
      </c>
      <c r="I720" s="1156" t="s">
        <v>1970</v>
      </c>
      <c r="J720" s="1156" t="s">
        <v>1971</v>
      </c>
      <c r="K720" s="1157" t="s">
        <v>1972</v>
      </c>
    </row>
    <row r="721" spans="1:11">
      <c r="A721" s="1176" t="s">
        <v>2035</v>
      </c>
      <c r="B721" s="1177">
        <v>0</v>
      </c>
      <c r="C721" s="1177">
        <v>0</v>
      </c>
      <c r="D721" s="1177">
        <v>0</v>
      </c>
      <c r="E721" s="1177"/>
      <c r="F721" s="1178">
        <v>0</v>
      </c>
      <c r="G721" s="1177">
        <v>0</v>
      </c>
      <c r="H721" s="1177"/>
      <c r="I721" s="1177"/>
      <c r="J721" s="1177" t="s">
        <v>1797</v>
      </c>
      <c r="K721" s="1178">
        <v>0</v>
      </c>
    </row>
    <row r="722" spans="1:11">
      <c r="A722" s="1179" t="s">
        <v>1839</v>
      </c>
      <c r="B722" s="1180">
        <v>0</v>
      </c>
      <c r="C722" s="1180">
        <v>0</v>
      </c>
      <c r="D722" s="1180">
        <v>0</v>
      </c>
      <c r="E722" s="1180">
        <v>0</v>
      </c>
      <c r="F722" s="1181">
        <v>0</v>
      </c>
      <c r="G722" s="1180">
        <v>0</v>
      </c>
      <c r="H722" s="1180">
        <v>0</v>
      </c>
      <c r="I722" s="1180">
        <v>0</v>
      </c>
      <c r="J722" s="1180"/>
      <c r="K722" s="1181">
        <v>0</v>
      </c>
    </row>
    <row r="723" spans="1:11">
      <c r="A723" s="1179" t="s">
        <v>1973</v>
      </c>
      <c r="B723" s="1180">
        <v>115333</v>
      </c>
      <c r="C723" s="1180">
        <v>0</v>
      </c>
      <c r="D723" s="1180">
        <v>115333</v>
      </c>
      <c r="E723" s="1180">
        <v>0</v>
      </c>
      <c r="F723" s="1181">
        <v>115333</v>
      </c>
      <c r="G723" s="1180">
        <v>115333</v>
      </c>
      <c r="H723" s="1180">
        <v>0</v>
      </c>
      <c r="I723" s="1180"/>
      <c r="J723" s="1180" t="s">
        <v>1797</v>
      </c>
      <c r="K723" s="1181">
        <v>0</v>
      </c>
    </row>
    <row r="724" spans="1:11">
      <c r="A724" s="1179" t="s">
        <v>2036</v>
      </c>
      <c r="B724" s="1180">
        <v>0</v>
      </c>
      <c r="C724" s="1180">
        <v>0</v>
      </c>
      <c r="D724" s="1180">
        <v>0</v>
      </c>
      <c r="E724" s="1180"/>
      <c r="F724" s="1181">
        <v>0</v>
      </c>
      <c r="G724" s="1180">
        <v>0</v>
      </c>
      <c r="H724" s="1180"/>
      <c r="I724" s="1180"/>
      <c r="J724" s="1180" t="s">
        <v>1797</v>
      </c>
      <c r="K724" s="1181">
        <v>0</v>
      </c>
    </row>
    <row r="725" spans="1:11">
      <c r="A725" s="1179" t="s">
        <v>1840</v>
      </c>
      <c r="B725" s="1180">
        <v>0</v>
      </c>
      <c r="C725" s="1180">
        <v>0</v>
      </c>
      <c r="D725" s="1180">
        <v>0</v>
      </c>
      <c r="E725" s="1180">
        <v>0</v>
      </c>
      <c r="F725" s="1181">
        <v>0</v>
      </c>
      <c r="G725" s="1180">
        <v>0</v>
      </c>
      <c r="H725" s="1180">
        <v>0</v>
      </c>
      <c r="I725" s="1180">
        <v>0</v>
      </c>
      <c r="J725" s="1180"/>
      <c r="K725" s="1181">
        <v>0</v>
      </c>
    </row>
    <row r="726" spans="1:11">
      <c r="A726" s="1179" t="s">
        <v>1974</v>
      </c>
      <c r="B726" s="1180">
        <v>15825486.107000001</v>
      </c>
      <c r="C726" s="1180">
        <v>0</v>
      </c>
      <c r="D726" s="1180">
        <v>15825486.107000001</v>
      </c>
      <c r="E726" s="1180">
        <v>0</v>
      </c>
      <c r="F726" s="1181">
        <v>15825486.107000001</v>
      </c>
      <c r="G726" s="1180">
        <v>15825486.107000001</v>
      </c>
      <c r="H726" s="1180">
        <v>0</v>
      </c>
      <c r="I726" s="1180">
        <v>41025</v>
      </c>
      <c r="J726" s="1180">
        <v>41025</v>
      </c>
      <c r="K726" s="1181">
        <v>0</v>
      </c>
    </row>
    <row r="727" spans="1:11">
      <c r="A727" s="1179" t="s">
        <v>1841</v>
      </c>
      <c r="B727" s="1180">
        <v>0</v>
      </c>
      <c r="C727" s="1180">
        <v>0</v>
      </c>
      <c r="D727" s="1180">
        <v>0</v>
      </c>
      <c r="E727" s="1180"/>
      <c r="F727" s="1181">
        <v>0</v>
      </c>
      <c r="G727" s="1180">
        <v>0</v>
      </c>
      <c r="H727" s="1180"/>
      <c r="I727" s="1180"/>
      <c r="J727" s="1180" t="s">
        <v>1797</v>
      </c>
      <c r="K727" s="1181">
        <v>0</v>
      </c>
    </row>
    <row r="728" spans="1:11">
      <c r="A728" s="1179" t="s">
        <v>1842</v>
      </c>
      <c r="B728" s="1180">
        <v>0</v>
      </c>
      <c r="C728" s="1180">
        <v>0</v>
      </c>
      <c r="D728" s="1180">
        <v>0</v>
      </c>
      <c r="E728" s="1180"/>
      <c r="F728" s="1181">
        <v>0</v>
      </c>
      <c r="G728" s="1180">
        <v>0</v>
      </c>
      <c r="H728" s="1180"/>
      <c r="I728" s="1180"/>
      <c r="J728" s="1180" t="s">
        <v>1797</v>
      </c>
      <c r="K728" s="1181">
        <v>0</v>
      </c>
    </row>
    <row r="729" spans="1:11">
      <c r="A729" s="1179" t="s">
        <v>1975</v>
      </c>
      <c r="B729" s="1180">
        <v>22051</v>
      </c>
      <c r="C729" s="1180">
        <v>0</v>
      </c>
      <c r="D729" s="1180">
        <v>22051</v>
      </c>
      <c r="E729" s="1180"/>
      <c r="F729" s="1181">
        <v>22051</v>
      </c>
      <c r="G729" s="1180">
        <v>22051</v>
      </c>
      <c r="H729" s="1180"/>
      <c r="I729" s="1180">
        <v>20102.25</v>
      </c>
      <c r="J729" s="1180">
        <v>20102.25</v>
      </c>
      <c r="K729" s="1181">
        <v>0</v>
      </c>
    </row>
    <row r="730" spans="1:11">
      <c r="A730" s="1179" t="s">
        <v>1843</v>
      </c>
      <c r="B730" s="1180">
        <v>0</v>
      </c>
      <c r="C730" s="1180">
        <v>0</v>
      </c>
      <c r="D730" s="1180">
        <v>0</v>
      </c>
      <c r="E730" s="1180"/>
      <c r="F730" s="1181">
        <v>0</v>
      </c>
      <c r="G730" s="1180">
        <v>0</v>
      </c>
      <c r="H730" s="1180"/>
      <c r="I730" s="1180"/>
      <c r="J730" s="1180" t="s">
        <v>1797</v>
      </c>
      <c r="K730" s="1181">
        <v>0</v>
      </c>
    </row>
    <row r="731" spans="1:11">
      <c r="A731" s="1179" t="s">
        <v>2037</v>
      </c>
      <c r="B731" s="1180">
        <v>0</v>
      </c>
      <c r="C731" s="1180">
        <v>0</v>
      </c>
      <c r="D731" s="1180">
        <v>0</v>
      </c>
      <c r="E731" s="1180"/>
      <c r="F731" s="1181">
        <v>0</v>
      </c>
      <c r="G731" s="1180">
        <v>0</v>
      </c>
      <c r="H731" s="1180"/>
      <c r="I731" s="1180"/>
      <c r="J731" s="1180" t="s">
        <v>1797</v>
      </c>
      <c r="K731" s="1181">
        <v>0</v>
      </c>
    </row>
    <row r="732" spans="1:11">
      <c r="A732" s="1179" t="s">
        <v>1844</v>
      </c>
      <c r="B732" s="1180">
        <v>5253137.3829999994</v>
      </c>
      <c r="C732" s="1180">
        <v>4954599.84</v>
      </c>
      <c r="D732" s="1180">
        <v>298537.54300000001</v>
      </c>
      <c r="E732" s="1180"/>
      <c r="F732" s="1181">
        <v>298537.54300000001</v>
      </c>
      <c r="G732" s="1180">
        <v>298537.54300000001</v>
      </c>
      <c r="H732" s="1180"/>
      <c r="I732" s="1180">
        <v>21743.25</v>
      </c>
      <c r="J732" s="1180">
        <v>21743.25</v>
      </c>
      <c r="K732" s="1181">
        <v>0</v>
      </c>
    </row>
    <row r="733" spans="1:11">
      <c r="A733" s="1179" t="s">
        <v>1845</v>
      </c>
      <c r="B733" s="1180">
        <v>1901577.2690000001</v>
      </c>
      <c r="C733" s="1180">
        <v>-97740.731</v>
      </c>
      <c r="D733" s="1180">
        <v>1999318</v>
      </c>
      <c r="E733" s="1180">
        <v>0</v>
      </c>
      <c r="F733" s="1181">
        <v>1999318</v>
      </c>
      <c r="G733" s="1180">
        <v>1999318</v>
      </c>
      <c r="H733" s="1180">
        <v>0</v>
      </c>
      <c r="I733" s="1180">
        <v>3780</v>
      </c>
      <c r="J733" s="1180">
        <v>3780</v>
      </c>
      <c r="K733" s="1181">
        <v>0</v>
      </c>
    </row>
    <row r="734" spans="1:11">
      <c r="A734" s="1179" t="s">
        <v>1846</v>
      </c>
      <c r="B734" s="1180">
        <v>0</v>
      </c>
      <c r="C734" s="1180">
        <v>0</v>
      </c>
      <c r="D734" s="1180">
        <v>0</v>
      </c>
      <c r="E734" s="1180"/>
      <c r="F734" s="1181">
        <v>0</v>
      </c>
      <c r="G734" s="1180">
        <v>0</v>
      </c>
      <c r="H734" s="1180"/>
      <c r="I734" s="1180"/>
      <c r="J734" s="1180" t="s">
        <v>1797</v>
      </c>
      <c r="K734" s="1181">
        <v>0</v>
      </c>
    </row>
    <row r="735" spans="1:11">
      <c r="A735" s="1179" t="s">
        <v>2038</v>
      </c>
      <c r="B735" s="1180">
        <v>828854162.20000005</v>
      </c>
      <c r="C735" s="1180">
        <v>-65343065.049999997</v>
      </c>
      <c r="D735" s="1180">
        <v>894197227.25</v>
      </c>
      <c r="E735" s="1180"/>
      <c r="F735" s="1181">
        <v>894197227.25</v>
      </c>
      <c r="G735" s="1180">
        <v>894197227.25</v>
      </c>
      <c r="H735" s="1180"/>
      <c r="I735" s="1180"/>
      <c r="J735" s="1180" t="s">
        <v>1797</v>
      </c>
      <c r="K735" s="1181">
        <v>0</v>
      </c>
    </row>
    <row r="736" spans="1:11">
      <c r="A736" s="1179" t="s">
        <v>2039</v>
      </c>
      <c r="B736" s="1180">
        <v>1549451.86946</v>
      </c>
      <c r="C736" s="1180">
        <v>105.42546</v>
      </c>
      <c r="D736" s="1180">
        <v>1549346.4439999999</v>
      </c>
      <c r="E736" s="1180"/>
      <c r="F736" s="1181">
        <v>1549346.4439999999</v>
      </c>
      <c r="G736" s="1180">
        <v>1549346.4439999999</v>
      </c>
      <c r="H736" s="1180"/>
      <c r="I736" s="1180"/>
      <c r="J736" s="1180" t="s">
        <v>1797</v>
      </c>
      <c r="K736" s="1181">
        <v>0</v>
      </c>
    </row>
    <row r="737" spans="1:11">
      <c r="A737" s="1179" t="s">
        <v>1849</v>
      </c>
      <c r="B737" s="1180">
        <v>720018.3751551325</v>
      </c>
      <c r="C737" s="1180">
        <v>142243.37515513244</v>
      </c>
      <c r="D737" s="1180">
        <v>577775</v>
      </c>
      <c r="E737" s="1180"/>
      <c r="F737" s="1181">
        <v>577775</v>
      </c>
      <c r="G737" s="1180">
        <v>577775</v>
      </c>
      <c r="H737" s="1180"/>
      <c r="I737" s="1180"/>
      <c r="J737" s="1180" t="s">
        <v>1797</v>
      </c>
      <c r="K737" s="1181">
        <v>0</v>
      </c>
    </row>
    <row r="738" spans="1:11">
      <c r="A738" s="1179" t="s">
        <v>1850</v>
      </c>
      <c r="B738" s="1180">
        <v>0</v>
      </c>
      <c r="C738" s="1180">
        <v>0</v>
      </c>
      <c r="D738" s="1180">
        <v>0</v>
      </c>
      <c r="E738" s="1180"/>
      <c r="F738" s="1181">
        <v>0</v>
      </c>
      <c r="G738" s="1180">
        <v>0</v>
      </c>
      <c r="H738" s="1180"/>
      <c r="I738" s="1180"/>
      <c r="J738" s="1180" t="s">
        <v>1797</v>
      </c>
      <c r="K738" s="1181">
        <v>0</v>
      </c>
    </row>
    <row r="739" spans="1:11">
      <c r="A739" s="1179" t="s">
        <v>2040</v>
      </c>
      <c r="B739" s="1180">
        <v>0</v>
      </c>
      <c r="C739" s="1180">
        <v>0</v>
      </c>
      <c r="D739" s="1180">
        <v>0</v>
      </c>
      <c r="E739" s="1180">
        <v>0</v>
      </c>
      <c r="F739" s="1181">
        <v>0</v>
      </c>
      <c r="G739" s="1180">
        <v>0</v>
      </c>
      <c r="H739" s="1180">
        <v>0</v>
      </c>
      <c r="I739" s="1180"/>
      <c r="J739" s="1180" t="s">
        <v>1797</v>
      </c>
      <c r="K739" s="1181">
        <v>0</v>
      </c>
    </row>
    <row r="740" spans="1:11">
      <c r="A740" s="1179" t="s">
        <v>1514</v>
      </c>
      <c r="B740" s="1180">
        <v>117870083.9586</v>
      </c>
      <c r="C740" s="1180">
        <v>7898594.5376000004</v>
      </c>
      <c r="D740" s="1180">
        <v>109971489.421</v>
      </c>
      <c r="E740" s="1180">
        <v>0</v>
      </c>
      <c r="F740" s="1181">
        <v>109971489.421</v>
      </c>
      <c r="G740" s="1180">
        <v>109971489.421</v>
      </c>
      <c r="H740" s="1180">
        <v>0</v>
      </c>
      <c r="I740" s="1180">
        <v>102972.75</v>
      </c>
      <c r="J740" s="1180">
        <v>102972.75</v>
      </c>
      <c r="K740" s="1181">
        <v>0</v>
      </c>
    </row>
    <row r="741" spans="1:11">
      <c r="A741" s="1179" t="s">
        <v>1851</v>
      </c>
      <c r="B741" s="1180">
        <v>0</v>
      </c>
      <c r="C741" s="1180">
        <v>0</v>
      </c>
      <c r="D741" s="1180">
        <v>0</v>
      </c>
      <c r="E741" s="1180">
        <v>0</v>
      </c>
      <c r="F741" s="1181">
        <v>0</v>
      </c>
      <c r="G741" s="1180">
        <v>0</v>
      </c>
      <c r="H741" s="1180">
        <v>0</v>
      </c>
      <c r="I741" s="1180"/>
      <c r="J741" s="1180" t="s">
        <v>1797</v>
      </c>
      <c r="K741" s="1181">
        <v>0</v>
      </c>
    </row>
    <row r="742" spans="1:11">
      <c r="A742" s="1179" t="s">
        <v>1852</v>
      </c>
      <c r="B742" s="1180">
        <v>3795696</v>
      </c>
      <c r="C742" s="1180">
        <v>0</v>
      </c>
      <c r="D742" s="1180">
        <v>3795696</v>
      </c>
      <c r="E742" s="1180">
        <v>0</v>
      </c>
      <c r="F742" s="1181">
        <v>3795696</v>
      </c>
      <c r="G742" s="1180">
        <v>3795696</v>
      </c>
      <c r="H742" s="1180">
        <v>0</v>
      </c>
      <c r="I742" s="1180">
        <v>1350606</v>
      </c>
      <c r="J742" s="1180">
        <v>1350606</v>
      </c>
      <c r="K742" s="1181">
        <v>0</v>
      </c>
    </row>
    <row r="743" spans="1:11">
      <c r="A743" s="1179" t="s">
        <v>1853</v>
      </c>
      <c r="B743" s="1180">
        <v>2390611027.1796045</v>
      </c>
      <c r="C743" s="1180">
        <v>1262781929.3038547</v>
      </c>
      <c r="D743" s="1180">
        <v>1127829097.8757501</v>
      </c>
      <c r="E743" s="1180"/>
      <c r="F743" s="1181">
        <v>1127829097.8757501</v>
      </c>
      <c r="G743" s="1180">
        <v>1127829097.8757501</v>
      </c>
      <c r="H743" s="1180"/>
      <c r="I743" s="1180">
        <v>665835.75</v>
      </c>
      <c r="J743" s="1180">
        <v>665835.75</v>
      </c>
      <c r="K743" s="1181">
        <v>0</v>
      </c>
    </row>
    <row r="744" spans="1:11" ht="15" thickBot="1">
      <c r="A744" s="1182" t="s">
        <v>1854</v>
      </c>
      <c r="B744" s="1183">
        <v>0</v>
      </c>
      <c r="C744" s="1183">
        <v>0</v>
      </c>
      <c r="D744" s="1183">
        <v>0</v>
      </c>
      <c r="E744" s="1183"/>
      <c r="F744" s="1184">
        <v>0</v>
      </c>
      <c r="G744" s="1183">
        <v>0</v>
      </c>
      <c r="H744" s="1183"/>
      <c r="I744" s="1183"/>
      <c r="J744" s="1183" t="s">
        <v>1797</v>
      </c>
      <c r="K744" s="1184">
        <v>0</v>
      </c>
    </row>
    <row r="745" spans="1:11" ht="17.5" customHeight="1">
      <c r="A745" s="1334" t="s">
        <v>2149</v>
      </c>
      <c r="B745" s="1335"/>
      <c r="C745" s="1335"/>
      <c r="D745" s="1335"/>
      <c r="E745" s="1335"/>
      <c r="F745" s="1336"/>
      <c r="G745" s="1335"/>
      <c r="H745" s="1335"/>
      <c r="I745" s="1335"/>
      <c r="J745" s="1335"/>
      <c r="K745" s="1336"/>
    </row>
    <row r="746" spans="1:11" ht="62.5" thickBot="1">
      <c r="A746" s="1155" t="s">
        <v>1962</v>
      </c>
      <c r="B746" s="1156" t="s">
        <v>1963</v>
      </c>
      <c r="C746" s="1156" t="s">
        <v>1964</v>
      </c>
      <c r="D746" s="1156" t="s">
        <v>1965</v>
      </c>
      <c r="E746" s="1156" t="s">
        <v>1966</v>
      </c>
      <c r="F746" s="1157" t="s">
        <v>1967</v>
      </c>
      <c r="G746" s="1156" t="s">
        <v>1968</v>
      </c>
      <c r="H746" s="1156" t="s">
        <v>1969</v>
      </c>
      <c r="I746" s="1156" t="s">
        <v>1970</v>
      </c>
      <c r="J746" s="1156" t="s">
        <v>1971</v>
      </c>
      <c r="K746" s="1157" t="s">
        <v>1972</v>
      </c>
    </row>
    <row r="747" spans="1:11">
      <c r="A747" s="1179" t="s">
        <v>2041</v>
      </c>
      <c r="B747" s="1180">
        <v>0</v>
      </c>
      <c r="C747" s="1180">
        <v>0</v>
      </c>
      <c r="D747" s="1180">
        <v>0</v>
      </c>
      <c r="E747" s="1180"/>
      <c r="F747" s="1181">
        <v>0</v>
      </c>
      <c r="G747" s="1180">
        <v>0</v>
      </c>
      <c r="H747" s="1180"/>
      <c r="I747" s="1180"/>
      <c r="J747" s="1180" t="s">
        <v>1797</v>
      </c>
      <c r="K747" s="1181">
        <v>0</v>
      </c>
    </row>
    <row r="748" spans="1:11">
      <c r="A748" s="1179" t="s">
        <v>2042</v>
      </c>
      <c r="B748" s="1180">
        <v>0</v>
      </c>
      <c r="C748" s="1180">
        <v>0</v>
      </c>
      <c r="D748" s="1180">
        <v>0</v>
      </c>
      <c r="E748" s="1180"/>
      <c r="F748" s="1181">
        <v>0</v>
      </c>
      <c r="G748" s="1180">
        <v>0</v>
      </c>
      <c r="H748" s="1180"/>
      <c r="I748" s="1180"/>
      <c r="J748" s="1180" t="s">
        <v>1797</v>
      </c>
      <c r="K748" s="1181">
        <v>0</v>
      </c>
    </row>
    <row r="749" spans="1:11">
      <c r="A749" s="1179" t="s">
        <v>2043</v>
      </c>
      <c r="B749" s="1180">
        <v>0</v>
      </c>
      <c r="C749" s="1180">
        <v>0</v>
      </c>
      <c r="D749" s="1180">
        <v>0</v>
      </c>
      <c r="E749" s="1180">
        <v>0</v>
      </c>
      <c r="F749" s="1181">
        <v>0</v>
      </c>
      <c r="G749" s="1180">
        <v>0</v>
      </c>
      <c r="H749" s="1180">
        <v>0</v>
      </c>
      <c r="I749" s="1180"/>
      <c r="J749" s="1180" t="s">
        <v>1797</v>
      </c>
      <c r="K749" s="1181">
        <v>0</v>
      </c>
    </row>
    <row r="750" spans="1:11">
      <c r="A750" s="1179" t="s">
        <v>1855</v>
      </c>
      <c r="B750" s="1180">
        <v>3544.4490000000001</v>
      </c>
      <c r="C750" s="1180">
        <v>0</v>
      </c>
      <c r="D750" s="1180">
        <v>3544.4490000000001</v>
      </c>
      <c r="E750" s="1180">
        <v>0</v>
      </c>
      <c r="F750" s="1181">
        <v>3544.4490000000001</v>
      </c>
      <c r="G750" s="1180">
        <v>3544.4490000000001</v>
      </c>
      <c r="H750" s="1180">
        <v>0</v>
      </c>
      <c r="I750" s="1180"/>
      <c r="J750" s="1180" t="s">
        <v>1797</v>
      </c>
      <c r="K750" s="1181">
        <v>0</v>
      </c>
    </row>
    <row r="751" spans="1:11">
      <c r="A751" s="1179" t="s">
        <v>1856</v>
      </c>
      <c r="B751" s="1180">
        <v>0</v>
      </c>
      <c r="C751" s="1180">
        <v>0</v>
      </c>
      <c r="D751" s="1180">
        <v>0</v>
      </c>
      <c r="E751" s="1180"/>
      <c r="F751" s="1181">
        <v>0</v>
      </c>
      <c r="G751" s="1180">
        <v>0</v>
      </c>
      <c r="H751" s="1180"/>
      <c r="I751" s="1180"/>
      <c r="J751" s="1180" t="s">
        <v>1797</v>
      </c>
      <c r="K751" s="1181">
        <v>0</v>
      </c>
    </row>
    <row r="752" spans="1:11">
      <c r="A752" s="1179" t="s">
        <v>1504</v>
      </c>
      <c r="B752" s="1180">
        <v>92770297.131999999</v>
      </c>
      <c r="C752" s="1180">
        <v>85237208.131999999</v>
      </c>
      <c r="D752" s="1180">
        <v>7533089</v>
      </c>
      <c r="E752" s="1180"/>
      <c r="F752" s="1181">
        <v>7533089</v>
      </c>
      <c r="G752" s="1180">
        <v>7533089</v>
      </c>
      <c r="H752" s="1180"/>
      <c r="I752" s="1180"/>
      <c r="J752" s="1180" t="s">
        <v>1797</v>
      </c>
      <c r="K752" s="1181">
        <v>0</v>
      </c>
    </row>
    <row r="753" spans="1:11">
      <c r="A753" s="1179" t="s">
        <v>1857</v>
      </c>
      <c r="B753" s="1180">
        <v>7645542.1147200009</v>
      </c>
      <c r="C753" s="1180">
        <v>-276793.56</v>
      </c>
      <c r="D753" s="1180">
        <v>7922335.6747200005</v>
      </c>
      <c r="E753" s="1180">
        <v>0</v>
      </c>
      <c r="F753" s="1181">
        <v>7922335.6747200005</v>
      </c>
      <c r="G753" s="1180">
        <v>7922335.6747200005</v>
      </c>
      <c r="H753" s="1180">
        <v>0</v>
      </c>
      <c r="I753" s="1180">
        <v>4150</v>
      </c>
      <c r="J753" s="1180">
        <v>4150</v>
      </c>
      <c r="K753" s="1181">
        <v>0</v>
      </c>
    </row>
    <row r="754" spans="1:11">
      <c r="A754" s="1179" t="s">
        <v>1859</v>
      </c>
      <c r="B754" s="1180">
        <v>0</v>
      </c>
      <c r="C754" s="1180">
        <v>0</v>
      </c>
      <c r="D754" s="1180">
        <v>0</v>
      </c>
      <c r="E754" s="1180"/>
      <c r="F754" s="1181">
        <v>0</v>
      </c>
      <c r="G754" s="1180">
        <v>0</v>
      </c>
      <c r="H754" s="1180"/>
      <c r="I754" s="1180"/>
      <c r="J754" s="1180" t="s">
        <v>1797</v>
      </c>
      <c r="K754" s="1181">
        <v>0</v>
      </c>
    </row>
    <row r="755" spans="1:11">
      <c r="A755" s="1179" t="s">
        <v>1860</v>
      </c>
      <c r="B755" s="1180">
        <v>1994263.74</v>
      </c>
      <c r="C755" s="1180">
        <v>0</v>
      </c>
      <c r="D755" s="1180">
        <v>1994263.74</v>
      </c>
      <c r="E755" s="1180">
        <v>0</v>
      </c>
      <c r="F755" s="1181">
        <v>1994263.74</v>
      </c>
      <c r="G755" s="1180">
        <v>1994263.74</v>
      </c>
      <c r="H755" s="1180">
        <v>0</v>
      </c>
      <c r="I755" s="1180"/>
      <c r="J755" s="1180" t="s">
        <v>1797</v>
      </c>
      <c r="K755" s="1181">
        <v>0</v>
      </c>
    </row>
    <row r="756" spans="1:11">
      <c r="A756" s="1179" t="s">
        <v>1861</v>
      </c>
      <c r="B756" s="1180">
        <v>0</v>
      </c>
      <c r="C756" s="1180">
        <v>0</v>
      </c>
      <c r="D756" s="1180">
        <v>0</v>
      </c>
      <c r="E756" s="1180">
        <v>0</v>
      </c>
      <c r="F756" s="1181">
        <v>0</v>
      </c>
      <c r="G756" s="1180">
        <v>0</v>
      </c>
      <c r="H756" s="1180">
        <v>0</v>
      </c>
      <c r="I756" s="1180"/>
      <c r="J756" s="1180" t="s">
        <v>1797</v>
      </c>
      <c r="K756" s="1181">
        <v>0</v>
      </c>
    </row>
    <row r="757" spans="1:11">
      <c r="A757" s="1179" t="s">
        <v>2044</v>
      </c>
      <c r="B757" s="1180">
        <v>0</v>
      </c>
      <c r="C757" s="1180">
        <v>0</v>
      </c>
      <c r="D757" s="1180">
        <v>0</v>
      </c>
      <c r="E757" s="1180">
        <v>0</v>
      </c>
      <c r="F757" s="1181">
        <v>0</v>
      </c>
      <c r="G757" s="1180">
        <v>0</v>
      </c>
      <c r="H757" s="1180">
        <v>0</v>
      </c>
      <c r="I757" s="1180"/>
      <c r="J757" s="1180" t="s">
        <v>1797</v>
      </c>
      <c r="K757" s="1181">
        <v>0</v>
      </c>
    </row>
    <row r="758" spans="1:11">
      <c r="A758" s="1179" t="s">
        <v>2045</v>
      </c>
      <c r="B758" s="1180">
        <v>0</v>
      </c>
      <c r="C758" s="1180">
        <v>0</v>
      </c>
      <c r="D758" s="1180">
        <v>0</v>
      </c>
      <c r="E758" s="1180">
        <v>0</v>
      </c>
      <c r="F758" s="1181">
        <v>0</v>
      </c>
      <c r="G758" s="1180">
        <v>0</v>
      </c>
      <c r="H758" s="1180">
        <v>0</v>
      </c>
      <c r="I758" s="1180"/>
      <c r="J758" s="1180" t="s">
        <v>1797</v>
      </c>
      <c r="K758" s="1181">
        <v>0</v>
      </c>
    </row>
    <row r="759" spans="1:11">
      <c r="A759" s="1179" t="s">
        <v>2046</v>
      </c>
      <c r="B759" s="1180">
        <v>0</v>
      </c>
      <c r="C759" s="1180">
        <v>0</v>
      </c>
      <c r="D759" s="1180">
        <v>0</v>
      </c>
      <c r="E759" s="1180"/>
      <c r="F759" s="1181">
        <v>0</v>
      </c>
      <c r="G759" s="1180">
        <v>0</v>
      </c>
      <c r="H759" s="1180"/>
      <c r="I759" s="1180"/>
      <c r="J759" s="1180" t="s">
        <v>1797</v>
      </c>
      <c r="K759" s="1181">
        <v>0</v>
      </c>
    </row>
    <row r="760" spans="1:11">
      <c r="A760" s="1179" t="s">
        <v>1862</v>
      </c>
      <c r="B760" s="1180">
        <v>2271657</v>
      </c>
      <c r="C760" s="1180">
        <v>0</v>
      </c>
      <c r="D760" s="1180">
        <v>2271657</v>
      </c>
      <c r="E760" s="1180">
        <v>0</v>
      </c>
      <c r="F760" s="1181">
        <v>2271657</v>
      </c>
      <c r="G760" s="1180">
        <v>2271657</v>
      </c>
      <c r="H760" s="1180">
        <v>0</v>
      </c>
      <c r="I760" s="1180">
        <v>282000</v>
      </c>
      <c r="J760" s="1180">
        <v>282000</v>
      </c>
      <c r="K760" s="1181">
        <v>0</v>
      </c>
    </row>
    <row r="761" spans="1:11">
      <c r="A761" s="1179" t="s">
        <v>1863</v>
      </c>
      <c r="B761" s="1180">
        <v>310134.46650000004</v>
      </c>
      <c r="C761" s="1180">
        <v>285703.71650000004</v>
      </c>
      <c r="D761" s="1180">
        <v>24430.75</v>
      </c>
      <c r="E761" s="1180">
        <v>0</v>
      </c>
      <c r="F761" s="1181">
        <v>24430.75</v>
      </c>
      <c r="G761" s="1180">
        <v>24430.75</v>
      </c>
      <c r="H761" s="1180">
        <v>0</v>
      </c>
      <c r="I761" s="1180"/>
      <c r="J761" s="1180" t="s">
        <v>1797</v>
      </c>
      <c r="K761" s="1181">
        <v>0</v>
      </c>
    </row>
    <row r="762" spans="1:11">
      <c r="A762" s="1179" t="s">
        <v>1864</v>
      </c>
      <c r="B762" s="1180">
        <v>2250565043.6616001</v>
      </c>
      <c r="C762" s="1180">
        <v>1916771876.6616001</v>
      </c>
      <c r="D762" s="1180">
        <v>333793167</v>
      </c>
      <c r="E762" s="1180"/>
      <c r="F762" s="1181">
        <v>333793167</v>
      </c>
      <c r="G762" s="1180">
        <v>333793167</v>
      </c>
      <c r="H762" s="1180"/>
      <c r="I762" s="1180"/>
      <c r="J762" s="1180" t="s">
        <v>1797</v>
      </c>
      <c r="K762" s="1181">
        <v>0</v>
      </c>
    </row>
    <row r="763" spans="1:11">
      <c r="A763" s="1179" t="s">
        <v>2047</v>
      </c>
      <c r="B763" s="1180">
        <v>0</v>
      </c>
      <c r="C763" s="1180">
        <v>0</v>
      </c>
      <c r="D763" s="1180">
        <v>0</v>
      </c>
      <c r="E763" s="1180">
        <v>0</v>
      </c>
      <c r="F763" s="1181">
        <v>0</v>
      </c>
      <c r="G763" s="1180">
        <v>0</v>
      </c>
      <c r="H763" s="1180">
        <v>0</v>
      </c>
      <c r="I763" s="1180"/>
      <c r="J763" s="1180" t="s">
        <v>1797</v>
      </c>
      <c r="K763" s="1181">
        <v>0</v>
      </c>
    </row>
    <row r="764" spans="1:11">
      <c r="A764" s="1179" t="s">
        <v>2006</v>
      </c>
      <c r="B764" s="1180">
        <v>0</v>
      </c>
      <c r="C764" s="1180">
        <v>0</v>
      </c>
      <c r="D764" s="1180">
        <v>0</v>
      </c>
      <c r="E764" s="1180">
        <v>0</v>
      </c>
      <c r="F764" s="1181">
        <v>0</v>
      </c>
      <c r="G764" s="1180">
        <v>0</v>
      </c>
      <c r="H764" s="1180">
        <v>0</v>
      </c>
      <c r="I764" s="1180"/>
      <c r="J764" s="1180" t="s">
        <v>1797</v>
      </c>
      <c r="K764" s="1181">
        <v>0</v>
      </c>
    </row>
    <row r="765" spans="1:11">
      <c r="A765" s="1179" t="s">
        <v>2048</v>
      </c>
      <c r="B765" s="1180">
        <v>771</v>
      </c>
      <c r="C765" s="1180">
        <v>0</v>
      </c>
      <c r="D765" s="1180">
        <v>771</v>
      </c>
      <c r="E765" s="1180"/>
      <c r="F765" s="1181">
        <v>771</v>
      </c>
      <c r="G765" s="1180">
        <v>771</v>
      </c>
      <c r="H765" s="1180"/>
      <c r="I765" s="1180"/>
      <c r="J765" s="1180" t="s">
        <v>1797</v>
      </c>
      <c r="K765" s="1181">
        <v>0</v>
      </c>
    </row>
    <row r="766" spans="1:11">
      <c r="A766" s="1179" t="s">
        <v>2049</v>
      </c>
      <c r="B766" s="1180">
        <v>124410235.28895351</v>
      </c>
      <c r="C766" s="1180">
        <v>74077250.427953511</v>
      </c>
      <c r="D766" s="1180">
        <v>50332984.860999994</v>
      </c>
      <c r="E766" s="1180"/>
      <c r="F766" s="1181">
        <v>50332984.860999994</v>
      </c>
      <c r="G766" s="1180">
        <v>50332984.860999994</v>
      </c>
      <c r="H766" s="1180"/>
      <c r="I766" s="1180">
        <v>3646688.96</v>
      </c>
      <c r="J766" s="1180">
        <v>3646688.96</v>
      </c>
      <c r="K766" s="1181">
        <v>0</v>
      </c>
    </row>
    <row r="767" spans="1:11">
      <c r="A767" s="1179" t="s">
        <v>2050</v>
      </c>
      <c r="B767" s="1180">
        <v>0</v>
      </c>
      <c r="C767" s="1180">
        <v>0</v>
      </c>
      <c r="D767" s="1180">
        <v>0</v>
      </c>
      <c r="E767" s="1180"/>
      <c r="F767" s="1181">
        <v>0</v>
      </c>
      <c r="G767" s="1180">
        <v>0</v>
      </c>
      <c r="H767" s="1180"/>
      <c r="I767" s="1180"/>
      <c r="J767" s="1180" t="s">
        <v>1797</v>
      </c>
      <c r="K767" s="1181">
        <v>0</v>
      </c>
    </row>
    <row r="768" spans="1:11">
      <c r="A768" s="1179" t="s">
        <v>2051</v>
      </c>
      <c r="B768" s="1180">
        <v>147067558.30614999</v>
      </c>
      <c r="C768" s="1180">
        <v>53350786.200149991</v>
      </c>
      <c r="D768" s="1180">
        <v>93716772.105999991</v>
      </c>
      <c r="E768" s="1180"/>
      <c r="F768" s="1181">
        <v>93716772.105999991</v>
      </c>
      <c r="G768" s="1180">
        <v>93716772.105999991</v>
      </c>
      <c r="H768" s="1180"/>
      <c r="I768" s="1180"/>
      <c r="J768" s="1180" t="s">
        <v>1797</v>
      </c>
      <c r="K768" s="1181">
        <v>0</v>
      </c>
    </row>
    <row r="769" spans="1:11">
      <c r="A769" s="1179" t="s">
        <v>2052</v>
      </c>
      <c r="B769" s="1180">
        <v>0</v>
      </c>
      <c r="C769" s="1180">
        <v>0</v>
      </c>
      <c r="D769" s="1180">
        <v>0</v>
      </c>
      <c r="E769" s="1180"/>
      <c r="F769" s="1181">
        <v>0</v>
      </c>
      <c r="G769" s="1180">
        <v>0</v>
      </c>
      <c r="H769" s="1180"/>
      <c r="I769" s="1180"/>
      <c r="J769" s="1180" t="s">
        <v>1797</v>
      </c>
      <c r="K769" s="1181">
        <v>0</v>
      </c>
    </row>
    <row r="770" spans="1:11">
      <c r="A770" s="1179" t="s">
        <v>2053</v>
      </c>
      <c r="B770" s="1180">
        <v>0</v>
      </c>
      <c r="C770" s="1180">
        <v>0</v>
      </c>
      <c r="D770" s="1180">
        <v>0</v>
      </c>
      <c r="E770" s="1180"/>
      <c r="F770" s="1181">
        <v>0</v>
      </c>
      <c r="G770" s="1180">
        <v>0</v>
      </c>
      <c r="H770" s="1180"/>
      <c r="I770" s="1180"/>
      <c r="J770" s="1180" t="s">
        <v>1797</v>
      </c>
      <c r="K770" s="1181">
        <v>0</v>
      </c>
    </row>
    <row r="771" spans="1:11">
      <c r="A771" s="1179" t="s">
        <v>2008</v>
      </c>
      <c r="B771" s="1180">
        <v>820.5</v>
      </c>
      <c r="C771" s="1180">
        <v>0</v>
      </c>
      <c r="D771" s="1180">
        <v>820.5</v>
      </c>
      <c r="E771" s="1180"/>
      <c r="F771" s="1181">
        <v>820.5</v>
      </c>
      <c r="G771" s="1180">
        <v>820.5</v>
      </c>
      <c r="H771" s="1180"/>
      <c r="I771" s="1180"/>
      <c r="J771" s="1180" t="s">
        <v>1797</v>
      </c>
      <c r="K771" s="1181">
        <v>0</v>
      </c>
    </row>
    <row r="772" spans="1:11">
      <c r="A772" s="1179" t="s">
        <v>2054</v>
      </c>
      <c r="B772" s="1180">
        <v>0</v>
      </c>
      <c r="C772" s="1180">
        <v>0</v>
      </c>
      <c r="D772" s="1180">
        <v>0</v>
      </c>
      <c r="E772" s="1180">
        <v>0</v>
      </c>
      <c r="F772" s="1181">
        <v>0</v>
      </c>
      <c r="G772" s="1180">
        <v>0</v>
      </c>
      <c r="H772" s="1180">
        <v>0</v>
      </c>
      <c r="I772" s="1180"/>
      <c r="J772" s="1180" t="s">
        <v>1797</v>
      </c>
      <c r="K772" s="1181">
        <v>0</v>
      </c>
    </row>
    <row r="773" spans="1:11">
      <c r="A773" s="1179" t="s">
        <v>2055</v>
      </c>
      <c r="B773" s="1180">
        <v>15361</v>
      </c>
      <c r="C773" s="1180">
        <v>0</v>
      </c>
      <c r="D773" s="1180">
        <v>15361</v>
      </c>
      <c r="E773" s="1180">
        <v>0</v>
      </c>
      <c r="F773" s="1181">
        <v>15361</v>
      </c>
      <c r="G773" s="1180">
        <v>15361</v>
      </c>
      <c r="H773" s="1180"/>
      <c r="I773" s="1180">
        <v>13000</v>
      </c>
      <c r="J773" s="1180">
        <v>13000</v>
      </c>
      <c r="K773" s="1181">
        <v>0</v>
      </c>
    </row>
    <row r="774" spans="1:11">
      <c r="A774" s="1179" t="s">
        <v>2056</v>
      </c>
      <c r="B774" s="1180">
        <v>3237525</v>
      </c>
      <c r="C774" s="1180">
        <v>0</v>
      </c>
      <c r="D774" s="1180">
        <v>3237525</v>
      </c>
      <c r="E774" s="1180">
        <v>0</v>
      </c>
      <c r="F774" s="1181">
        <v>3237525</v>
      </c>
      <c r="G774" s="1180">
        <v>3237525</v>
      </c>
      <c r="H774" s="1180">
        <v>0</v>
      </c>
      <c r="I774" s="1180"/>
      <c r="J774" s="1180" t="s">
        <v>1797</v>
      </c>
      <c r="K774" s="1181">
        <v>0</v>
      </c>
    </row>
    <row r="775" spans="1:11">
      <c r="A775" s="1179" t="s">
        <v>2057</v>
      </c>
      <c r="B775" s="1180">
        <v>0</v>
      </c>
      <c r="C775" s="1180">
        <v>0</v>
      </c>
      <c r="D775" s="1180">
        <v>0</v>
      </c>
      <c r="E775" s="1180"/>
      <c r="F775" s="1181">
        <v>0</v>
      </c>
      <c r="G775" s="1180">
        <v>0</v>
      </c>
      <c r="H775" s="1180"/>
      <c r="I775" s="1180"/>
      <c r="J775" s="1180" t="s">
        <v>1797</v>
      </c>
      <c r="K775" s="1181">
        <v>0</v>
      </c>
    </row>
    <row r="776" spans="1:11">
      <c r="A776" s="1179" t="s">
        <v>2010</v>
      </c>
      <c r="B776" s="1180">
        <v>-171389</v>
      </c>
      <c r="C776" s="1180">
        <v>-171389</v>
      </c>
      <c r="D776" s="1180">
        <v>0</v>
      </c>
      <c r="E776" s="1180">
        <v>0</v>
      </c>
      <c r="F776" s="1181">
        <v>0</v>
      </c>
      <c r="G776" s="1180">
        <v>0</v>
      </c>
      <c r="H776" s="1180">
        <v>0</v>
      </c>
      <c r="I776" s="1180"/>
      <c r="J776" s="1180" t="s">
        <v>1797</v>
      </c>
      <c r="K776" s="1181">
        <v>0</v>
      </c>
    </row>
    <row r="777" spans="1:11">
      <c r="A777" s="1179" t="s">
        <v>2058</v>
      </c>
      <c r="B777" s="1180">
        <v>37142552.402000003</v>
      </c>
      <c r="C777" s="1180">
        <v>20334219.970000003</v>
      </c>
      <c r="D777" s="1180">
        <v>16808332.432</v>
      </c>
      <c r="E777" s="1180">
        <v>0</v>
      </c>
      <c r="F777" s="1181">
        <v>16808332.432</v>
      </c>
      <c r="G777" s="1180">
        <v>16808332.432</v>
      </c>
      <c r="H777" s="1180">
        <v>0</v>
      </c>
      <c r="I777" s="1180">
        <v>3473866</v>
      </c>
      <c r="J777" s="1180">
        <v>3473866</v>
      </c>
      <c r="K777" s="1181">
        <v>0</v>
      </c>
    </row>
    <row r="778" spans="1:11">
      <c r="A778" s="1179" t="s">
        <v>2002</v>
      </c>
      <c r="B778" s="1180">
        <v>24179</v>
      </c>
      <c r="C778" s="1180">
        <v>0</v>
      </c>
      <c r="D778" s="1180">
        <v>24179</v>
      </c>
      <c r="E778" s="1180">
        <v>0</v>
      </c>
      <c r="F778" s="1181">
        <v>24179</v>
      </c>
      <c r="G778" s="1180">
        <v>24179</v>
      </c>
      <c r="H778" s="1180">
        <v>0</v>
      </c>
      <c r="I778" s="1180"/>
      <c r="J778" s="1180" t="s">
        <v>1797</v>
      </c>
      <c r="K778" s="1181">
        <v>0</v>
      </c>
    </row>
    <row r="779" spans="1:11">
      <c r="A779" s="1179" t="s">
        <v>2059</v>
      </c>
      <c r="B779" s="1180">
        <v>0</v>
      </c>
      <c r="C779" s="1180">
        <v>0</v>
      </c>
      <c r="D779" s="1180">
        <v>0</v>
      </c>
      <c r="E779" s="1180"/>
      <c r="F779" s="1181">
        <v>0</v>
      </c>
      <c r="G779" s="1180">
        <v>0</v>
      </c>
      <c r="H779" s="1180"/>
      <c r="I779" s="1180"/>
      <c r="J779" s="1180" t="s">
        <v>1797</v>
      </c>
      <c r="K779" s="1181">
        <v>0</v>
      </c>
    </row>
    <row r="780" spans="1:11">
      <c r="A780" s="1179" t="s">
        <v>2150</v>
      </c>
      <c r="B780" s="1180">
        <v>507625.47</v>
      </c>
      <c r="C780" s="1180">
        <v>507625.47</v>
      </c>
      <c r="D780" s="1180">
        <v>0</v>
      </c>
      <c r="E780" s="1180"/>
      <c r="F780" s="1181">
        <v>0</v>
      </c>
      <c r="G780" s="1180">
        <v>0</v>
      </c>
      <c r="H780" s="1180"/>
      <c r="I780" s="1180"/>
      <c r="J780" s="1180" t="s">
        <v>1797</v>
      </c>
      <c r="K780" s="1181">
        <v>0</v>
      </c>
    </row>
    <row r="781" spans="1:11">
      <c r="A781" s="1179" t="s">
        <v>1868</v>
      </c>
      <c r="B781" s="1180">
        <v>117176548.26667169</v>
      </c>
      <c r="C781" s="1180">
        <v>10949564.266671687</v>
      </c>
      <c r="D781" s="1180">
        <v>106226984</v>
      </c>
      <c r="E781" s="1180">
        <v>0</v>
      </c>
      <c r="F781" s="1181">
        <v>106226984</v>
      </c>
      <c r="G781" s="1180">
        <v>106226984</v>
      </c>
      <c r="H781" s="1180">
        <v>0</v>
      </c>
      <c r="I781" s="1180">
        <v>25375</v>
      </c>
      <c r="J781" s="1180">
        <v>25375</v>
      </c>
      <c r="K781" s="1181">
        <v>0</v>
      </c>
    </row>
    <row r="782" spans="1:11">
      <c r="A782" s="1179" t="s">
        <v>1869</v>
      </c>
      <c r="B782" s="1180">
        <v>301021</v>
      </c>
      <c r="C782" s="1180">
        <v>0</v>
      </c>
      <c r="D782" s="1180">
        <v>301021</v>
      </c>
      <c r="E782" s="1180">
        <v>0</v>
      </c>
      <c r="F782" s="1181">
        <v>301021</v>
      </c>
      <c r="G782" s="1180">
        <v>301021</v>
      </c>
      <c r="H782" s="1180">
        <v>0</v>
      </c>
      <c r="I782" s="1180"/>
      <c r="J782" s="1180" t="s">
        <v>1797</v>
      </c>
      <c r="K782" s="1181">
        <v>0</v>
      </c>
    </row>
    <row r="783" spans="1:11">
      <c r="A783" s="1179" t="s">
        <v>1870</v>
      </c>
      <c r="B783" s="1180">
        <v>25213167.050000001</v>
      </c>
      <c r="C783" s="1180">
        <v>5551346.0499999998</v>
      </c>
      <c r="D783" s="1180">
        <v>19661821</v>
      </c>
      <c r="E783" s="1180">
        <v>0</v>
      </c>
      <c r="F783" s="1181">
        <v>19661821</v>
      </c>
      <c r="G783" s="1180">
        <v>19661821</v>
      </c>
      <c r="H783" s="1180">
        <v>0</v>
      </c>
      <c r="I783" s="1180"/>
      <c r="J783" s="1180" t="s">
        <v>1797</v>
      </c>
      <c r="K783" s="1181">
        <v>0</v>
      </c>
    </row>
    <row r="784" spans="1:11">
      <c r="A784" s="1179" t="s">
        <v>1871</v>
      </c>
      <c r="B784" s="1180">
        <v>114</v>
      </c>
      <c r="C784" s="1180">
        <v>0</v>
      </c>
      <c r="D784" s="1180">
        <v>114</v>
      </c>
      <c r="E784" s="1180">
        <v>0</v>
      </c>
      <c r="F784" s="1181">
        <v>114</v>
      </c>
      <c r="G784" s="1180">
        <v>114</v>
      </c>
      <c r="H784" s="1180">
        <v>0</v>
      </c>
      <c r="I784" s="1180"/>
      <c r="J784" s="1180" t="s">
        <v>1797</v>
      </c>
      <c r="K784" s="1181">
        <v>0</v>
      </c>
    </row>
    <row r="785" spans="1:11">
      <c r="A785" s="1179" t="s">
        <v>1872</v>
      </c>
      <c r="B785" s="1180">
        <v>0</v>
      </c>
      <c r="C785" s="1180">
        <v>0</v>
      </c>
      <c r="D785" s="1180">
        <v>0</v>
      </c>
      <c r="E785" s="1180"/>
      <c r="F785" s="1181">
        <v>0</v>
      </c>
      <c r="G785" s="1180">
        <v>0</v>
      </c>
      <c r="H785" s="1180"/>
      <c r="I785" s="1180"/>
      <c r="J785" s="1180" t="s">
        <v>1797</v>
      </c>
      <c r="K785" s="1181">
        <v>0</v>
      </c>
    </row>
    <row r="786" spans="1:11">
      <c r="A786" s="1179" t="s">
        <v>2061</v>
      </c>
      <c r="B786" s="1180">
        <v>0</v>
      </c>
      <c r="C786" s="1180">
        <v>0</v>
      </c>
      <c r="D786" s="1180">
        <v>0</v>
      </c>
      <c r="E786" s="1180"/>
      <c r="F786" s="1181">
        <v>0</v>
      </c>
      <c r="G786" s="1180">
        <v>0</v>
      </c>
      <c r="H786" s="1180"/>
      <c r="I786" s="1180"/>
      <c r="J786" s="1180" t="s">
        <v>1797</v>
      </c>
      <c r="K786" s="1181">
        <v>0</v>
      </c>
    </row>
    <row r="787" spans="1:11">
      <c r="A787" s="1179" t="s">
        <v>1978</v>
      </c>
      <c r="B787" s="1180">
        <v>1759077.67</v>
      </c>
      <c r="C787" s="1180">
        <v>583287.67000000004</v>
      </c>
      <c r="D787" s="1180">
        <v>1175790</v>
      </c>
      <c r="E787" s="1180"/>
      <c r="F787" s="1181">
        <v>1175790</v>
      </c>
      <c r="G787" s="1180">
        <v>1175790</v>
      </c>
      <c r="H787" s="1180"/>
      <c r="I787" s="1180"/>
      <c r="J787" s="1180" t="s">
        <v>1797</v>
      </c>
      <c r="K787" s="1181">
        <v>0</v>
      </c>
    </row>
    <row r="788" spans="1:11">
      <c r="A788" s="1179" t="s">
        <v>1873</v>
      </c>
      <c r="B788" s="1180">
        <v>1679784.3278000001</v>
      </c>
      <c r="C788" s="1180">
        <v>-8698438.0691999998</v>
      </c>
      <c r="D788" s="1180">
        <v>10378222.397</v>
      </c>
      <c r="E788" s="1180">
        <v>0</v>
      </c>
      <c r="F788" s="1181">
        <v>10378222.397</v>
      </c>
      <c r="G788" s="1180">
        <v>10378222.397</v>
      </c>
      <c r="H788" s="1180">
        <v>0</v>
      </c>
      <c r="I788" s="1180">
        <v>992704</v>
      </c>
      <c r="J788" s="1180">
        <v>992704</v>
      </c>
      <c r="K788" s="1181">
        <v>0</v>
      </c>
    </row>
    <row r="789" spans="1:11">
      <c r="A789" s="1179" t="s">
        <v>2062</v>
      </c>
      <c r="B789" s="1180">
        <v>0</v>
      </c>
      <c r="C789" s="1180">
        <v>0</v>
      </c>
      <c r="D789" s="1180">
        <v>0</v>
      </c>
      <c r="E789" s="1180">
        <v>0</v>
      </c>
      <c r="F789" s="1181">
        <v>0</v>
      </c>
      <c r="G789" s="1180">
        <v>0</v>
      </c>
      <c r="H789" s="1180">
        <v>0</v>
      </c>
      <c r="I789" s="1180"/>
      <c r="J789" s="1180" t="s">
        <v>1797</v>
      </c>
      <c r="K789" s="1181">
        <v>0</v>
      </c>
    </row>
    <row r="790" spans="1:11" ht="15" thickBot="1">
      <c r="A790" s="1182" t="s">
        <v>2063</v>
      </c>
      <c r="B790" s="1183">
        <v>4405.75</v>
      </c>
      <c r="C790" s="1183">
        <v>0</v>
      </c>
      <c r="D790" s="1183">
        <v>4405.75</v>
      </c>
      <c r="E790" s="1183">
        <v>0</v>
      </c>
      <c r="F790" s="1184">
        <v>4405.75</v>
      </c>
      <c r="G790" s="1183">
        <v>4405.75</v>
      </c>
      <c r="H790" s="1183">
        <v>0</v>
      </c>
      <c r="I790" s="1183"/>
      <c r="J790" s="1183" t="s">
        <v>1797</v>
      </c>
      <c r="K790" s="1184">
        <v>0</v>
      </c>
    </row>
    <row r="791" spans="1:11" ht="17.5" customHeight="1">
      <c r="A791" s="1334" t="s">
        <v>2149</v>
      </c>
      <c r="B791" s="1335"/>
      <c r="C791" s="1335"/>
      <c r="D791" s="1335"/>
      <c r="E791" s="1335"/>
      <c r="F791" s="1336"/>
      <c r="G791" s="1335"/>
      <c r="H791" s="1335"/>
      <c r="I791" s="1335"/>
      <c r="J791" s="1335"/>
      <c r="K791" s="1336"/>
    </row>
    <row r="792" spans="1:11" ht="62.5" thickBot="1">
      <c r="A792" s="1155" t="s">
        <v>1962</v>
      </c>
      <c r="B792" s="1156" t="s">
        <v>1963</v>
      </c>
      <c r="C792" s="1156" t="s">
        <v>1964</v>
      </c>
      <c r="D792" s="1156" t="s">
        <v>1965</v>
      </c>
      <c r="E792" s="1156" t="s">
        <v>1966</v>
      </c>
      <c r="F792" s="1157" t="s">
        <v>1967</v>
      </c>
      <c r="G792" s="1156" t="s">
        <v>1968</v>
      </c>
      <c r="H792" s="1156" t="s">
        <v>1969</v>
      </c>
      <c r="I792" s="1156" t="s">
        <v>1970</v>
      </c>
      <c r="J792" s="1156" t="s">
        <v>1971</v>
      </c>
      <c r="K792" s="1157" t="s">
        <v>1972</v>
      </c>
    </row>
    <row r="793" spans="1:11">
      <c r="A793" s="1179" t="s">
        <v>2064</v>
      </c>
      <c r="B793" s="1180">
        <v>0</v>
      </c>
      <c r="C793" s="1180">
        <v>0</v>
      </c>
      <c r="D793" s="1180">
        <v>0</v>
      </c>
      <c r="E793" s="1180">
        <v>0</v>
      </c>
      <c r="F793" s="1181">
        <v>0</v>
      </c>
      <c r="G793" s="1180">
        <v>0</v>
      </c>
      <c r="H793" s="1180">
        <v>0</v>
      </c>
      <c r="I793" s="1180"/>
      <c r="J793" s="1180" t="s">
        <v>1797</v>
      </c>
      <c r="K793" s="1181">
        <v>0</v>
      </c>
    </row>
    <row r="794" spans="1:11">
      <c r="A794" s="1179" t="s">
        <v>2065</v>
      </c>
      <c r="B794" s="1180">
        <v>0</v>
      </c>
      <c r="C794" s="1180">
        <v>0</v>
      </c>
      <c r="D794" s="1180">
        <v>0</v>
      </c>
      <c r="E794" s="1180">
        <v>0</v>
      </c>
      <c r="F794" s="1181">
        <v>0</v>
      </c>
      <c r="G794" s="1180">
        <v>0</v>
      </c>
      <c r="H794" s="1180">
        <v>0</v>
      </c>
      <c r="I794" s="1180"/>
      <c r="J794" s="1180" t="s">
        <v>1797</v>
      </c>
      <c r="K794" s="1181">
        <v>0</v>
      </c>
    </row>
    <row r="795" spans="1:11">
      <c r="A795" s="1179" t="s">
        <v>2066</v>
      </c>
      <c r="B795" s="1180">
        <v>0</v>
      </c>
      <c r="C795" s="1180">
        <v>0</v>
      </c>
      <c r="D795" s="1180">
        <v>0</v>
      </c>
      <c r="E795" s="1180">
        <v>0</v>
      </c>
      <c r="F795" s="1181">
        <v>0</v>
      </c>
      <c r="G795" s="1180">
        <v>0</v>
      </c>
      <c r="H795" s="1180">
        <v>0</v>
      </c>
      <c r="I795" s="1180"/>
      <c r="J795" s="1180" t="s">
        <v>1797</v>
      </c>
      <c r="K795" s="1181">
        <v>0</v>
      </c>
    </row>
    <row r="796" spans="1:11">
      <c r="A796" s="1179" t="s">
        <v>2018</v>
      </c>
      <c r="B796" s="1180">
        <v>12993418.7952</v>
      </c>
      <c r="C796" s="1180">
        <v>12993418.7952</v>
      </c>
      <c r="D796" s="1180">
        <v>0</v>
      </c>
      <c r="E796" s="1180">
        <v>0</v>
      </c>
      <c r="F796" s="1181">
        <v>0</v>
      </c>
      <c r="G796" s="1180">
        <v>0</v>
      </c>
      <c r="H796" s="1180">
        <v>0</v>
      </c>
      <c r="I796" s="1180"/>
      <c r="J796" s="1180" t="s">
        <v>1797</v>
      </c>
      <c r="K796" s="1181">
        <v>0</v>
      </c>
    </row>
    <row r="797" spans="1:11">
      <c r="A797" s="1179" t="s">
        <v>2067</v>
      </c>
      <c r="B797" s="1180">
        <v>0</v>
      </c>
      <c r="C797" s="1180">
        <v>0</v>
      </c>
      <c r="D797" s="1180">
        <v>0</v>
      </c>
      <c r="E797" s="1180"/>
      <c r="F797" s="1181">
        <v>0</v>
      </c>
      <c r="G797" s="1180">
        <v>0</v>
      </c>
      <c r="H797" s="1180"/>
      <c r="I797" s="1180"/>
      <c r="J797" s="1180" t="s">
        <v>1797</v>
      </c>
      <c r="K797" s="1181">
        <v>0</v>
      </c>
    </row>
    <row r="798" spans="1:11">
      <c r="A798" s="1179" t="s">
        <v>2068</v>
      </c>
      <c r="B798" s="1180">
        <v>0</v>
      </c>
      <c r="C798" s="1180">
        <v>0</v>
      </c>
      <c r="D798" s="1180">
        <v>0</v>
      </c>
      <c r="E798" s="1180">
        <v>0</v>
      </c>
      <c r="F798" s="1181">
        <v>0</v>
      </c>
      <c r="G798" s="1180">
        <v>0</v>
      </c>
      <c r="H798" s="1180">
        <v>0</v>
      </c>
      <c r="I798" s="1180"/>
      <c r="J798" s="1180" t="s">
        <v>1797</v>
      </c>
      <c r="K798" s="1181">
        <v>0</v>
      </c>
    </row>
    <row r="799" spans="1:11">
      <c r="A799" s="1179" t="s">
        <v>2069</v>
      </c>
      <c r="B799" s="1180">
        <v>0</v>
      </c>
      <c r="C799" s="1180">
        <v>0</v>
      </c>
      <c r="D799" s="1180">
        <v>0</v>
      </c>
      <c r="E799" s="1180"/>
      <c r="F799" s="1181">
        <v>0</v>
      </c>
      <c r="G799" s="1180">
        <v>0</v>
      </c>
      <c r="H799" s="1180"/>
      <c r="I799" s="1180"/>
      <c r="J799" s="1180" t="s">
        <v>1797</v>
      </c>
      <c r="K799" s="1181">
        <v>0</v>
      </c>
    </row>
    <row r="800" spans="1:11">
      <c r="A800" s="1179" t="s">
        <v>1874</v>
      </c>
      <c r="B800" s="1180">
        <v>649610</v>
      </c>
      <c r="C800" s="1180">
        <v>-4182</v>
      </c>
      <c r="D800" s="1180">
        <v>653792</v>
      </c>
      <c r="E800" s="1180">
        <v>0</v>
      </c>
      <c r="F800" s="1181">
        <v>653792</v>
      </c>
      <c r="G800" s="1180">
        <v>653792</v>
      </c>
      <c r="H800" s="1180">
        <v>0</v>
      </c>
      <c r="I800" s="1180"/>
      <c r="J800" s="1180" t="s">
        <v>1797</v>
      </c>
      <c r="K800" s="1181">
        <v>0</v>
      </c>
    </row>
    <row r="801" spans="1:11">
      <c r="A801" s="1179" t="s">
        <v>1506</v>
      </c>
      <c r="B801" s="1180">
        <v>3952371454.3452797</v>
      </c>
      <c r="C801" s="1180">
        <v>3708224883.5812798</v>
      </c>
      <c r="D801" s="1180">
        <v>244146570.764</v>
      </c>
      <c r="E801" s="1180">
        <v>0</v>
      </c>
      <c r="F801" s="1181">
        <v>244146570.764</v>
      </c>
      <c r="G801" s="1180">
        <v>244146570.764</v>
      </c>
      <c r="H801" s="1180">
        <v>0</v>
      </c>
      <c r="I801" s="1180">
        <v>41319110</v>
      </c>
      <c r="J801" s="1180">
        <v>41319110</v>
      </c>
      <c r="K801" s="1181">
        <v>0</v>
      </c>
    </row>
    <row r="802" spans="1:11">
      <c r="A802" s="1179" t="s">
        <v>2070</v>
      </c>
      <c r="B802" s="1180">
        <v>0</v>
      </c>
      <c r="C802" s="1180">
        <v>0</v>
      </c>
      <c r="D802" s="1180">
        <v>0</v>
      </c>
      <c r="E802" s="1180"/>
      <c r="F802" s="1181">
        <v>0</v>
      </c>
      <c r="G802" s="1180">
        <v>0</v>
      </c>
      <c r="H802" s="1180"/>
      <c r="I802" s="1180"/>
      <c r="J802" s="1180" t="s">
        <v>1797</v>
      </c>
      <c r="K802" s="1181">
        <v>0</v>
      </c>
    </row>
    <row r="803" spans="1:11">
      <c r="A803" s="1179" t="s">
        <v>2071</v>
      </c>
      <c r="B803" s="1180">
        <v>0</v>
      </c>
      <c r="C803" s="1180">
        <v>0</v>
      </c>
      <c r="D803" s="1180">
        <v>0</v>
      </c>
      <c r="E803" s="1180"/>
      <c r="F803" s="1181">
        <v>0</v>
      </c>
      <c r="G803" s="1180">
        <v>0</v>
      </c>
      <c r="H803" s="1180"/>
      <c r="I803" s="1180"/>
      <c r="J803" s="1180" t="s">
        <v>1797</v>
      </c>
      <c r="K803" s="1181">
        <v>0</v>
      </c>
    </row>
    <row r="804" spans="1:11">
      <c r="A804" s="1179" t="s">
        <v>2072</v>
      </c>
      <c r="B804" s="1180">
        <v>0</v>
      </c>
      <c r="C804" s="1180">
        <v>0</v>
      </c>
      <c r="D804" s="1180">
        <v>0</v>
      </c>
      <c r="E804" s="1180"/>
      <c r="F804" s="1181">
        <v>0</v>
      </c>
      <c r="G804" s="1180">
        <v>0</v>
      </c>
      <c r="H804" s="1180"/>
      <c r="I804" s="1180"/>
      <c r="J804" s="1180" t="s">
        <v>1797</v>
      </c>
      <c r="K804" s="1181">
        <v>0</v>
      </c>
    </row>
    <row r="805" spans="1:11">
      <c r="A805" s="1179" t="s">
        <v>1875</v>
      </c>
      <c r="B805" s="1180">
        <v>275353</v>
      </c>
      <c r="C805" s="1180">
        <v>0</v>
      </c>
      <c r="D805" s="1180">
        <v>275353</v>
      </c>
      <c r="E805" s="1180">
        <v>0</v>
      </c>
      <c r="F805" s="1181">
        <v>275353</v>
      </c>
      <c r="G805" s="1180">
        <v>275353</v>
      </c>
      <c r="H805" s="1180">
        <v>0</v>
      </c>
      <c r="I805" s="1180"/>
      <c r="J805" s="1180" t="s">
        <v>1797</v>
      </c>
      <c r="K805" s="1181">
        <v>0</v>
      </c>
    </row>
    <row r="806" spans="1:11">
      <c r="A806" s="1179" t="s">
        <v>2073</v>
      </c>
      <c r="B806" s="1180">
        <v>0</v>
      </c>
      <c r="C806" s="1180">
        <v>0</v>
      </c>
      <c r="D806" s="1180">
        <v>0</v>
      </c>
      <c r="E806" s="1180">
        <v>0</v>
      </c>
      <c r="F806" s="1181">
        <v>0</v>
      </c>
      <c r="G806" s="1180">
        <v>0</v>
      </c>
      <c r="H806" s="1180">
        <v>0</v>
      </c>
      <c r="I806" s="1180"/>
      <c r="J806" s="1180" t="s">
        <v>1797</v>
      </c>
      <c r="K806" s="1181">
        <v>0</v>
      </c>
    </row>
    <row r="807" spans="1:11">
      <c r="A807" s="1179" t="s">
        <v>1877</v>
      </c>
      <c r="B807" s="1180">
        <v>247</v>
      </c>
      <c r="C807" s="1180">
        <v>0</v>
      </c>
      <c r="D807" s="1180">
        <v>247</v>
      </c>
      <c r="E807" s="1180"/>
      <c r="F807" s="1181">
        <v>247</v>
      </c>
      <c r="G807" s="1180">
        <v>247</v>
      </c>
      <c r="H807" s="1180"/>
      <c r="I807" s="1180"/>
      <c r="J807" s="1180" t="s">
        <v>1797</v>
      </c>
      <c r="K807" s="1181">
        <v>0</v>
      </c>
    </row>
    <row r="808" spans="1:11">
      <c r="A808" s="1179" t="s">
        <v>1508</v>
      </c>
      <c r="B808" s="1180">
        <v>165985628.75960702</v>
      </c>
      <c r="C808" s="1180">
        <v>91835280.11660701</v>
      </c>
      <c r="D808" s="1180">
        <v>74150348.642999992</v>
      </c>
      <c r="E808" s="1180">
        <v>0</v>
      </c>
      <c r="F808" s="1181">
        <v>74150348.642999992</v>
      </c>
      <c r="G808" s="1180">
        <v>74150348.642999992</v>
      </c>
      <c r="H808" s="1180">
        <v>0</v>
      </c>
      <c r="I808" s="1180">
        <v>7709</v>
      </c>
      <c r="J808" s="1180">
        <v>7709</v>
      </c>
      <c r="K808" s="1181">
        <v>0</v>
      </c>
    </row>
    <row r="809" spans="1:11">
      <c r="A809" s="1179" t="s">
        <v>1516</v>
      </c>
      <c r="B809" s="1180">
        <v>88709318.407530382</v>
      </c>
      <c r="C809" s="1180">
        <v>-28979228.560469612</v>
      </c>
      <c r="D809" s="1180">
        <v>117688546.96799999</v>
      </c>
      <c r="E809" s="1180">
        <v>0</v>
      </c>
      <c r="F809" s="1181">
        <v>117688546.96799999</v>
      </c>
      <c r="G809" s="1180">
        <v>117688546.96799999</v>
      </c>
      <c r="H809" s="1180">
        <v>0</v>
      </c>
      <c r="I809" s="1180">
        <v>9951430.25</v>
      </c>
      <c r="J809" s="1180">
        <v>9951430.25</v>
      </c>
      <c r="K809" s="1181">
        <v>0</v>
      </c>
    </row>
    <row r="810" spans="1:11">
      <c r="A810" s="1179" t="s">
        <v>1878</v>
      </c>
      <c r="B810" s="1180">
        <v>840534.04</v>
      </c>
      <c r="C810" s="1180">
        <v>840534.04</v>
      </c>
      <c r="D810" s="1180">
        <v>0</v>
      </c>
      <c r="E810" s="1180">
        <v>0</v>
      </c>
      <c r="F810" s="1181">
        <v>0</v>
      </c>
      <c r="G810" s="1180">
        <v>0</v>
      </c>
      <c r="H810" s="1180">
        <v>0</v>
      </c>
      <c r="I810" s="1180"/>
      <c r="J810" s="1180" t="s">
        <v>1797</v>
      </c>
      <c r="K810" s="1181">
        <v>0</v>
      </c>
    </row>
    <row r="811" spans="1:11">
      <c r="A811" s="1179" t="s">
        <v>1879</v>
      </c>
      <c r="B811" s="1180">
        <v>406980.49839999992</v>
      </c>
      <c r="C811" s="1180">
        <v>11999.999399999972</v>
      </c>
      <c r="D811" s="1180">
        <v>394980.49899999995</v>
      </c>
      <c r="E811" s="1180">
        <v>0</v>
      </c>
      <c r="F811" s="1181">
        <v>394980.49899999995</v>
      </c>
      <c r="G811" s="1180">
        <v>394980.49899999995</v>
      </c>
      <c r="H811" s="1180">
        <v>0</v>
      </c>
      <c r="I811" s="1180"/>
      <c r="J811" s="1180" t="s">
        <v>1797</v>
      </c>
      <c r="K811" s="1181">
        <v>0</v>
      </c>
    </row>
    <row r="812" spans="1:11">
      <c r="A812" s="1179" t="s">
        <v>2074</v>
      </c>
      <c r="B812" s="1180">
        <v>0</v>
      </c>
      <c r="C812" s="1180">
        <v>0</v>
      </c>
      <c r="D812" s="1180">
        <v>0</v>
      </c>
      <c r="E812" s="1180">
        <v>0</v>
      </c>
      <c r="F812" s="1181">
        <v>0</v>
      </c>
      <c r="G812" s="1180">
        <v>0</v>
      </c>
      <c r="H812" s="1180">
        <v>0</v>
      </c>
      <c r="I812" s="1180"/>
      <c r="J812" s="1180" t="s">
        <v>1797</v>
      </c>
      <c r="K812" s="1181">
        <v>0</v>
      </c>
    </row>
    <row r="813" spans="1:11">
      <c r="A813" s="1179" t="s">
        <v>2075</v>
      </c>
      <c r="B813" s="1180">
        <v>0</v>
      </c>
      <c r="C813" s="1180">
        <v>0</v>
      </c>
      <c r="D813" s="1180">
        <v>0</v>
      </c>
      <c r="E813" s="1180"/>
      <c r="F813" s="1181">
        <v>0</v>
      </c>
      <c r="G813" s="1180">
        <v>0</v>
      </c>
      <c r="H813" s="1180"/>
      <c r="I813" s="1180"/>
      <c r="J813" s="1180" t="s">
        <v>1797</v>
      </c>
      <c r="K813" s="1181">
        <v>0</v>
      </c>
    </row>
    <row r="814" spans="1:11">
      <c r="A814" s="1179" t="s">
        <v>1880</v>
      </c>
      <c r="B814" s="1180">
        <v>0</v>
      </c>
      <c r="C814" s="1180">
        <v>0</v>
      </c>
      <c r="D814" s="1180">
        <v>0</v>
      </c>
      <c r="E814" s="1180"/>
      <c r="F814" s="1181">
        <v>0</v>
      </c>
      <c r="G814" s="1180">
        <v>0</v>
      </c>
      <c r="H814" s="1180"/>
      <c r="I814" s="1180"/>
      <c r="J814" s="1180" t="s">
        <v>1797</v>
      </c>
      <c r="K814" s="1181">
        <v>0</v>
      </c>
    </row>
    <row r="815" spans="1:11">
      <c r="A815" s="1179" t="s">
        <v>2076</v>
      </c>
      <c r="B815" s="1180">
        <v>0</v>
      </c>
      <c r="C815" s="1180">
        <v>0</v>
      </c>
      <c r="D815" s="1180">
        <v>0</v>
      </c>
      <c r="E815" s="1180"/>
      <c r="F815" s="1181">
        <v>0</v>
      </c>
      <c r="G815" s="1180">
        <v>0</v>
      </c>
      <c r="H815" s="1180"/>
      <c r="I815" s="1180"/>
      <c r="J815" s="1180" t="s">
        <v>1797</v>
      </c>
      <c r="K815" s="1181">
        <v>0</v>
      </c>
    </row>
    <row r="816" spans="1:11">
      <c r="A816" s="1179" t="s">
        <v>2020</v>
      </c>
      <c r="B816" s="1180">
        <v>11912253</v>
      </c>
      <c r="C816" s="1180">
        <v>0</v>
      </c>
      <c r="D816" s="1180">
        <v>11912253</v>
      </c>
      <c r="E816" s="1180">
        <v>0</v>
      </c>
      <c r="F816" s="1181">
        <v>11912253</v>
      </c>
      <c r="G816" s="1180">
        <v>11912253</v>
      </c>
      <c r="H816" s="1180">
        <v>0</v>
      </c>
      <c r="I816" s="1180"/>
      <c r="J816" s="1180" t="s">
        <v>1797</v>
      </c>
      <c r="K816" s="1181">
        <v>0</v>
      </c>
    </row>
    <row r="817" spans="1:11">
      <c r="A817" s="1179" t="s">
        <v>1979</v>
      </c>
      <c r="B817" s="1180">
        <v>45569225</v>
      </c>
      <c r="C817" s="1180">
        <v>6151422</v>
      </c>
      <c r="D817" s="1180">
        <v>39417803</v>
      </c>
      <c r="E817" s="1180">
        <v>0</v>
      </c>
      <c r="F817" s="1181">
        <v>39417803</v>
      </c>
      <c r="G817" s="1180">
        <v>39417803</v>
      </c>
      <c r="H817" s="1180"/>
      <c r="I817" s="1180"/>
      <c r="J817" s="1180" t="s">
        <v>1797</v>
      </c>
      <c r="K817" s="1181">
        <v>0</v>
      </c>
    </row>
    <row r="818" spans="1:11">
      <c r="A818" s="1179" t="s">
        <v>1881</v>
      </c>
      <c r="B818" s="1180">
        <v>29454</v>
      </c>
      <c r="C818" s="1180">
        <v>0</v>
      </c>
      <c r="D818" s="1180">
        <v>29454</v>
      </c>
      <c r="E818" s="1180">
        <v>0</v>
      </c>
      <c r="F818" s="1181">
        <v>29454</v>
      </c>
      <c r="G818" s="1180">
        <v>29454</v>
      </c>
      <c r="H818" s="1180"/>
      <c r="I818" s="1180"/>
      <c r="J818" s="1180" t="s">
        <v>1797</v>
      </c>
      <c r="K818" s="1181">
        <v>0</v>
      </c>
    </row>
    <row r="819" spans="1:11">
      <c r="A819" s="1179" t="s">
        <v>2077</v>
      </c>
      <c r="B819" s="1180">
        <v>1000</v>
      </c>
      <c r="C819" s="1180">
        <v>0</v>
      </c>
      <c r="D819" s="1180">
        <v>1000</v>
      </c>
      <c r="E819" s="1180">
        <v>0</v>
      </c>
      <c r="F819" s="1181">
        <v>1000</v>
      </c>
      <c r="G819" s="1180">
        <v>1000</v>
      </c>
      <c r="H819" s="1180">
        <v>0</v>
      </c>
      <c r="I819" s="1180">
        <v>1000</v>
      </c>
      <c r="J819" s="1180">
        <v>1000</v>
      </c>
      <c r="K819" s="1181">
        <v>0</v>
      </c>
    </row>
    <row r="820" spans="1:11">
      <c r="A820" s="1179" t="s">
        <v>2078</v>
      </c>
      <c r="B820" s="1180">
        <v>0</v>
      </c>
      <c r="C820" s="1180">
        <v>0</v>
      </c>
      <c r="D820" s="1180">
        <v>0</v>
      </c>
      <c r="E820" s="1180"/>
      <c r="F820" s="1181">
        <v>0</v>
      </c>
      <c r="G820" s="1180">
        <v>0</v>
      </c>
      <c r="H820" s="1180"/>
      <c r="I820" s="1180"/>
      <c r="J820" s="1180" t="s">
        <v>1797</v>
      </c>
      <c r="K820" s="1181">
        <v>0</v>
      </c>
    </row>
    <row r="821" spans="1:11">
      <c r="A821" s="1179" t="s">
        <v>2079</v>
      </c>
      <c r="B821" s="1180">
        <v>0</v>
      </c>
      <c r="C821" s="1180">
        <v>0</v>
      </c>
      <c r="D821" s="1180">
        <v>0</v>
      </c>
      <c r="E821" s="1180"/>
      <c r="F821" s="1181">
        <v>0</v>
      </c>
      <c r="G821" s="1180">
        <v>0</v>
      </c>
      <c r="H821" s="1180"/>
      <c r="I821" s="1180"/>
      <c r="J821" s="1180" t="s">
        <v>1797</v>
      </c>
      <c r="K821" s="1181">
        <v>0</v>
      </c>
    </row>
    <row r="822" spans="1:11">
      <c r="A822" s="1179" t="s">
        <v>2080</v>
      </c>
      <c r="B822" s="1180">
        <v>0</v>
      </c>
      <c r="C822" s="1180">
        <v>0</v>
      </c>
      <c r="D822" s="1180">
        <v>0</v>
      </c>
      <c r="E822" s="1180"/>
      <c r="F822" s="1181">
        <v>0</v>
      </c>
      <c r="G822" s="1180">
        <v>0</v>
      </c>
      <c r="H822" s="1180"/>
      <c r="I822" s="1180"/>
      <c r="J822" s="1180" t="s">
        <v>1797</v>
      </c>
      <c r="K822" s="1181">
        <v>0</v>
      </c>
    </row>
    <row r="823" spans="1:11">
      <c r="A823" s="1179" t="s">
        <v>2081</v>
      </c>
      <c r="B823" s="1180">
        <v>0</v>
      </c>
      <c r="C823" s="1180">
        <v>0</v>
      </c>
      <c r="D823" s="1180">
        <v>0</v>
      </c>
      <c r="E823" s="1180">
        <v>0</v>
      </c>
      <c r="F823" s="1181">
        <v>0</v>
      </c>
      <c r="G823" s="1180">
        <v>0</v>
      </c>
      <c r="H823" s="1180">
        <v>0</v>
      </c>
      <c r="I823" s="1180"/>
      <c r="J823" s="1180" t="s">
        <v>1797</v>
      </c>
      <c r="K823" s="1181">
        <v>0</v>
      </c>
    </row>
    <row r="824" spans="1:11">
      <c r="A824" s="1179" t="s">
        <v>1883</v>
      </c>
      <c r="B824" s="1180">
        <v>1098423</v>
      </c>
      <c r="C824" s="1180">
        <v>0</v>
      </c>
      <c r="D824" s="1180">
        <v>1098423</v>
      </c>
      <c r="E824" s="1180">
        <v>0</v>
      </c>
      <c r="F824" s="1181">
        <v>1098423</v>
      </c>
      <c r="G824" s="1180">
        <v>1098423</v>
      </c>
      <c r="H824" s="1180">
        <v>0</v>
      </c>
      <c r="I824" s="1180"/>
      <c r="J824" s="1180" t="s">
        <v>1797</v>
      </c>
      <c r="K824" s="1181">
        <v>0</v>
      </c>
    </row>
    <row r="825" spans="1:11">
      <c r="A825" s="1179" t="s">
        <v>1884</v>
      </c>
      <c r="B825" s="1180">
        <v>687797.97</v>
      </c>
      <c r="C825" s="1180">
        <v>-38202.030000000006</v>
      </c>
      <c r="D825" s="1180">
        <v>726000</v>
      </c>
      <c r="E825" s="1180">
        <v>0</v>
      </c>
      <c r="F825" s="1181">
        <v>726000</v>
      </c>
      <c r="G825" s="1180">
        <v>726000</v>
      </c>
      <c r="H825" s="1180">
        <v>0</v>
      </c>
      <c r="I825" s="1180"/>
      <c r="J825" s="1180" t="s">
        <v>1797</v>
      </c>
      <c r="K825" s="1181">
        <v>0</v>
      </c>
    </row>
    <row r="826" spans="1:11">
      <c r="A826" s="1179" t="s">
        <v>1501</v>
      </c>
      <c r="B826" s="1180">
        <v>160221542.679827</v>
      </c>
      <c r="C826" s="1180">
        <v>46825168.424644016</v>
      </c>
      <c r="D826" s="1180">
        <v>113396374.255183</v>
      </c>
      <c r="E826" s="1180"/>
      <c r="F826" s="1181">
        <v>113396374.255183</v>
      </c>
      <c r="G826" s="1180">
        <v>113396374.255183</v>
      </c>
      <c r="H826" s="1180"/>
      <c r="I826" s="1180">
        <v>1444969.4100000001</v>
      </c>
      <c r="J826" s="1180">
        <v>1444969.4100000001</v>
      </c>
      <c r="K826" s="1181">
        <v>0</v>
      </c>
    </row>
    <row r="827" spans="1:11">
      <c r="A827" s="1179" t="s">
        <v>1513</v>
      </c>
      <c r="B827" s="1180">
        <v>15723710.626</v>
      </c>
      <c r="C827" s="1180">
        <v>0</v>
      </c>
      <c r="D827" s="1180">
        <v>15723710.626</v>
      </c>
      <c r="E827" s="1180"/>
      <c r="F827" s="1181">
        <v>15723710.626</v>
      </c>
      <c r="G827" s="1180">
        <v>15723710.626</v>
      </c>
      <c r="H827" s="1180"/>
      <c r="I827" s="1180">
        <v>12935799</v>
      </c>
      <c r="J827" s="1180">
        <v>12935799</v>
      </c>
      <c r="K827" s="1181">
        <v>0</v>
      </c>
    </row>
    <row r="828" spans="1:11">
      <c r="A828" s="1179" t="s">
        <v>2082</v>
      </c>
      <c r="B828" s="1180">
        <v>0</v>
      </c>
      <c r="C828" s="1180">
        <v>0</v>
      </c>
      <c r="D828" s="1180">
        <v>0</v>
      </c>
      <c r="E828" s="1180"/>
      <c r="F828" s="1181">
        <v>0</v>
      </c>
      <c r="G828" s="1180">
        <v>0</v>
      </c>
      <c r="H828" s="1180"/>
      <c r="I828" s="1180"/>
      <c r="J828" s="1180" t="s">
        <v>1797</v>
      </c>
      <c r="K828" s="1181">
        <v>0</v>
      </c>
    </row>
    <row r="829" spans="1:11">
      <c r="A829" s="1179" t="s">
        <v>1981</v>
      </c>
      <c r="B829" s="1180">
        <v>3625</v>
      </c>
      <c r="C829" s="1180">
        <v>0</v>
      </c>
      <c r="D829" s="1180">
        <v>3625</v>
      </c>
      <c r="E829" s="1180"/>
      <c r="F829" s="1181">
        <v>3625</v>
      </c>
      <c r="G829" s="1180">
        <v>3625</v>
      </c>
      <c r="H829" s="1180"/>
      <c r="I829" s="1180"/>
      <c r="J829" s="1180" t="s">
        <v>1797</v>
      </c>
      <c r="K829" s="1181">
        <v>0</v>
      </c>
    </row>
    <row r="830" spans="1:11">
      <c r="A830" s="1179" t="s">
        <v>1886</v>
      </c>
      <c r="B830" s="1180">
        <v>4926048.5160000008</v>
      </c>
      <c r="C830" s="1180">
        <v>156825.28600000002</v>
      </c>
      <c r="D830" s="1180">
        <v>4769223.2300000004</v>
      </c>
      <c r="E830" s="1180">
        <v>0</v>
      </c>
      <c r="F830" s="1181">
        <v>4769223.2300000004</v>
      </c>
      <c r="G830" s="1180">
        <v>4769223.2300000004</v>
      </c>
      <c r="H830" s="1180">
        <v>0</v>
      </c>
      <c r="I830" s="1180"/>
      <c r="J830" s="1180" t="s">
        <v>1797</v>
      </c>
      <c r="K830" s="1181">
        <v>0</v>
      </c>
    </row>
    <row r="831" spans="1:11">
      <c r="A831" s="1179" t="s">
        <v>1887</v>
      </c>
      <c r="B831" s="1180">
        <v>205359846.90000001</v>
      </c>
      <c r="C831" s="1180">
        <v>1617795.9</v>
      </c>
      <c r="D831" s="1180">
        <v>203742051</v>
      </c>
      <c r="E831" s="1180">
        <v>0</v>
      </c>
      <c r="F831" s="1181">
        <v>203742051</v>
      </c>
      <c r="G831" s="1180">
        <v>203742051</v>
      </c>
      <c r="H831" s="1180">
        <v>0</v>
      </c>
      <c r="I831" s="1180">
        <v>13130</v>
      </c>
      <c r="J831" s="1180">
        <v>13130</v>
      </c>
      <c r="K831" s="1181">
        <v>0</v>
      </c>
    </row>
    <row r="832" spans="1:11">
      <c r="A832" s="1179" t="s">
        <v>1888</v>
      </c>
      <c r="B832" s="1180">
        <v>-2054.0400000000373</v>
      </c>
      <c r="C832" s="1180">
        <v>-2667290.04</v>
      </c>
      <c r="D832" s="1180">
        <v>2665236</v>
      </c>
      <c r="E832" s="1180"/>
      <c r="F832" s="1181">
        <v>2665236</v>
      </c>
      <c r="G832" s="1180">
        <v>2665236</v>
      </c>
      <c r="H832" s="1180"/>
      <c r="I832" s="1180"/>
      <c r="J832" s="1180" t="s">
        <v>1797</v>
      </c>
      <c r="K832" s="1181">
        <v>0</v>
      </c>
    </row>
    <row r="833" spans="1:11">
      <c r="A833" s="1179" t="s">
        <v>1515</v>
      </c>
      <c r="B833" s="1180">
        <v>93205118.167149991</v>
      </c>
      <c r="C833" s="1180">
        <v>24864776.917149998</v>
      </c>
      <c r="D833" s="1180">
        <v>68340341.25</v>
      </c>
      <c r="E833" s="1180">
        <v>0</v>
      </c>
      <c r="F833" s="1181">
        <v>68340341.25</v>
      </c>
      <c r="G833" s="1180">
        <v>68340341.25</v>
      </c>
      <c r="H833" s="1180">
        <v>0</v>
      </c>
      <c r="I833" s="1180">
        <v>12435979.25</v>
      </c>
      <c r="J833" s="1180">
        <v>12435979.25</v>
      </c>
      <c r="K833" s="1181">
        <v>0</v>
      </c>
    </row>
    <row r="834" spans="1:11">
      <c r="A834" s="1179" t="s">
        <v>1961</v>
      </c>
      <c r="B834" s="1180">
        <v>0</v>
      </c>
      <c r="C834" s="1180">
        <v>0</v>
      </c>
      <c r="D834" s="1180">
        <v>0</v>
      </c>
      <c r="E834" s="1180"/>
      <c r="F834" s="1181">
        <v>0</v>
      </c>
      <c r="G834" s="1180">
        <v>0</v>
      </c>
      <c r="H834" s="1180"/>
      <c r="I834" s="1180"/>
      <c r="J834" s="1180" t="s">
        <v>1797</v>
      </c>
      <c r="K834" s="1181">
        <v>0</v>
      </c>
    </row>
    <row r="835" spans="1:11">
      <c r="A835" s="1179" t="s">
        <v>1510</v>
      </c>
      <c r="B835" s="1180">
        <v>32380573.184099998</v>
      </c>
      <c r="C835" s="1180">
        <v>29803268.184099998</v>
      </c>
      <c r="D835" s="1180">
        <v>2577305</v>
      </c>
      <c r="E835" s="1180"/>
      <c r="F835" s="1181">
        <v>2577305</v>
      </c>
      <c r="G835" s="1180">
        <v>2577305</v>
      </c>
      <c r="H835" s="1180"/>
      <c r="I835" s="1180"/>
      <c r="J835" s="1180" t="s">
        <v>1797</v>
      </c>
      <c r="K835" s="1181">
        <v>0</v>
      </c>
    </row>
    <row r="836" spans="1:11">
      <c r="A836" s="1179" t="s">
        <v>1982</v>
      </c>
      <c r="B836" s="1180">
        <v>2879465.8859999999</v>
      </c>
      <c r="C836" s="1180">
        <v>2870861.8859999999</v>
      </c>
      <c r="D836" s="1180">
        <v>8604</v>
      </c>
      <c r="E836" s="1180">
        <v>0</v>
      </c>
      <c r="F836" s="1181">
        <v>8604</v>
      </c>
      <c r="G836" s="1180">
        <v>8604</v>
      </c>
      <c r="H836" s="1180">
        <v>0</v>
      </c>
      <c r="I836" s="1180"/>
      <c r="J836" s="1180" t="s">
        <v>1797</v>
      </c>
      <c r="K836" s="1181">
        <v>0</v>
      </c>
    </row>
    <row r="837" spans="1:11">
      <c r="A837" s="1179" t="s">
        <v>1889</v>
      </c>
      <c r="B837" s="1180">
        <v>6654678.1952999998</v>
      </c>
      <c r="C837" s="1180">
        <v>283000.58730000001</v>
      </c>
      <c r="D837" s="1180">
        <v>6371677.608</v>
      </c>
      <c r="E837" s="1180"/>
      <c r="F837" s="1181">
        <v>6371677.608</v>
      </c>
      <c r="G837" s="1180">
        <v>6371677.608</v>
      </c>
      <c r="H837" s="1180"/>
      <c r="I837" s="1180"/>
      <c r="J837" s="1180" t="s">
        <v>1797</v>
      </c>
      <c r="K837" s="1181">
        <v>0</v>
      </c>
    </row>
    <row r="838" spans="1:11" ht="15" thickBot="1">
      <c r="A838" s="1182" t="s">
        <v>2083</v>
      </c>
      <c r="B838" s="1183">
        <v>0</v>
      </c>
      <c r="C838" s="1183">
        <v>0</v>
      </c>
      <c r="D838" s="1183">
        <v>0</v>
      </c>
      <c r="E838" s="1183"/>
      <c r="F838" s="1184">
        <v>0</v>
      </c>
      <c r="G838" s="1183">
        <v>0</v>
      </c>
      <c r="H838" s="1183"/>
      <c r="I838" s="1183"/>
      <c r="J838" s="1183" t="s">
        <v>1797</v>
      </c>
      <c r="K838" s="1184">
        <v>0</v>
      </c>
    </row>
    <row r="839" spans="1:11" ht="17.5" customHeight="1">
      <c r="A839" s="1334" t="s">
        <v>2149</v>
      </c>
      <c r="B839" s="1335"/>
      <c r="C839" s="1335"/>
      <c r="D839" s="1335"/>
      <c r="E839" s="1335"/>
      <c r="F839" s="1336"/>
      <c r="G839" s="1335"/>
      <c r="H839" s="1335"/>
      <c r="I839" s="1335"/>
      <c r="J839" s="1335"/>
      <c r="K839" s="1336"/>
    </row>
    <row r="840" spans="1:11" ht="62.5" thickBot="1">
      <c r="A840" s="1155" t="s">
        <v>1962</v>
      </c>
      <c r="B840" s="1156" t="s">
        <v>1963</v>
      </c>
      <c r="C840" s="1156" t="s">
        <v>1964</v>
      </c>
      <c r="D840" s="1156" t="s">
        <v>1965</v>
      </c>
      <c r="E840" s="1156" t="s">
        <v>1966</v>
      </c>
      <c r="F840" s="1157" t="s">
        <v>1967</v>
      </c>
      <c r="G840" s="1156" t="s">
        <v>1968</v>
      </c>
      <c r="H840" s="1156" t="s">
        <v>1969</v>
      </c>
      <c r="I840" s="1156" t="s">
        <v>1970</v>
      </c>
      <c r="J840" s="1156" t="s">
        <v>1971</v>
      </c>
      <c r="K840" s="1157" t="s">
        <v>1972</v>
      </c>
    </row>
    <row r="841" spans="1:11">
      <c r="A841" s="1179" t="s">
        <v>1890</v>
      </c>
      <c r="B841" s="1180">
        <v>23302615.278000001</v>
      </c>
      <c r="C841" s="1180">
        <v>1817513.524</v>
      </c>
      <c r="D841" s="1180">
        <v>21485101.754000001</v>
      </c>
      <c r="E841" s="1180">
        <v>0</v>
      </c>
      <c r="F841" s="1181">
        <v>21485101.754000001</v>
      </c>
      <c r="G841" s="1180">
        <v>21485101.754000001</v>
      </c>
      <c r="H841" s="1180">
        <v>0</v>
      </c>
      <c r="I841" s="1180">
        <v>724498</v>
      </c>
      <c r="J841" s="1180">
        <v>724498</v>
      </c>
      <c r="K841" s="1181">
        <v>0</v>
      </c>
    </row>
    <row r="842" spans="1:11">
      <c r="A842" s="1179" t="s">
        <v>1891</v>
      </c>
      <c r="B842" s="1180">
        <v>0</v>
      </c>
      <c r="C842" s="1180">
        <v>0</v>
      </c>
      <c r="D842" s="1180">
        <v>0</v>
      </c>
      <c r="E842" s="1180"/>
      <c r="F842" s="1181">
        <v>0</v>
      </c>
      <c r="G842" s="1180">
        <v>0</v>
      </c>
      <c r="H842" s="1180"/>
      <c r="I842" s="1180"/>
      <c r="J842" s="1180" t="s">
        <v>1797</v>
      </c>
      <c r="K842" s="1181">
        <v>0</v>
      </c>
    </row>
    <row r="843" spans="1:11">
      <c r="A843" s="1179" t="s">
        <v>2084</v>
      </c>
      <c r="B843" s="1180">
        <v>0</v>
      </c>
      <c r="C843" s="1180">
        <v>0</v>
      </c>
      <c r="D843" s="1180">
        <v>0</v>
      </c>
      <c r="E843" s="1180"/>
      <c r="F843" s="1181">
        <v>0</v>
      </c>
      <c r="G843" s="1180">
        <v>0</v>
      </c>
      <c r="H843" s="1180"/>
      <c r="I843" s="1180"/>
      <c r="J843" s="1180" t="s">
        <v>1797</v>
      </c>
      <c r="K843" s="1181">
        <v>0</v>
      </c>
    </row>
    <row r="844" spans="1:11">
      <c r="A844" s="1179" t="s">
        <v>2085</v>
      </c>
      <c r="B844" s="1180">
        <v>176638358.95426664</v>
      </c>
      <c r="C844" s="1180">
        <v>63524678.501000002</v>
      </c>
      <c r="D844" s="1180">
        <v>113113680.45326664</v>
      </c>
      <c r="E844" s="1180"/>
      <c r="F844" s="1181">
        <v>113113680.45326664</v>
      </c>
      <c r="G844" s="1180">
        <v>113113680.45326664</v>
      </c>
      <c r="H844" s="1180"/>
      <c r="I844" s="1180"/>
      <c r="J844" s="1180" t="s">
        <v>1797</v>
      </c>
      <c r="K844" s="1181">
        <v>0</v>
      </c>
    </row>
    <row r="845" spans="1:11">
      <c r="A845" s="1179" t="s">
        <v>2086</v>
      </c>
      <c r="B845" s="1180">
        <v>0</v>
      </c>
      <c r="C845" s="1180">
        <v>0</v>
      </c>
      <c r="D845" s="1180">
        <v>0</v>
      </c>
      <c r="E845" s="1180">
        <v>0</v>
      </c>
      <c r="F845" s="1181">
        <v>0</v>
      </c>
      <c r="G845" s="1180">
        <v>0</v>
      </c>
      <c r="H845" s="1180">
        <v>0</v>
      </c>
      <c r="I845" s="1180"/>
      <c r="J845" s="1180" t="s">
        <v>1797</v>
      </c>
      <c r="K845" s="1181">
        <v>0</v>
      </c>
    </row>
    <row r="846" spans="1:11">
      <c r="A846" s="1179" t="s">
        <v>1893</v>
      </c>
      <c r="B846" s="1180">
        <v>20595977.530000001</v>
      </c>
      <c r="C846" s="1180">
        <v>6244307.5299999993</v>
      </c>
      <c r="D846" s="1180">
        <v>14351670</v>
      </c>
      <c r="E846" s="1180"/>
      <c r="F846" s="1181">
        <v>14351670</v>
      </c>
      <c r="G846" s="1180">
        <v>14351670</v>
      </c>
      <c r="H846" s="1180"/>
      <c r="I846" s="1180"/>
      <c r="J846" s="1180" t="s">
        <v>1797</v>
      </c>
      <c r="K846" s="1181">
        <v>0</v>
      </c>
    </row>
    <row r="847" spans="1:11">
      <c r="A847" s="1179" t="s">
        <v>2087</v>
      </c>
      <c r="B847" s="1180">
        <v>0</v>
      </c>
      <c r="C847" s="1180">
        <v>0</v>
      </c>
      <c r="D847" s="1180">
        <v>0</v>
      </c>
      <c r="E847" s="1180"/>
      <c r="F847" s="1181">
        <v>0</v>
      </c>
      <c r="G847" s="1180">
        <v>0</v>
      </c>
      <c r="H847" s="1180"/>
      <c r="I847" s="1180"/>
      <c r="J847" s="1180" t="s">
        <v>1797</v>
      </c>
      <c r="K847" s="1181">
        <v>0</v>
      </c>
    </row>
    <row r="848" spans="1:11">
      <c r="A848" s="1179" t="s">
        <v>2088</v>
      </c>
      <c r="B848" s="1180">
        <v>0</v>
      </c>
      <c r="C848" s="1180">
        <v>0</v>
      </c>
      <c r="D848" s="1180">
        <v>0</v>
      </c>
      <c r="E848" s="1180"/>
      <c r="F848" s="1181">
        <v>0</v>
      </c>
      <c r="G848" s="1180">
        <v>0</v>
      </c>
      <c r="H848" s="1180"/>
      <c r="I848" s="1180"/>
      <c r="J848" s="1180" t="s">
        <v>1797</v>
      </c>
      <c r="K848" s="1181">
        <v>0</v>
      </c>
    </row>
    <row r="849" spans="1:11">
      <c r="A849" s="1179" t="s">
        <v>1894</v>
      </c>
      <c r="B849" s="1180">
        <v>0</v>
      </c>
      <c r="C849" s="1180">
        <v>0</v>
      </c>
      <c r="D849" s="1180">
        <v>0</v>
      </c>
      <c r="E849" s="1180">
        <v>0</v>
      </c>
      <c r="F849" s="1181">
        <v>0</v>
      </c>
      <c r="G849" s="1180">
        <v>0</v>
      </c>
      <c r="H849" s="1180">
        <v>0</v>
      </c>
      <c r="I849" s="1180"/>
      <c r="J849" s="1180" t="s">
        <v>1797</v>
      </c>
      <c r="K849" s="1181">
        <v>0</v>
      </c>
    </row>
    <row r="850" spans="1:11">
      <c r="A850" s="1179" t="s">
        <v>1895</v>
      </c>
      <c r="B850" s="1180">
        <v>43567361.174026474</v>
      </c>
      <c r="C850" s="1180">
        <v>30938289.817898437</v>
      </c>
      <c r="D850" s="1180">
        <v>12629071.356128033</v>
      </c>
      <c r="E850" s="1180"/>
      <c r="F850" s="1181">
        <v>12629071.356128033</v>
      </c>
      <c r="G850" s="1180">
        <v>12629071.356128033</v>
      </c>
      <c r="H850" s="1180"/>
      <c r="I850" s="1180"/>
      <c r="J850" s="1180" t="s">
        <v>1797</v>
      </c>
      <c r="K850" s="1181">
        <v>0</v>
      </c>
    </row>
    <row r="851" spans="1:11">
      <c r="A851" s="1179" t="s">
        <v>2089</v>
      </c>
      <c r="B851" s="1180">
        <v>0</v>
      </c>
      <c r="C851" s="1180">
        <v>0</v>
      </c>
      <c r="D851" s="1180">
        <v>0</v>
      </c>
      <c r="E851" s="1180">
        <v>0</v>
      </c>
      <c r="F851" s="1181">
        <v>0</v>
      </c>
      <c r="G851" s="1180">
        <v>0</v>
      </c>
      <c r="H851" s="1180">
        <v>0</v>
      </c>
      <c r="I851" s="1180"/>
      <c r="J851" s="1180" t="s">
        <v>1797</v>
      </c>
      <c r="K851" s="1181">
        <v>0</v>
      </c>
    </row>
    <row r="852" spans="1:11">
      <c r="A852" s="1179" t="s">
        <v>1896</v>
      </c>
      <c r="B852" s="1180">
        <v>110431633.471</v>
      </c>
      <c r="C852" s="1180">
        <v>110392680.471</v>
      </c>
      <c r="D852" s="1180">
        <v>38953</v>
      </c>
      <c r="E852" s="1180">
        <v>0</v>
      </c>
      <c r="F852" s="1181">
        <v>38953</v>
      </c>
      <c r="G852" s="1180">
        <v>38953</v>
      </c>
      <c r="H852" s="1180">
        <v>0</v>
      </c>
      <c r="I852" s="1180"/>
      <c r="J852" s="1180" t="s">
        <v>1797</v>
      </c>
      <c r="K852" s="1181">
        <v>0</v>
      </c>
    </row>
    <row r="853" spans="1:11">
      <c r="A853" s="1179" t="s">
        <v>2090</v>
      </c>
      <c r="B853" s="1180">
        <v>414922</v>
      </c>
      <c r="C853" s="1180">
        <v>0</v>
      </c>
      <c r="D853" s="1180">
        <v>414922</v>
      </c>
      <c r="E853" s="1180">
        <v>0</v>
      </c>
      <c r="F853" s="1181">
        <v>414922</v>
      </c>
      <c r="G853" s="1180">
        <v>414922</v>
      </c>
      <c r="H853" s="1180">
        <v>0</v>
      </c>
      <c r="I853" s="1180"/>
      <c r="J853" s="1180" t="s">
        <v>1797</v>
      </c>
      <c r="K853" s="1181">
        <v>0</v>
      </c>
    </row>
    <row r="854" spans="1:11">
      <c r="A854" s="1179" t="s">
        <v>1898</v>
      </c>
      <c r="B854" s="1180">
        <v>0</v>
      </c>
      <c r="C854" s="1180">
        <v>0</v>
      </c>
      <c r="D854" s="1180">
        <v>0</v>
      </c>
      <c r="E854" s="1180">
        <v>0</v>
      </c>
      <c r="F854" s="1181">
        <v>0</v>
      </c>
      <c r="G854" s="1180">
        <v>0</v>
      </c>
      <c r="H854" s="1180">
        <v>0</v>
      </c>
      <c r="I854" s="1180"/>
      <c r="J854" s="1180" t="s">
        <v>1797</v>
      </c>
      <c r="K854" s="1181">
        <v>0</v>
      </c>
    </row>
    <row r="855" spans="1:11">
      <c r="A855" s="1179" t="s">
        <v>2023</v>
      </c>
      <c r="B855" s="1180">
        <v>6751</v>
      </c>
      <c r="C855" s="1180">
        <v>0</v>
      </c>
      <c r="D855" s="1180">
        <v>6751</v>
      </c>
      <c r="E855" s="1180">
        <v>0</v>
      </c>
      <c r="F855" s="1181">
        <v>6751</v>
      </c>
      <c r="G855" s="1180">
        <v>6751</v>
      </c>
      <c r="H855" s="1180">
        <v>0</v>
      </c>
      <c r="I855" s="1180"/>
      <c r="J855" s="1180" t="s">
        <v>1797</v>
      </c>
      <c r="K855" s="1181">
        <v>0</v>
      </c>
    </row>
    <row r="856" spans="1:11">
      <c r="A856" s="1179" t="s">
        <v>1899</v>
      </c>
      <c r="B856" s="1180">
        <v>196969009.91777152</v>
      </c>
      <c r="C856" s="1180">
        <v>-33261379.899228498</v>
      </c>
      <c r="D856" s="1180">
        <v>230230389.817</v>
      </c>
      <c r="E856" s="1180">
        <v>0</v>
      </c>
      <c r="F856" s="1181">
        <v>230230389.817</v>
      </c>
      <c r="G856" s="1180">
        <v>230230389.817</v>
      </c>
      <c r="H856" s="1180">
        <v>0</v>
      </c>
      <c r="I856" s="1180">
        <v>2461500</v>
      </c>
      <c r="J856" s="1180">
        <v>2461500</v>
      </c>
      <c r="K856" s="1181">
        <v>0</v>
      </c>
    </row>
    <row r="857" spans="1:11">
      <c r="A857" s="1179" t="s">
        <v>1983</v>
      </c>
      <c r="B857" s="1180">
        <v>0</v>
      </c>
      <c r="C857" s="1180">
        <v>0</v>
      </c>
      <c r="D857" s="1180">
        <v>0</v>
      </c>
      <c r="E857" s="1180">
        <v>0</v>
      </c>
      <c r="F857" s="1181">
        <v>0</v>
      </c>
      <c r="G857" s="1180">
        <v>0</v>
      </c>
      <c r="H857" s="1180">
        <v>0</v>
      </c>
      <c r="I857" s="1180"/>
      <c r="J857" s="1180" t="s">
        <v>1797</v>
      </c>
      <c r="K857" s="1181">
        <v>0</v>
      </c>
    </row>
    <row r="858" spans="1:11">
      <c r="A858" s="1179" t="s">
        <v>2091</v>
      </c>
      <c r="B858" s="1180">
        <v>0</v>
      </c>
      <c r="C858" s="1180">
        <v>0</v>
      </c>
      <c r="D858" s="1180">
        <v>0</v>
      </c>
      <c r="E858" s="1180">
        <v>0</v>
      </c>
      <c r="F858" s="1181">
        <v>0</v>
      </c>
      <c r="G858" s="1180">
        <v>0</v>
      </c>
      <c r="H858" s="1180">
        <v>0</v>
      </c>
      <c r="I858" s="1180"/>
      <c r="J858" s="1180" t="s">
        <v>1797</v>
      </c>
      <c r="K858" s="1181">
        <v>0</v>
      </c>
    </row>
    <row r="859" spans="1:11">
      <c r="A859" s="1179" t="s">
        <v>1901</v>
      </c>
      <c r="B859" s="1180">
        <v>23743895.081999999</v>
      </c>
      <c r="C859" s="1180">
        <v>21728295.02</v>
      </c>
      <c r="D859" s="1180">
        <v>2015600.0619999999</v>
      </c>
      <c r="E859" s="1180"/>
      <c r="F859" s="1181">
        <v>2015600.0619999999</v>
      </c>
      <c r="G859" s="1180">
        <v>2015600.0619999999</v>
      </c>
      <c r="H859" s="1180"/>
      <c r="I859" s="1180">
        <v>255022</v>
      </c>
      <c r="J859" s="1180">
        <v>255022</v>
      </c>
      <c r="K859" s="1181">
        <v>0</v>
      </c>
    </row>
    <row r="860" spans="1:11">
      <c r="A860" s="1179" t="s">
        <v>2092</v>
      </c>
      <c r="B860" s="1180">
        <v>0</v>
      </c>
      <c r="C860" s="1180">
        <v>0</v>
      </c>
      <c r="D860" s="1180">
        <v>0</v>
      </c>
      <c r="E860" s="1180"/>
      <c r="F860" s="1181">
        <v>0</v>
      </c>
      <c r="G860" s="1180">
        <v>0</v>
      </c>
      <c r="H860" s="1180"/>
      <c r="I860" s="1180"/>
      <c r="J860" s="1180" t="s">
        <v>1797</v>
      </c>
      <c r="K860" s="1181">
        <v>0</v>
      </c>
    </row>
    <row r="861" spans="1:11">
      <c r="A861" s="1179" t="s">
        <v>1993</v>
      </c>
      <c r="B861" s="1180">
        <v>344658</v>
      </c>
      <c r="C861" s="1180">
        <v>0</v>
      </c>
      <c r="D861" s="1180">
        <v>344658</v>
      </c>
      <c r="E861" s="1180">
        <v>0</v>
      </c>
      <c r="F861" s="1181">
        <v>344658</v>
      </c>
      <c r="G861" s="1180">
        <v>344658</v>
      </c>
      <c r="H861" s="1180">
        <v>0</v>
      </c>
      <c r="I861" s="1180"/>
      <c r="J861" s="1180" t="s">
        <v>1797</v>
      </c>
      <c r="K861" s="1181">
        <v>0</v>
      </c>
    </row>
    <row r="862" spans="1:11">
      <c r="A862" s="1179" t="s">
        <v>1902</v>
      </c>
      <c r="B862" s="1180">
        <v>84100.093999999997</v>
      </c>
      <c r="C862" s="1180">
        <v>0</v>
      </c>
      <c r="D862" s="1180">
        <v>84100.093999999997</v>
      </c>
      <c r="E862" s="1180">
        <v>0</v>
      </c>
      <c r="F862" s="1181">
        <v>84100.093999999997</v>
      </c>
      <c r="G862" s="1180">
        <v>84100.093999999997</v>
      </c>
      <c r="H862" s="1180">
        <v>0</v>
      </c>
      <c r="I862" s="1180"/>
      <c r="J862" s="1180" t="s">
        <v>1797</v>
      </c>
      <c r="K862" s="1181">
        <v>0</v>
      </c>
    </row>
    <row r="863" spans="1:11">
      <c r="A863" s="1179" t="s">
        <v>1903</v>
      </c>
      <c r="B863" s="1180">
        <v>322269.52</v>
      </c>
      <c r="C863" s="1180">
        <v>-2119992.48</v>
      </c>
      <c r="D863" s="1180">
        <v>2442262</v>
      </c>
      <c r="E863" s="1180"/>
      <c r="F863" s="1181">
        <v>2442262</v>
      </c>
      <c r="G863" s="1180">
        <v>2442262</v>
      </c>
      <c r="H863" s="1180"/>
      <c r="I863" s="1180"/>
      <c r="J863" s="1180" t="s">
        <v>1797</v>
      </c>
      <c r="K863" s="1181">
        <v>0</v>
      </c>
    </row>
    <row r="864" spans="1:11">
      <c r="A864" s="1179" t="s">
        <v>2093</v>
      </c>
      <c r="B864" s="1180">
        <v>0</v>
      </c>
      <c r="C864" s="1180">
        <v>0</v>
      </c>
      <c r="D864" s="1180">
        <v>0</v>
      </c>
      <c r="E864" s="1180"/>
      <c r="F864" s="1181">
        <v>0</v>
      </c>
      <c r="G864" s="1180">
        <v>0</v>
      </c>
      <c r="H864" s="1180"/>
      <c r="I864" s="1180"/>
      <c r="J864" s="1180" t="s">
        <v>1797</v>
      </c>
      <c r="K864" s="1181">
        <v>0</v>
      </c>
    </row>
    <row r="865" spans="1:11">
      <c r="A865" s="1179" t="s">
        <v>1904</v>
      </c>
      <c r="B865" s="1180">
        <v>0</v>
      </c>
      <c r="C865" s="1180">
        <v>0</v>
      </c>
      <c r="D865" s="1180">
        <v>0</v>
      </c>
      <c r="E865" s="1180">
        <v>0</v>
      </c>
      <c r="F865" s="1181">
        <v>0</v>
      </c>
      <c r="G865" s="1180">
        <v>0</v>
      </c>
      <c r="H865" s="1180">
        <v>0</v>
      </c>
      <c r="I865" s="1180"/>
      <c r="J865" s="1180" t="s">
        <v>1797</v>
      </c>
      <c r="K865" s="1181">
        <v>0</v>
      </c>
    </row>
    <row r="866" spans="1:11">
      <c r="A866" s="1179" t="s">
        <v>1905</v>
      </c>
      <c r="B866" s="1180">
        <v>884646780.15052485</v>
      </c>
      <c r="C866" s="1180">
        <v>490810675.97677487</v>
      </c>
      <c r="D866" s="1180">
        <v>393836104.17375004</v>
      </c>
      <c r="E866" s="1180">
        <v>0</v>
      </c>
      <c r="F866" s="1181">
        <v>393836104.17375004</v>
      </c>
      <c r="G866" s="1180">
        <v>393836104.17375004</v>
      </c>
      <c r="H866" s="1180"/>
      <c r="I866" s="1180">
        <v>19762248.5</v>
      </c>
      <c r="J866" s="1180">
        <v>19762248.5</v>
      </c>
      <c r="K866" s="1181">
        <v>0</v>
      </c>
    </row>
    <row r="867" spans="1:11">
      <c r="A867" s="1179" t="s">
        <v>2094</v>
      </c>
      <c r="B867" s="1180">
        <v>0</v>
      </c>
      <c r="C867" s="1180">
        <v>0</v>
      </c>
      <c r="D867" s="1180">
        <v>0</v>
      </c>
      <c r="E867" s="1180">
        <v>0</v>
      </c>
      <c r="F867" s="1181">
        <v>0</v>
      </c>
      <c r="G867" s="1180">
        <v>0</v>
      </c>
      <c r="H867" s="1180"/>
      <c r="I867" s="1180"/>
      <c r="J867" s="1180" t="s">
        <v>1797</v>
      </c>
      <c r="K867" s="1181">
        <v>0</v>
      </c>
    </row>
    <row r="868" spans="1:11">
      <c r="A868" s="1179" t="s">
        <v>1906</v>
      </c>
      <c r="B868" s="1180">
        <v>4174532</v>
      </c>
      <c r="C868" s="1180">
        <v>0</v>
      </c>
      <c r="D868" s="1180">
        <v>4174532</v>
      </c>
      <c r="E868" s="1180"/>
      <c r="F868" s="1181">
        <v>4174532</v>
      </c>
      <c r="G868" s="1180">
        <v>4174532</v>
      </c>
      <c r="H868" s="1180"/>
      <c r="I868" s="1180">
        <v>3680477</v>
      </c>
      <c r="J868" s="1180">
        <v>3680477</v>
      </c>
      <c r="K868" s="1181">
        <v>0</v>
      </c>
    </row>
    <row r="869" spans="1:11">
      <c r="A869" s="1179" t="s">
        <v>2095</v>
      </c>
      <c r="B869" s="1180">
        <v>0</v>
      </c>
      <c r="C869" s="1180">
        <v>0</v>
      </c>
      <c r="D869" s="1180">
        <v>0</v>
      </c>
      <c r="E869" s="1180"/>
      <c r="F869" s="1181">
        <v>0</v>
      </c>
      <c r="G869" s="1180">
        <v>0</v>
      </c>
      <c r="H869" s="1180"/>
      <c r="I869" s="1180"/>
      <c r="J869" s="1180" t="s">
        <v>1797</v>
      </c>
      <c r="K869" s="1181">
        <v>0</v>
      </c>
    </row>
    <row r="870" spans="1:11">
      <c r="A870" s="1179" t="s">
        <v>2096</v>
      </c>
      <c r="B870" s="1180">
        <v>0</v>
      </c>
      <c r="C870" s="1180">
        <v>0</v>
      </c>
      <c r="D870" s="1180">
        <v>0</v>
      </c>
      <c r="E870" s="1180">
        <v>0</v>
      </c>
      <c r="F870" s="1181">
        <v>0</v>
      </c>
      <c r="G870" s="1180">
        <v>0</v>
      </c>
      <c r="H870" s="1180">
        <v>0</v>
      </c>
      <c r="I870" s="1180"/>
      <c r="J870" s="1180" t="s">
        <v>1797</v>
      </c>
      <c r="K870" s="1181">
        <v>0</v>
      </c>
    </row>
    <row r="871" spans="1:11">
      <c r="A871" s="1179" t="s">
        <v>1907</v>
      </c>
      <c r="B871" s="1180">
        <v>3727767.75</v>
      </c>
      <c r="C871" s="1180">
        <v>3727767.75</v>
      </c>
      <c r="D871" s="1180">
        <v>0</v>
      </c>
      <c r="E871" s="1180">
        <v>0</v>
      </c>
      <c r="F871" s="1181">
        <v>0</v>
      </c>
      <c r="G871" s="1180">
        <v>0</v>
      </c>
      <c r="H871" s="1180">
        <v>0</v>
      </c>
      <c r="I871" s="1180"/>
      <c r="J871" s="1180" t="s">
        <v>1797</v>
      </c>
      <c r="K871" s="1181">
        <v>0</v>
      </c>
    </row>
    <row r="872" spans="1:11">
      <c r="A872" s="1179" t="s">
        <v>2097</v>
      </c>
      <c r="B872" s="1180">
        <v>0</v>
      </c>
      <c r="C872" s="1180">
        <v>0</v>
      </c>
      <c r="D872" s="1180">
        <v>0</v>
      </c>
      <c r="E872" s="1180"/>
      <c r="F872" s="1181">
        <v>0</v>
      </c>
      <c r="G872" s="1180">
        <v>0</v>
      </c>
      <c r="H872" s="1180"/>
      <c r="I872" s="1180"/>
      <c r="J872" s="1180" t="s">
        <v>1797</v>
      </c>
      <c r="K872" s="1181">
        <v>0</v>
      </c>
    </row>
    <row r="873" spans="1:11">
      <c r="A873" s="1179" t="s">
        <v>2098</v>
      </c>
      <c r="B873" s="1180">
        <v>0</v>
      </c>
      <c r="C873" s="1180">
        <v>0</v>
      </c>
      <c r="D873" s="1180">
        <v>0</v>
      </c>
      <c r="E873" s="1180">
        <v>0</v>
      </c>
      <c r="F873" s="1181">
        <v>0</v>
      </c>
      <c r="G873" s="1180">
        <v>0</v>
      </c>
      <c r="H873" s="1180">
        <v>0</v>
      </c>
      <c r="I873" s="1180"/>
      <c r="J873" s="1180" t="s">
        <v>1797</v>
      </c>
      <c r="K873" s="1181">
        <v>0</v>
      </c>
    </row>
    <row r="874" spans="1:11">
      <c r="A874" s="1179" t="s">
        <v>2099</v>
      </c>
      <c r="B874" s="1180">
        <v>0</v>
      </c>
      <c r="C874" s="1180">
        <v>0</v>
      </c>
      <c r="D874" s="1180">
        <v>0</v>
      </c>
      <c r="E874" s="1180"/>
      <c r="F874" s="1181">
        <v>0</v>
      </c>
      <c r="G874" s="1180">
        <v>0</v>
      </c>
      <c r="H874" s="1180"/>
      <c r="I874" s="1180"/>
      <c r="J874" s="1180" t="s">
        <v>1797</v>
      </c>
      <c r="K874" s="1181">
        <v>0</v>
      </c>
    </row>
    <row r="875" spans="1:11">
      <c r="A875" s="1179" t="s">
        <v>1908</v>
      </c>
      <c r="B875" s="1180">
        <v>950901.26199999999</v>
      </c>
      <c r="C875" s="1180">
        <v>0</v>
      </c>
      <c r="D875" s="1180">
        <v>950901.26199999999</v>
      </c>
      <c r="E875" s="1180">
        <v>0</v>
      </c>
      <c r="F875" s="1181">
        <v>950901.26199999999</v>
      </c>
      <c r="G875" s="1180">
        <v>950901.26199999999</v>
      </c>
      <c r="H875" s="1180">
        <v>0</v>
      </c>
      <c r="I875" s="1180">
        <v>65378</v>
      </c>
      <c r="J875" s="1180">
        <v>65378</v>
      </c>
      <c r="K875" s="1181">
        <v>0</v>
      </c>
    </row>
    <row r="876" spans="1:11">
      <c r="A876" s="1179" t="s">
        <v>1909</v>
      </c>
      <c r="B876" s="1180">
        <v>1943119</v>
      </c>
      <c r="C876" s="1180">
        <v>0</v>
      </c>
      <c r="D876" s="1180">
        <v>1943119</v>
      </c>
      <c r="E876" s="1180">
        <v>0</v>
      </c>
      <c r="F876" s="1181">
        <v>1943119</v>
      </c>
      <c r="G876" s="1180">
        <v>1943119</v>
      </c>
      <c r="H876" s="1180">
        <v>0</v>
      </c>
      <c r="I876" s="1180"/>
      <c r="J876" s="1180" t="s">
        <v>1797</v>
      </c>
      <c r="K876" s="1181">
        <v>0</v>
      </c>
    </row>
    <row r="877" spans="1:11">
      <c r="A877" s="1179" t="s">
        <v>2100</v>
      </c>
      <c r="B877" s="1180">
        <v>0</v>
      </c>
      <c r="C877" s="1180">
        <v>0</v>
      </c>
      <c r="D877" s="1180">
        <v>0</v>
      </c>
      <c r="E877" s="1180"/>
      <c r="F877" s="1181">
        <v>0</v>
      </c>
      <c r="G877" s="1180">
        <v>0</v>
      </c>
      <c r="H877" s="1180"/>
      <c r="I877" s="1180"/>
      <c r="J877" s="1180" t="s">
        <v>1797</v>
      </c>
      <c r="K877" s="1181">
        <v>0</v>
      </c>
    </row>
    <row r="878" spans="1:11">
      <c r="A878" s="1179" t="s">
        <v>1910</v>
      </c>
      <c r="B878" s="1180">
        <v>0</v>
      </c>
      <c r="C878" s="1180">
        <v>0</v>
      </c>
      <c r="D878" s="1180">
        <v>0</v>
      </c>
      <c r="E878" s="1180">
        <v>0</v>
      </c>
      <c r="F878" s="1181">
        <v>0</v>
      </c>
      <c r="G878" s="1180">
        <v>0</v>
      </c>
      <c r="H878" s="1180">
        <v>0</v>
      </c>
      <c r="I878" s="1180"/>
      <c r="J878" s="1180" t="s">
        <v>1797</v>
      </c>
      <c r="K878" s="1181">
        <v>0</v>
      </c>
    </row>
    <row r="879" spans="1:11">
      <c r="A879" s="1179" t="s">
        <v>2101</v>
      </c>
      <c r="B879" s="1180">
        <v>0</v>
      </c>
      <c r="C879" s="1180">
        <v>0</v>
      </c>
      <c r="D879" s="1180">
        <v>0</v>
      </c>
      <c r="E879" s="1180"/>
      <c r="F879" s="1181">
        <v>0</v>
      </c>
      <c r="G879" s="1180">
        <v>0</v>
      </c>
      <c r="H879" s="1180"/>
      <c r="I879" s="1180"/>
      <c r="J879" s="1180" t="s">
        <v>1797</v>
      </c>
      <c r="K879" s="1181">
        <v>0</v>
      </c>
    </row>
    <row r="880" spans="1:11">
      <c r="A880" s="1179" t="s">
        <v>1984</v>
      </c>
      <c r="B880" s="1180">
        <v>357748</v>
      </c>
      <c r="C880" s="1180">
        <v>0</v>
      </c>
      <c r="D880" s="1180">
        <v>357748</v>
      </c>
      <c r="E880" s="1180"/>
      <c r="F880" s="1181">
        <v>357748</v>
      </c>
      <c r="G880" s="1180">
        <v>357748</v>
      </c>
      <c r="H880" s="1180"/>
      <c r="I880" s="1180"/>
      <c r="J880" s="1180" t="s">
        <v>1797</v>
      </c>
      <c r="K880" s="1181">
        <v>0</v>
      </c>
    </row>
    <row r="881" spans="1:11">
      <c r="A881" s="1179" t="s">
        <v>1503</v>
      </c>
      <c r="B881" s="1180">
        <v>3346831986.3666706</v>
      </c>
      <c r="C881" s="1180">
        <v>412578387.20217019</v>
      </c>
      <c r="D881" s="1180">
        <v>2934253599.1645002</v>
      </c>
      <c r="E881" s="1180">
        <v>0</v>
      </c>
      <c r="F881" s="1181">
        <v>2934253599.1645002</v>
      </c>
      <c r="G881" s="1180">
        <v>2934253599.1645002</v>
      </c>
      <c r="H881" s="1180">
        <v>0</v>
      </c>
      <c r="I881" s="1180">
        <v>144941057</v>
      </c>
      <c r="J881" s="1180">
        <v>144941057</v>
      </c>
      <c r="K881" s="1181">
        <v>0</v>
      </c>
    </row>
    <row r="882" spans="1:11">
      <c r="A882" s="1179" t="s">
        <v>2102</v>
      </c>
      <c r="B882" s="1180">
        <v>0</v>
      </c>
      <c r="C882" s="1180">
        <v>0</v>
      </c>
      <c r="D882" s="1180">
        <v>0</v>
      </c>
      <c r="E882" s="1180"/>
      <c r="F882" s="1181">
        <v>0</v>
      </c>
      <c r="G882" s="1180">
        <v>0</v>
      </c>
      <c r="H882" s="1180"/>
      <c r="I882" s="1180"/>
      <c r="J882" s="1180" t="s">
        <v>1797</v>
      </c>
      <c r="K882" s="1181">
        <v>0</v>
      </c>
    </row>
    <row r="883" spans="1:11">
      <c r="A883" s="1179" t="s">
        <v>2103</v>
      </c>
      <c r="B883" s="1180">
        <v>0</v>
      </c>
      <c r="C883" s="1180">
        <v>0</v>
      </c>
      <c r="D883" s="1180">
        <v>0</v>
      </c>
      <c r="E883" s="1180"/>
      <c r="F883" s="1181">
        <v>0</v>
      </c>
      <c r="G883" s="1180">
        <v>0</v>
      </c>
      <c r="H883" s="1180"/>
      <c r="I883" s="1180"/>
      <c r="J883" s="1180" t="s">
        <v>1797</v>
      </c>
      <c r="K883" s="1181">
        <v>0</v>
      </c>
    </row>
    <row r="884" spans="1:11">
      <c r="A884" s="1179" t="s">
        <v>1912</v>
      </c>
      <c r="B884" s="1180">
        <v>3044215.8469223999</v>
      </c>
      <c r="C884" s="1180">
        <v>1671248.8469223999</v>
      </c>
      <c r="D884" s="1180">
        <v>1372967</v>
      </c>
      <c r="E884" s="1180"/>
      <c r="F884" s="1181">
        <v>1372967</v>
      </c>
      <c r="G884" s="1180">
        <v>1372967</v>
      </c>
      <c r="H884" s="1180"/>
      <c r="I884" s="1180"/>
      <c r="J884" s="1180" t="s">
        <v>1797</v>
      </c>
      <c r="K884" s="1181">
        <v>0</v>
      </c>
    </row>
    <row r="885" spans="1:11">
      <c r="A885" s="1179" t="s">
        <v>2104</v>
      </c>
      <c r="B885" s="1180">
        <v>0</v>
      </c>
      <c r="C885" s="1180">
        <v>0</v>
      </c>
      <c r="D885" s="1180">
        <v>0</v>
      </c>
      <c r="E885" s="1180"/>
      <c r="F885" s="1181">
        <v>0</v>
      </c>
      <c r="G885" s="1180">
        <v>0</v>
      </c>
      <c r="H885" s="1180"/>
      <c r="I885" s="1180"/>
      <c r="J885" s="1180" t="s">
        <v>1797</v>
      </c>
      <c r="K885" s="1181">
        <v>0</v>
      </c>
    </row>
    <row r="886" spans="1:11">
      <c r="A886" s="1179" t="s">
        <v>1913</v>
      </c>
      <c r="B886" s="1180">
        <v>0</v>
      </c>
      <c r="C886" s="1180">
        <v>0</v>
      </c>
      <c r="D886" s="1180">
        <v>0</v>
      </c>
      <c r="E886" s="1180">
        <v>0</v>
      </c>
      <c r="F886" s="1181">
        <v>0</v>
      </c>
      <c r="G886" s="1180">
        <v>0</v>
      </c>
      <c r="H886" s="1180">
        <v>0</v>
      </c>
      <c r="I886" s="1180"/>
      <c r="J886" s="1180" t="s">
        <v>1797</v>
      </c>
      <c r="K886" s="1181">
        <v>0</v>
      </c>
    </row>
    <row r="887" spans="1:11">
      <c r="A887" s="1179" t="s">
        <v>1519</v>
      </c>
      <c r="B887" s="1180">
        <v>0</v>
      </c>
      <c r="C887" s="1180">
        <v>0</v>
      </c>
      <c r="D887" s="1180">
        <v>0</v>
      </c>
      <c r="E887" s="1180">
        <v>0</v>
      </c>
      <c r="F887" s="1181">
        <v>0</v>
      </c>
      <c r="G887" s="1180">
        <v>0</v>
      </c>
      <c r="H887" s="1180">
        <v>0</v>
      </c>
      <c r="I887" s="1180"/>
      <c r="J887" s="1180" t="s">
        <v>1797</v>
      </c>
      <c r="K887" s="1181">
        <v>0</v>
      </c>
    </row>
    <row r="888" spans="1:11">
      <c r="A888" s="1179" t="s">
        <v>1914</v>
      </c>
      <c r="B888" s="1180">
        <v>0</v>
      </c>
      <c r="C888" s="1180">
        <v>0</v>
      </c>
      <c r="D888" s="1180">
        <v>0</v>
      </c>
      <c r="E888" s="1180"/>
      <c r="F888" s="1181">
        <v>0</v>
      </c>
      <c r="G888" s="1180">
        <v>0</v>
      </c>
      <c r="H888" s="1180"/>
      <c r="I888" s="1180"/>
      <c r="J888" s="1180" t="s">
        <v>1797</v>
      </c>
      <c r="K888" s="1181">
        <v>0</v>
      </c>
    </row>
    <row r="889" spans="1:11" ht="15" thickBot="1">
      <c r="A889" s="1182" t="s">
        <v>2105</v>
      </c>
      <c r="B889" s="1183">
        <v>0</v>
      </c>
      <c r="C889" s="1183">
        <v>0</v>
      </c>
      <c r="D889" s="1183">
        <v>0</v>
      </c>
      <c r="E889" s="1183"/>
      <c r="F889" s="1184">
        <v>0</v>
      </c>
      <c r="G889" s="1183">
        <v>0</v>
      </c>
      <c r="H889" s="1183"/>
      <c r="I889" s="1183"/>
      <c r="J889" s="1183" t="s">
        <v>1797</v>
      </c>
      <c r="K889" s="1184">
        <v>0</v>
      </c>
    </row>
    <row r="890" spans="1:11" ht="17.5" customHeight="1">
      <c r="A890" s="1334" t="s">
        <v>2149</v>
      </c>
      <c r="B890" s="1335"/>
      <c r="C890" s="1335"/>
      <c r="D890" s="1335"/>
      <c r="E890" s="1335"/>
      <c r="F890" s="1336"/>
      <c r="G890" s="1335"/>
      <c r="H890" s="1335"/>
      <c r="I890" s="1335"/>
      <c r="J890" s="1335"/>
      <c r="K890" s="1336"/>
    </row>
    <row r="891" spans="1:11" ht="62.5" thickBot="1">
      <c r="A891" s="1155" t="s">
        <v>1962</v>
      </c>
      <c r="B891" s="1156" t="s">
        <v>1963</v>
      </c>
      <c r="C891" s="1156" t="s">
        <v>1964</v>
      </c>
      <c r="D891" s="1156" t="s">
        <v>1965</v>
      </c>
      <c r="E891" s="1156" t="s">
        <v>1966</v>
      </c>
      <c r="F891" s="1157" t="s">
        <v>1967</v>
      </c>
      <c r="G891" s="1156" t="s">
        <v>1968</v>
      </c>
      <c r="H891" s="1156" t="s">
        <v>1969</v>
      </c>
      <c r="I891" s="1156" t="s">
        <v>1970</v>
      </c>
      <c r="J891" s="1156" t="s">
        <v>1971</v>
      </c>
      <c r="K891" s="1157" t="s">
        <v>1972</v>
      </c>
    </row>
    <row r="892" spans="1:11">
      <c r="A892" s="1179" t="s">
        <v>2106</v>
      </c>
      <c r="B892" s="1180">
        <v>0</v>
      </c>
      <c r="C892" s="1180">
        <v>0</v>
      </c>
      <c r="D892" s="1180">
        <v>0</v>
      </c>
      <c r="E892" s="1180">
        <v>0</v>
      </c>
      <c r="F892" s="1181">
        <v>0</v>
      </c>
      <c r="G892" s="1180">
        <v>0</v>
      </c>
      <c r="H892" s="1180"/>
      <c r="I892" s="1180"/>
      <c r="J892" s="1180" t="s">
        <v>1797</v>
      </c>
      <c r="K892" s="1181">
        <v>0</v>
      </c>
    </row>
    <row r="893" spans="1:11">
      <c r="A893" s="1179" t="s">
        <v>2107</v>
      </c>
      <c r="B893" s="1180">
        <v>0</v>
      </c>
      <c r="C893" s="1180">
        <v>0</v>
      </c>
      <c r="D893" s="1180">
        <v>0</v>
      </c>
      <c r="E893" s="1180"/>
      <c r="F893" s="1181">
        <v>0</v>
      </c>
      <c r="G893" s="1180">
        <v>0</v>
      </c>
      <c r="H893" s="1180"/>
      <c r="I893" s="1180"/>
      <c r="J893" s="1180" t="s">
        <v>1797</v>
      </c>
      <c r="K893" s="1181">
        <v>0</v>
      </c>
    </row>
    <row r="894" spans="1:11">
      <c r="A894" s="1179" t="s">
        <v>1915</v>
      </c>
      <c r="B894" s="1180">
        <v>145108916.39399999</v>
      </c>
      <c r="C894" s="1180">
        <v>50995643.868000001</v>
      </c>
      <c r="D894" s="1180">
        <v>94113272.525999993</v>
      </c>
      <c r="E894" s="1180">
        <v>0</v>
      </c>
      <c r="F894" s="1181">
        <v>94113272.525999993</v>
      </c>
      <c r="G894" s="1180">
        <v>94113272.525999993</v>
      </c>
      <c r="H894" s="1180">
        <v>0</v>
      </c>
      <c r="I894" s="1180"/>
      <c r="J894" s="1180" t="s">
        <v>1797</v>
      </c>
      <c r="K894" s="1181">
        <v>0</v>
      </c>
    </row>
    <row r="895" spans="1:11">
      <c r="A895" s="1179" t="s">
        <v>1916</v>
      </c>
      <c r="B895" s="1180">
        <v>55414</v>
      </c>
      <c r="C895" s="1180">
        <v>0</v>
      </c>
      <c r="D895" s="1180">
        <v>55414</v>
      </c>
      <c r="E895" s="1180"/>
      <c r="F895" s="1181">
        <v>55414</v>
      </c>
      <c r="G895" s="1180">
        <v>55414</v>
      </c>
      <c r="H895" s="1180"/>
      <c r="I895" s="1180"/>
      <c r="J895" s="1180" t="s">
        <v>1797</v>
      </c>
      <c r="K895" s="1181">
        <v>0</v>
      </c>
    </row>
    <row r="896" spans="1:11">
      <c r="A896" s="1179" t="s">
        <v>1917</v>
      </c>
      <c r="B896" s="1180">
        <v>399336</v>
      </c>
      <c r="C896" s="1180">
        <v>0</v>
      </c>
      <c r="D896" s="1180">
        <v>399336</v>
      </c>
      <c r="E896" s="1180"/>
      <c r="F896" s="1181">
        <v>399336</v>
      </c>
      <c r="G896" s="1180">
        <v>399336</v>
      </c>
      <c r="H896" s="1180"/>
      <c r="I896" s="1180">
        <v>26527</v>
      </c>
      <c r="J896" s="1180">
        <v>26527</v>
      </c>
      <c r="K896" s="1181">
        <v>0</v>
      </c>
    </row>
    <row r="897" spans="1:11">
      <c r="A897" s="1179" t="s">
        <v>2108</v>
      </c>
      <c r="B897" s="1180">
        <v>0</v>
      </c>
      <c r="C897" s="1180">
        <v>0</v>
      </c>
      <c r="D897" s="1180">
        <v>0</v>
      </c>
      <c r="E897" s="1180"/>
      <c r="F897" s="1181">
        <v>0</v>
      </c>
      <c r="G897" s="1180">
        <v>0</v>
      </c>
      <c r="H897" s="1180"/>
      <c r="I897" s="1180"/>
      <c r="J897" s="1180" t="s">
        <v>1797</v>
      </c>
      <c r="K897" s="1181">
        <v>0</v>
      </c>
    </row>
    <row r="898" spans="1:11">
      <c r="A898" s="1179" t="s">
        <v>1918</v>
      </c>
      <c r="B898" s="1180">
        <v>156574531.08828399</v>
      </c>
      <c r="C898" s="1180">
        <v>64700903.763283998</v>
      </c>
      <c r="D898" s="1180">
        <v>91873627.324999988</v>
      </c>
      <c r="E898" s="1180"/>
      <c r="F898" s="1181">
        <v>91873627.324999988</v>
      </c>
      <c r="G898" s="1180">
        <v>91873627.324999988</v>
      </c>
      <c r="H898" s="1180"/>
      <c r="I898" s="1180">
        <v>68685158.459999993</v>
      </c>
      <c r="J898" s="1180">
        <v>68685158.459999993</v>
      </c>
      <c r="K898" s="1181">
        <v>0</v>
      </c>
    </row>
    <row r="899" spans="1:11">
      <c r="A899" s="1179" t="s">
        <v>2109</v>
      </c>
      <c r="B899" s="1180">
        <v>0</v>
      </c>
      <c r="C899" s="1180">
        <v>0</v>
      </c>
      <c r="D899" s="1180">
        <v>0</v>
      </c>
      <c r="E899" s="1180"/>
      <c r="F899" s="1181">
        <v>0</v>
      </c>
      <c r="G899" s="1180">
        <v>0</v>
      </c>
      <c r="H899" s="1180"/>
      <c r="I899" s="1180"/>
      <c r="J899" s="1180" t="s">
        <v>1797</v>
      </c>
      <c r="K899" s="1181">
        <v>0</v>
      </c>
    </row>
    <row r="900" spans="1:11">
      <c r="A900" s="1179" t="s">
        <v>2110</v>
      </c>
      <c r="B900" s="1180">
        <v>0</v>
      </c>
      <c r="C900" s="1180">
        <v>0</v>
      </c>
      <c r="D900" s="1180">
        <v>0</v>
      </c>
      <c r="E900" s="1180"/>
      <c r="F900" s="1181">
        <v>0</v>
      </c>
      <c r="G900" s="1180">
        <v>0</v>
      </c>
      <c r="H900" s="1180"/>
      <c r="I900" s="1180"/>
      <c r="J900" s="1180" t="s">
        <v>1797</v>
      </c>
      <c r="K900" s="1181">
        <v>0</v>
      </c>
    </row>
    <row r="901" spans="1:11">
      <c r="A901" s="1179" t="s">
        <v>2111</v>
      </c>
      <c r="B901" s="1180">
        <v>17112</v>
      </c>
      <c r="C901" s="1180">
        <v>0</v>
      </c>
      <c r="D901" s="1180">
        <v>17112</v>
      </c>
      <c r="E901" s="1180"/>
      <c r="F901" s="1181">
        <v>17112</v>
      </c>
      <c r="G901" s="1180">
        <v>17112</v>
      </c>
      <c r="H901" s="1180"/>
      <c r="I901" s="1180"/>
      <c r="J901" s="1180" t="s">
        <v>1797</v>
      </c>
      <c r="K901" s="1181">
        <v>0</v>
      </c>
    </row>
    <row r="902" spans="1:11">
      <c r="A902" s="1179" t="s">
        <v>1919</v>
      </c>
      <c r="B902" s="1180">
        <v>42</v>
      </c>
      <c r="C902" s="1180">
        <v>0</v>
      </c>
      <c r="D902" s="1180">
        <v>42</v>
      </c>
      <c r="E902" s="1180"/>
      <c r="F902" s="1181">
        <v>42</v>
      </c>
      <c r="G902" s="1180">
        <v>42</v>
      </c>
      <c r="H902" s="1180"/>
      <c r="I902" s="1180"/>
      <c r="J902" s="1180" t="s">
        <v>1797</v>
      </c>
      <c r="K902" s="1181">
        <v>0</v>
      </c>
    </row>
    <row r="903" spans="1:11">
      <c r="A903" s="1179" t="s">
        <v>2112</v>
      </c>
      <c r="B903" s="1180">
        <v>0</v>
      </c>
      <c r="C903" s="1180">
        <v>0</v>
      </c>
      <c r="D903" s="1180">
        <v>0</v>
      </c>
      <c r="E903" s="1180"/>
      <c r="F903" s="1181">
        <v>0</v>
      </c>
      <c r="G903" s="1180">
        <v>0</v>
      </c>
      <c r="H903" s="1180"/>
      <c r="I903" s="1180"/>
      <c r="J903" s="1180" t="s">
        <v>1797</v>
      </c>
      <c r="K903" s="1181">
        <v>0</v>
      </c>
    </row>
    <row r="904" spans="1:11">
      <c r="A904" s="1179" t="s">
        <v>1921</v>
      </c>
      <c r="B904" s="1180">
        <v>851115</v>
      </c>
      <c r="C904" s="1180">
        <v>0</v>
      </c>
      <c r="D904" s="1180">
        <v>851115</v>
      </c>
      <c r="E904" s="1180">
        <v>0</v>
      </c>
      <c r="F904" s="1181">
        <v>851115</v>
      </c>
      <c r="G904" s="1180">
        <v>851115</v>
      </c>
      <c r="H904" s="1180">
        <v>0</v>
      </c>
      <c r="I904" s="1180"/>
      <c r="J904" s="1180" t="s">
        <v>1797</v>
      </c>
      <c r="K904" s="1181">
        <v>0</v>
      </c>
    </row>
    <row r="905" spans="1:11">
      <c r="A905" s="1179" t="s">
        <v>1922</v>
      </c>
      <c r="B905" s="1180">
        <v>9843477.1099999994</v>
      </c>
      <c r="C905" s="1180">
        <v>40480.11</v>
      </c>
      <c r="D905" s="1180">
        <v>9802997</v>
      </c>
      <c r="E905" s="1180">
        <v>0</v>
      </c>
      <c r="F905" s="1181">
        <v>9802997</v>
      </c>
      <c r="G905" s="1180">
        <v>9802997</v>
      </c>
      <c r="H905" s="1180"/>
      <c r="I905" s="1180"/>
      <c r="J905" s="1180" t="s">
        <v>1797</v>
      </c>
      <c r="K905" s="1181">
        <v>0</v>
      </c>
    </row>
    <row r="906" spans="1:11">
      <c r="A906" s="1179" t="s">
        <v>1923</v>
      </c>
      <c r="B906" s="1180">
        <v>0</v>
      </c>
      <c r="C906" s="1180">
        <v>0</v>
      </c>
      <c r="D906" s="1180">
        <v>0</v>
      </c>
      <c r="E906" s="1180"/>
      <c r="F906" s="1181">
        <v>0</v>
      </c>
      <c r="G906" s="1180">
        <v>0</v>
      </c>
      <c r="H906" s="1180"/>
      <c r="I906" s="1180"/>
      <c r="J906" s="1180" t="s">
        <v>1797</v>
      </c>
      <c r="K906" s="1181">
        <v>0</v>
      </c>
    </row>
    <row r="907" spans="1:11">
      <c r="A907" s="1179" t="s">
        <v>1924</v>
      </c>
      <c r="B907" s="1180">
        <v>982.1</v>
      </c>
      <c r="C907" s="1180">
        <v>0</v>
      </c>
      <c r="D907" s="1180">
        <v>982.1</v>
      </c>
      <c r="E907" s="1180"/>
      <c r="F907" s="1181">
        <v>982.1</v>
      </c>
      <c r="G907" s="1180">
        <v>982.1</v>
      </c>
      <c r="H907" s="1180"/>
      <c r="I907" s="1180"/>
      <c r="J907" s="1180" t="s">
        <v>1797</v>
      </c>
      <c r="K907" s="1181">
        <v>0</v>
      </c>
    </row>
    <row r="908" spans="1:11">
      <c r="A908" s="1179" t="s">
        <v>2113</v>
      </c>
      <c r="B908" s="1180">
        <v>0</v>
      </c>
      <c r="C908" s="1180">
        <v>0</v>
      </c>
      <c r="D908" s="1180">
        <v>0</v>
      </c>
      <c r="E908" s="1180">
        <v>0</v>
      </c>
      <c r="F908" s="1181">
        <v>0</v>
      </c>
      <c r="G908" s="1180">
        <v>0</v>
      </c>
      <c r="H908" s="1180">
        <v>0</v>
      </c>
      <c r="I908" s="1180"/>
      <c r="J908" s="1180" t="s">
        <v>1797</v>
      </c>
      <c r="K908" s="1181">
        <v>0</v>
      </c>
    </row>
    <row r="909" spans="1:11">
      <c r="A909" s="1179" t="s">
        <v>1926</v>
      </c>
      <c r="B909" s="1180">
        <v>-5683228.0260000005</v>
      </c>
      <c r="C909" s="1180">
        <v>-7548342.2000000002</v>
      </c>
      <c r="D909" s="1180">
        <v>1865114.1740000001</v>
      </c>
      <c r="E909" s="1180">
        <v>0</v>
      </c>
      <c r="F909" s="1181">
        <v>1865114.1740000001</v>
      </c>
      <c r="G909" s="1180">
        <v>1865114.1740000001</v>
      </c>
      <c r="H909" s="1180">
        <v>0</v>
      </c>
      <c r="I909" s="1180"/>
      <c r="J909" s="1180">
        <v>0</v>
      </c>
      <c r="K909" s="1181">
        <v>0</v>
      </c>
    </row>
    <row r="910" spans="1:11">
      <c r="A910" s="1179" t="s">
        <v>1927</v>
      </c>
      <c r="B910" s="1180">
        <v>6103498.8412500005</v>
      </c>
      <c r="C910" s="1180">
        <v>1214893.8830000001</v>
      </c>
      <c r="D910" s="1180">
        <v>4888604.9582500001</v>
      </c>
      <c r="E910" s="1180">
        <v>0</v>
      </c>
      <c r="F910" s="1181">
        <v>4888604.9582500001</v>
      </c>
      <c r="G910" s="1180">
        <v>4888604.9582500001</v>
      </c>
      <c r="H910" s="1180">
        <v>0</v>
      </c>
      <c r="I910" s="1180"/>
      <c r="J910" s="1180" t="s">
        <v>1797</v>
      </c>
      <c r="K910" s="1181">
        <v>0</v>
      </c>
    </row>
    <row r="911" spans="1:11">
      <c r="A911" s="1179" t="s">
        <v>1928</v>
      </c>
      <c r="B911" s="1180">
        <v>11612</v>
      </c>
      <c r="C911" s="1180">
        <v>0</v>
      </c>
      <c r="D911" s="1180">
        <v>11612</v>
      </c>
      <c r="E911" s="1180">
        <v>0</v>
      </c>
      <c r="F911" s="1181">
        <v>11612</v>
      </c>
      <c r="G911" s="1180">
        <v>11612</v>
      </c>
      <c r="H911" s="1180">
        <v>0</v>
      </c>
      <c r="I911" s="1180">
        <v>1000</v>
      </c>
      <c r="J911" s="1180">
        <v>1000</v>
      </c>
      <c r="K911" s="1181">
        <v>0</v>
      </c>
    </row>
    <row r="912" spans="1:11">
      <c r="A912" s="1179" t="s">
        <v>2114</v>
      </c>
      <c r="B912" s="1180">
        <v>0</v>
      </c>
      <c r="C912" s="1180">
        <v>0</v>
      </c>
      <c r="D912" s="1180">
        <v>0</v>
      </c>
      <c r="E912" s="1180"/>
      <c r="F912" s="1181">
        <v>0</v>
      </c>
      <c r="G912" s="1180">
        <v>0</v>
      </c>
      <c r="H912" s="1180"/>
      <c r="I912" s="1180"/>
      <c r="J912" s="1180" t="s">
        <v>1797</v>
      </c>
      <c r="K912" s="1181">
        <v>0</v>
      </c>
    </row>
    <row r="913" spans="1:11">
      <c r="A913" s="1179" t="s">
        <v>2115</v>
      </c>
      <c r="B913" s="1180">
        <v>0</v>
      </c>
      <c r="C913" s="1180">
        <v>0</v>
      </c>
      <c r="D913" s="1180">
        <v>0</v>
      </c>
      <c r="E913" s="1180">
        <v>0</v>
      </c>
      <c r="F913" s="1181">
        <v>0</v>
      </c>
      <c r="G913" s="1180">
        <v>0</v>
      </c>
      <c r="H913" s="1180">
        <v>0</v>
      </c>
      <c r="I913" s="1180"/>
      <c r="J913" s="1180" t="s">
        <v>1797</v>
      </c>
      <c r="K913" s="1181">
        <v>0</v>
      </c>
    </row>
    <row r="914" spans="1:11">
      <c r="A914" s="1179" t="s">
        <v>2116</v>
      </c>
      <c r="B914" s="1180">
        <v>0</v>
      </c>
      <c r="C914" s="1180">
        <v>0</v>
      </c>
      <c r="D914" s="1180">
        <v>0</v>
      </c>
      <c r="E914" s="1180">
        <v>0</v>
      </c>
      <c r="F914" s="1181">
        <v>0</v>
      </c>
      <c r="G914" s="1180">
        <v>0</v>
      </c>
      <c r="H914" s="1180">
        <v>0</v>
      </c>
      <c r="I914" s="1180"/>
      <c r="J914" s="1180" t="s">
        <v>1797</v>
      </c>
      <c r="K914" s="1181">
        <v>0</v>
      </c>
    </row>
    <row r="915" spans="1:11">
      <c r="A915" s="1179" t="s">
        <v>1931</v>
      </c>
      <c r="B915" s="1180">
        <v>25202</v>
      </c>
      <c r="C915" s="1180">
        <v>0</v>
      </c>
      <c r="D915" s="1180">
        <v>25202</v>
      </c>
      <c r="E915" s="1180"/>
      <c r="F915" s="1181">
        <v>25202</v>
      </c>
      <c r="G915" s="1180">
        <v>25202</v>
      </c>
      <c r="H915" s="1180"/>
      <c r="I915" s="1180"/>
      <c r="J915" s="1180" t="s">
        <v>1797</v>
      </c>
      <c r="K915" s="1181">
        <v>0</v>
      </c>
    </row>
    <row r="916" spans="1:11">
      <c r="A916" s="1179" t="s">
        <v>1932</v>
      </c>
      <c r="B916" s="1180">
        <v>322663</v>
      </c>
      <c r="C916" s="1180">
        <v>0</v>
      </c>
      <c r="D916" s="1180">
        <v>322663</v>
      </c>
      <c r="E916" s="1180">
        <v>0</v>
      </c>
      <c r="F916" s="1181">
        <v>322663</v>
      </c>
      <c r="G916" s="1180">
        <v>322663</v>
      </c>
      <c r="H916" s="1180">
        <v>0</v>
      </c>
      <c r="I916" s="1180">
        <v>3655</v>
      </c>
      <c r="J916" s="1180">
        <v>3655</v>
      </c>
      <c r="K916" s="1181">
        <v>0</v>
      </c>
    </row>
    <row r="917" spans="1:11">
      <c r="A917" s="1179" t="s">
        <v>2117</v>
      </c>
      <c r="B917" s="1180">
        <v>755</v>
      </c>
      <c r="C917" s="1180">
        <v>0</v>
      </c>
      <c r="D917" s="1180">
        <v>755</v>
      </c>
      <c r="E917" s="1180">
        <v>0</v>
      </c>
      <c r="F917" s="1181">
        <v>755</v>
      </c>
      <c r="G917" s="1180">
        <v>755</v>
      </c>
      <c r="H917" s="1180">
        <v>0</v>
      </c>
      <c r="I917" s="1180"/>
      <c r="J917" s="1180" t="s">
        <v>1797</v>
      </c>
      <c r="K917" s="1181">
        <v>0</v>
      </c>
    </row>
    <row r="918" spans="1:11">
      <c r="A918" s="1179" t="s">
        <v>1933</v>
      </c>
      <c r="B918" s="1180">
        <v>0</v>
      </c>
      <c r="C918" s="1180">
        <v>0</v>
      </c>
      <c r="D918" s="1180">
        <v>0</v>
      </c>
      <c r="E918" s="1180">
        <v>0</v>
      </c>
      <c r="F918" s="1181">
        <v>0</v>
      </c>
      <c r="G918" s="1180">
        <v>0</v>
      </c>
      <c r="H918" s="1180">
        <v>0</v>
      </c>
      <c r="I918" s="1180"/>
      <c r="J918" s="1180" t="s">
        <v>1797</v>
      </c>
      <c r="K918" s="1181">
        <v>0</v>
      </c>
    </row>
    <row r="919" spans="1:11">
      <c r="A919" s="1179" t="s">
        <v>1934</v>
      </c>
      <c r="B919" s="1180">
        <v>1562310.91</v>
      </c>
      <c r="C919" s="1180">
        <v>0</v>
      </c>
      <c r="D919" s="1180">
        <v>1562310.91</v>
      </c>
      <c r="E919" s="1180">
        <v>0</v>
      </c>
      <c r="F919" s="1181">
        <v>1562310.91</v>
      </c>
      <c r="G919" s="1180">
        <v>1562310.91</v>
      </c>
      <c r="H919" s="1180">
        <v>0</v>
      </c>
      <c r="I919" s="1180">
        <v>1174286</v>
      </c>
      <c r="J919" s="1180">
        <v>1174286</v>
      </c>
      <c r="K919" s="1181">
        <v>0</v>
      </c>
    </row>
    <row r="920" spans="1:11">
      <c r="A920" s="1179" t="s">
        <v>1935</v>
      </c>
      <c r="B920" s="1180">
        <v>585524196.63986397</v>
      </c>
      <c r="C920" s="1180">
        <v>315471862.87286401</v>
      </c>
      <c r="D920" s="1180">
        <v>270052333.76699996</v>
      </c>
      <c r="E920" s="1180"/>
      <c r="F920" s="1181">
        <v>270052333.76699996</v>
      </c>
      <c r="G920" s="1180">
        <v>270052333.76699996</v>
      </c>
      <c r="H920" s="1180"/>
      <c r="I920" s="1180">
        <v>32155687.714000002</v>
      </c>
      <c r="J920" s="1180">
        <v>32155687.714000002</v>
      </c>
      <c r="K920" s="1181">
        <v>0</v>
      </c>
    </row>
    <row r="921" spans="1:11">
      <c r="A921" s="1179" t="s">
        <v>2118</v>
      </c>
      <c r="B921" s="1180">
        <v>466137</v>
      </c>
      <c r="C921" s="1180">
        <v>0</v>
      </c>
      <c r="D921" s="1180">
        <v>466137</v>
      </c>
      <c r="E921" s="1180">
        <v>0</v>
      </c>
      <c r="F921" s="1181">
        <v>466137</v>
      </c>
      <c r="G921" s="1180">
        <v>466137</v>
      </c>
      <c r="H921" s="1180">
        <v>0</v>
      </c>
      <c r="I921" s="1180"/>
      <c r="J921" s="1180" t="s">
        <v>1797</v>
      </c>
      <c r="K921" s="1181">
        <v>0</v>
      </c>
    </row>
    <row r="922" spans="1:11">
      <c r="A922" s="1179" t="s">
        <v>1937</v>
      </c>
      <c r="B922" s="1180">
        <v>0</v>
      </c>
      <c r="C922" s="1180">
        <v>0</v>
      </c>
      <c r="D922" s="1180">
        <v>0</v>
      </c>
      <c r="E922" s="1180">
        <v>0</v>
      </c>
      <c r="F922" s="1181">
        <v>0</v>
      </c>
      <c r="G922" s="1180">
        <v>0</v>
      </c>
      <c r="H922" s="1180">
        <v>0</v>
      </c>
      <c r="I922" s="1180"/>
      <c r="J922" s="1180" t="s">
        <v>1797</v>
      </c>
      <c r="K922" s="1181">
        <v>0</v>
      </c>
    </row>
    <row r="923" spans="1:11">
      <c r="A923" s="1179" t="s">
        <v>2119</v>
      </c>
      <c r="B923" s="1180">
        <v>0</v>
      </c>
      <c r="C923" s="1180">
        <v>0</v>
      </c>
      <c r="D923" s="1180">
        <v>0</v>
      </c>
      <c r="E923" s="1180"/>
      <c r="F923" s="1181">
        <v>0</v>
      </c>
      <c r="G923" s="1180">
        <v>0</v>
      </c>
      <c r="H923" s="1180"/>
      <c r="I923" s="1180"/>
      <c r="J923" s="1180" t="s">
        <v>1797</v>
      </c>
      <c r="K923" s="1181">
        <v>0</v>
      </c>
    </row>
    <row r="924" spans="1:11">
      <c r="A924" s="1179" t="s">
        <v>1938</v>
      </c>
      <c r="B924" s="1180">
        <v>0</v>
      </c>
      <c r="C924" s="1180">
        <v>0</v>
      </c>
      <c r="D924" s="1180">
        <v>0</v>
      </c>
      <c r="E924" s="1180">
        <v>0</v>
      </c>
      <c r="F924" s="1181">
        <v>0</v>
      </c>
      <c r="G924" s="1180">
        <v>0</v>
      </c>
      <c r="H924" s="1180">
        <v>0</v>
      </c>
      <c r="I924" s="1180"/>
      <c r="J924" s="1180" t="s">
        <v>1797</v>
      </c>
      <c r="K924" s="1181">
        <v>0</v>
      </c>
    </row>
    <row r="925" spans="1:11">
      <c r="A925" s="1179" t="s">
        <v>1507</v>
      </c>
      <c r="B925" s="1180">
        <v>314603590.86594224</v>
      </c>
      <c r="C925" s="1180">
        <v>148394297.43894225</v>
      </c>
      <c r="D925" s="1180">
        <v>166209293.42699999</v>
      </c>
      <c r="E925" s="1180">
        <v>0</v>
      </c>
      <c r="F925" s="1181">
        <v>166209293.42699999</v>
      </c>
      <c r="G925" s="1180">
        <v>166209293.42699999</v>
      </c>
      <c r="H925" s="1180">
        <v>0</v>
      </c>
      <c r="I925" s="1180">
        <v>15179531</v>
      </c>
      <c r="J925" s="1180">
        <v>15179531</v>
      </c>
      <c r="K925" s="1181">
        <v>0</v>
      </c>
    </row>
    <row r="926" spans="1:11">
      <c r="A926" s="1179" t="s">
        <v>2120</v>
      </c>
      <c r="B926" s="1180">
        <v>0</v>
      </c>
      <c r="C926" s="1180">
        <v>0</v>
      </c>
      <c r="D926" s="1180">
        <v>0</v>
      </c>
      <c r="E926" s="1180"/>
      <c r="F926" s="1181">
        <v>0</v>
      </c>
      <c r="G926" s="1180">
        <v>0</v>
      </c>
      <c r="H926" s="1180"/>
      <c r="I926" s="1180"/>
      <c r="J926" s="1180" t="s">
        <v>1797</v>
      </c>
      <c r="K926" s="1181">
        <v>0</v>
      </c>
    </row>
    <row r="927" spans="1:11">
      <c r="A927" s="1179" t="s">
        <v>2121</v>
      </c>
      <c r="B927" s="1180">
        <v>0</v>
      </c>
      <c r="C927" s="1180">
        <v>0</v>
      </c>
      <c r="D927" s="1180">
        <v>0</v>
      </c>
      <c r="E927" s="1180">
        <v>0</v>
      </c>
      <c r="F927" s="1181">
        <v>0</v>
      </c>
      <c r="G927" s="1180">
        <v>0</v>
      </c>
      <c r="H927" s="1180">
        <v>0</v>
      </c>
      <c r="I927" s="1180"/>
      <c r="J927" s="1180" t="s">
        <v>1797</v>
      </c>
      <c r="K927" s="1181">
        <v>0</v>
      </c>
    </row>
    <row r="928" spans="1:11">
      <c r="A928" s="1179" t="s">
        <v>1505</v>
      </c>
      <c r="B928" s="1180">
        <v>15242660.716</v>
      </c>
      <c r="C928" s="1180">
        <v>8727327.9800000004</v>
      </c>
      <c r="D928" s="1180">
        <v>6515332.7359999996</v>
      </c>
      <c r="E928" s="1180">
        <v>0</v>
      </c>
      <c r="F928" s="1181">
        <v>6515332.7359999996</v>
      </c>
      <c r="G928" s="1180">
        <v>6515332.7359999996</v>
      </c>
      <c r="H928" s="1180">
        <v>0</v>
      </c>
      <c r="I928" s="1180">
        <v>987088</v>
      </c>
      <c r="J928" s="1180">
        <v>987088</v>
      </c>
      <c r="K928" s="1181">
        <v>0</v>
      </c>
    </row>
    <row r="929" spans="1:11">
      <c r="A929" s="1179" t="s">
        <v>1939</v>
      </c>
      <c r="B929" s="1180">
        <v>1348</v>
      </c>
      <c r="C929" s="1180">
        <v>0</v>
      </c>
      <c r="D929" s="1180">
        <v>1348</v>
      </c>
      <c r="E929" s="1180"/>
      <c r="F929" s="1181">
        <v>1348</v>
      </c>
      <c r="G929" s="1180">
        <v>1348</v>
      </c>
      <c r="H929" s="1180"/>
      <c r="I929" s="1180"/>
      <c r="J929" s="1180" t="s">
        <v>1797</v>
      </c>
      <c r="K929" s="1181">
        <v>0</v>
      </c>
    </row>
    <row r="930" spans="1:11">
      <c r="A930" s="1179" t="s">
        <v>2122</v>
      </c>
      <c r="B930" s="1180">
        <v>0</v>
      </c>
      <c r="C930" s="1180">
        <v>0</v>
      </c>
      <c r="D930" s="1180">
        <v>0</v>
      </c>
      <c r="E930" s="1180">
        <v>0</v>
      </c>
      <c r="F930" s="1181">
        <v>0</v>
      </c>
      <c r="G930" s="1180">
        <v>0</v>
      </c>
      <c r="H930" s="1180">
        <v>0</v>
      </c>
      <c r="I930" s="1180"/>
      <c r="J930" s="1180" t="s">
        <v>1797</v>
      </c>
      <c r="K930" s="1181">
        <v>0</v>
      </c>
    </row>
    <row r="931" spans="1:11">
      <c r="A931" s="1179" t="s">
        <v>2123</v>
      </c>
      <c r="B931" s="1180">
        <v>0</v>
      </c>
      <c r="C931" s="1180">
        <v>0</v>
      </c>
      <c r="D931" s="1180">
        <v>0</v>
      </c>
      <c r="E931" s="1180"/>
      <c r="F931" s="1181">
        <v>0</v>
      </c>
      <c r="G931" s="1180">
        <v>0</v>
      </c>
      <c r="H931" s="1180"/>
      <c r="I931" s="1180"/>
      <c r="J931" s="1180" t="s">
        <v>1797</v>
      </c>
      <c r="K931" s="1181">
        <v>0</v>
      </c>
    </row>
    <row r="932" spans="1:11">
      <c r="A932" s="1179" t="s">
        <v>2124</v>
      </c>
      <c r="B932" s="1180">
        <v>0</v>
      </c>
      <c r="C932" s="1180">
        <v>0</v>
      </c>
      <c r="D932" s="1180">
        <v>0</v>
      </c>
      <c r="E932" s="1180"/>
      <c r="F932" s="1181">
        <v>0</v>
      </c>
      <c r="G932" s="1180">
        <v>0</v>
      </c>
      <c r="H932" s="1180"/>
      <c r="I932" s="1180"/>
      <c r="J932" s="1180" t="s">
        <v>1797</v>
      </c>
      <c r="K932" s="1181">
        <v>0</v>
      </c>
    </row>
    <row r="933" spans="1:11">
      <c r="A933" s="1179" t="s">
        <v>2125</v>
      </c>
      <c r="B933" s="1180">
        <v>0</v>
      </c>
      <c r="C933" s="1180">
        <v>0</v>
      </c>
      <c r="D933" s="1180">
        <v>0</v>
      </c>
      <c r="E933" s="1180"/>
      <c r="F933" s="1181">
        <v>0</v>
      </c>
      <c r="G933" s="1180">
        <v>0</v>
      </c>
      <c r="H933" s="1180"/>
      <c r="I933" s="1180"/>
      <c r="J933" s="1180" t="s">
        <v>1797</v>
      </c>
      <c r="K933" s="1181">
        <v>0</v>
      </c>
    </row>
    <row r="934" spans="1:11">
      <c r="A934" s="1179" t="s">
        <v>2126</v>
      </c>
      <c r="B934" s="1180">
        <v>0</v>
      </c>
      <c r="C934" s="1180">
        <v>0</v>
      </c>
      <c r="D934" s="1180">
        <v>0</v>
      </c>
      <c r="E934" s="1180"/>
      <c r="F934" s="1181">
        <v>0</v>
      </c>
      <c r="G934" s="1180">
        <v>0</v>
      </c>
      <c r="H934" s="1180"/>
      <c r="I934" s="1180"/>
      <c r="J934" s="1180" t="s">
        <v>1797</v>
      </c>
      <c r="K934" s="1181">
        <v>0</v>
      </c>
    </row>
    <row r="935" spans="1:11">
      <c r="A935" s="1179" t="s">
        <v>2127</v>
      </c>
      <c r="B935" s="1180">
        <v>0</v>
      </c>
      <c r="C935" s="1180">
        <v>0</v>
      </c>
      <c r="D935" s="1180">
        <v>0</v>
      </c>
      <c r="E935" s="1180"/>
      <c r="F935" s="1181">
        <v>0</v>
      </c>
      <c r="G935" s="1180">
        <v>0</v>
      </c>
      <c r="H935" s="1180"/>
      <c r="I935" s="1180"/>
      <c r="J935" s="1180" t="s">
        <v>1797</v>
      </c>
      <c r="K935" s="1181">
        <v>0</v>
      </c>
    </row>
    <row r="936" spans="1:11">
      <c r="A936" s="1179" t="s">
        <v>1940</v>
      </c>
      <c r="B936" s="1180">
        <v>0</v>
      </c>
      <c r="C936" s="1180">
        <v>0</v>
      </c>
      <c r="D936" s="1180">
        <v>0</v>
      </c>
      <c r="E936" s="1180">
        <v>0</v>
      </c>
      <c r="F936" s="1181">
        <v>0</v>
      </c>
      <c r="G936" s="1180">
        <v>0</v>
      </c>
      <c r="H936" s="1180">
        <v>0</v>
      </c>
      <c r="I936" s="1180">
        <v>0</v>
      </c>
      <c r="J936" s="1180">
        <v>0</v>
      </c>
      <c r="K936" s="1181">
        <v>0</v>
      </c>
    </row>
    <row r="937" spans="1:11" ht="15" thickBot="1">
      <c r="A937" s="1182" t="s">
        <v>2128</v>
      </c>
      <c r="B937" s="1183">
        <v>0</v>
      </c>
      <c r="C937" s="1183">
        <v>0</v>
      </c>
      <c r="D937" s="1183">
        <v>0</v>
      </c>
      <c r="E937" s="1183"/>
      <c r="F937" s="1184">
        <v>0</v>
      </c>
      <c r="G937" s="1183">
        <v>0</v>
      </c>
      <c r="H937" s="1183"/>
      <c r="I937" s="1183"/>
      <c r="J937" s="1183" t="s">
        <v>1797</v>
      </c>
      <c r="K937" s="1184">
        <v>0</v>
      </c>
    </row>
    <row r="938" spans="1:11" ht="17.5" customHeight="1">
      <c r="A938" s="1334" t="s">
        <v>2149</v>
      </c>
      <c r="B938" s="1335"/>
      <c r="C938" s="1335"/>
      <c r="D938" s="1335"/>
      <c r="E938" s="1335"/>
      <c r="F938" s="1336"/>
      <c r="G938" s="1335"/>
      <c r="H938" s="1335"/>
      <c r="I938" s="1335"/>
      <c r="J938" s="1335"/>
      <c r="K938" s="1336"/>
    </row>
    <row r="939" spans="1:11" ht="62.5" thickBot="1">
      <c r="A939" s="1155" t="s">
        <v>1962</v>
      </c>
      <c r="B939" s="1156" t="s">
        <v>1963</v>
      </c>
      <c r="C939" s="1156" t="s">
        <v>1964</v>
      </c>
      <c r="D939" s="1156" t="s">
        <v>1965</v>
      </c>
      <c r="E939" s="1156" t="s">
        <v>1966</v>
      </c>
      <c r="F939" s="1157" t="s">
        <v>1967</v>
      </c>
      <c r="G939" s="1156" t="s">
        <v>1968</v>
      </c>
      <c r="H939" s="1156" t="s">
        <v>1969</v>
      </c>
      <c r="I939" s="1156" t="s">
        <v>1970</v>
      </c>
      <c r="J939" s="1156" t="s">
        <v>1971</v>
      </c>
      <c r="K939" s="1157" t="s">
        <v>1972</v>
      </c>
    </row>
    <row r="940" spans="1:11">
      <c r="A940" s="1179" t="s">
        <v>1517</v>
      </c>
      <c r="B940" s="1180">
        <v>-42333814.775450498</v>
      </c>
      <c r="C940" s="1180">
        <v>-43478886.775450498</v>
      </c>
      <c r="D940" s="1180">
        <v>1145072</v>
      </c>
      <c r="E940" s="1180">
        <v>0</v>
      </c>
      <c r="F940" s="1181">
        <v>1145072</v>
      </c>
      <c r="G940" s="1180">
        <v>1145072</v>
      </c>
      <c r="H940" s="1180">
        <v>0</v>
      </c>
      <c r="I940" s="1180">
        <v>1145072</v>
      </c>
      <c r="J940" s="1180">
        <v>1145072</v>
      </c>
      <c r="K940" s="1181">
        <v>0</v>
      </c>
    </row>
    <row r="941" spans="1:11">
      <c r="A941" s="1179" t="s">
        <v>1942</v>
      </c>
      <c r="B941" s="1180">
        <v>298533584.13959998</v>
      </c>
      <c r="C941" s="1180">
        <v>155877165.72959998</v>
      </c>
      <c r="D941" s="1180">
        <v>142656418.41</v>
      </c>
      <c r="E941" s="1180">
        <v>0</v>
      </c>
      <c r="F941" s="1181">
        <v>142656418.41</v>
      </c>
      <c r="G941" s="1180">
        <v>142656418.41</v>
      </c>
      <c r="H941" s="1180">
        <v>0</v>
      </c>
      <c r="I941" s="1180">
        <v>22703959.332000002</v>
      </c>
      <c r="J941" s="1180">
        <v>22703959.332000002</v>
      </c>
      <c r="K941" s="1181">
        <v>0</v>
      </c>
    </row>
    <row r="942" spans="1:11">
      <c r="A942" s="1179" t="s">
        <v>1943</v>
      </c>
      <c r="B942" s="1180">
        <v>-231320.97999999998</v>
      </c>
      <c r="C942" s="1180">
        <v>-241057.97999999998</v>
      </c>
      <c r="D942" s="1180">
        <v>9737</v>
      </c>
      <c r="E942" s="1180"/>
      <c r="F942" s="1181">
        <v>9737</v>
      </c>
      <c r="G942" s="1180">
        <v>9737</v>
      </c>
      <c r="H942" s="1180"/>
      <c r="I942" s="1180"/>
      <c r="J942" s="1180" t="s">
        <v>1797</v>
      </c>
      <c r="K942" s="1181">
        <v>0</v>
      </c>
    </row>
    <row r="943" spans="1:11">
      <c r="A943" s="1179" t="s">
        <v>2129</v>
      </c>
      <c r="B943" s="1180">
        <v>0</v>
      </c>
      <c r="C943" s="1180">
        <v>0</v>
      </c>
      <c r="D943" s="1180">
        <v>0</v>
      </c>
      <c r="E943" s="1180"/>
      <c r="F943" s="1181">
        <v>0</v>
      </c>
      <c r="G943" s="1180">
        <v>0</v>
      </c>
      <c r="H943" s="1180"/>
      <c r="I943" s="1180"/>
      <c r="J943" s="1180" t="s">
        <v>1797</v>
      </c>
      <c r="K943" s="1181">
        <v>0</v>
      </c>
    </row>
    <row r="944" spans="1:11">
      <c r="A944" s="1179" t="s">
        <v>2130</v>
      </c>
      <c r="B944" s="1180">
        <v>0</v>
      </c>
      <c r="C944" s="1180">
        <v>0</v>
      </c>
      <c r="D944" s="1180">
        <v>0</v>
      </c>
      <c r="E944" s="1180"/>
      <c r="F944" s="1181">
        <v>0</v>
      </c>
      <c r="G944" s="1180">
        <v>0</v>
      </c>
      <c r="H944" s="1180"/>
      <c r="I944" s="1180"/>
      <c r="J944" s="1180" t="s">
        <v>1797</v>
      </c>
      <c r="K944" s="1181">
        <v>0</v>
      </c>
    </row>
    <row r="945" spans="1:11">
      <c r="A945" s="1179" t="s">
        <v>1988</v>
      </c>
      <c r="B945" s="1180">
        <v>7455812.9550000001</v>
      </c>
      <c r="C945" s="1180">
        <v>0</v>
      </c>
      <c r="D945" s="1180">
        <v>7455812.9550000001</v>
      </c>
      <c r="E945" s="1180">
        <v>0</v>
      </c>
      <c r="F945" s="1181">
        <v>7455812.9550000001</v>
      </c>
      <c r="G945" s="1180">
        <v>7455812.9550000001</v>
      </c>
      <c r="H945" s="1180">
        <v>0</v>
      </c>
      <c r="I945" s="1180"/>
      <c r="J945" s="1180">
        <v>0</v>
      </c>
      <c r="K945" s="1181">
        <v>0</v>
      </c>
    </row>
    <row r="946" spans="1:11">
      <c r="A946" s="1179" t="s">
        <v>1945</v>
      </c>
      <c r="B946" s="1180">
        <v>2620483.4709999999</v>
      </c>
      <c r="C946" s="1180">
        <v>48500</v>
      </c>
      <c r="D946" s="1180">
        <v>2571983.4709999999</v>
      </c>
      <c r="E946" s="1180"/>
      <c r="F946" s="1181">
        <v>2571983.4709999999</v>
      </c>
      <c r="G946" s="1180">
        <v>2571983.4709999999</v>
      </c>
      <c r="H946" s="1180"/>
      <c r="I946" s="1180">
        <v>74161</v>
      </c>
      <c r="J946" s="1180">
        <v>74161</v>
      </c>
      <c r="K946" s="1181">
        <v>0</v>
      </c>
    </row>
    <row r="947" spans="1:11">
      <c r="A947" s="1179" t="s">
        <v>2131</v>
      </c>
      <c r="B947" s="1180">
        <v>0</v>
      </c>
      <c r="C947" s="1180">
        <v>0</v>
      </c>
      <c r="D947" s="1180">
        <v>0</v>
      </c>
      <c r="E947" s="1180"/>
      <c r="F947" s="1181">
        <v>0</v>
      </c>
      <c r="G947" s="1180">
        <v>0</v>
      </c>
      <c r="H947" s="1180"/>
      <c r="I947" s="1180"/>
      <c r="J947" s="1180" t="s">
        <v>1797</v>
      </c>
      <c r="K947" s="1181">
        <v>0</v>
      </c>
    </row>
    <row r="948" spans="1:11">
      <c r="A948" s="1179" t="s">
        <v>1946</v>
      </c>
      <c r="B948" s="1180">
        <v>303078849.01645863</v>
      </c>
      <c r="C948" s="1180">
        <v>302484755.26345861</v>
      </c>
      <c r="D948" s="1180">
        <v>594093.75300000003</v>
      </c>
      <c r="E948" s="1180">
        <v>0</v>
      </c>
      <c r="F948" s="1181">
        <v>594093.75300000003</v>
      </c>
      <c r="G948" s="1180">
        <v>594093.75300000003</v>
      </c>
      <c r="H948" s="1180">
        <v>0</v>
      </c>
      <c r="I948" s="1180"/>
      <c r="J948" s="1180">
        <v>0</v>
      </c>
      <c r="K948" s="1181">
        <v>0</v>
      </c>
    </row>
    <row r="949" spans="1:11">
      <c r="A949" s="1179" t="s">
        <v>2132</v>
      </c>
      <c r="B949" s="1180">
        <v>0</v>
      </c>
      <c r="C949" s="1180">
        <v>0</v>
      </c>
      <c r="D949" s="1180">
        <v>0</v>
      </c>
      <c r="E949" s="1180"/>
      <c r="F949" s="1181">
        <v>0</v>
      </c>
      <c r="G949" s="1180">
        <v>0</v>
      </c>
      <c r="H949" s="1180"/>
      <c r="I949" s="1180"/>
      <c r="J949" s="1180" t="s">
        <v>1797</v>
      </c>
      <c r="K949" s="1181">
        <v>0</v>
      </c>
    </row>
    <row r="950" spans="1:11">
      <c r="A950" s="1179" t="s">
        <v>2133</v>
      </c>
      <c r="B950" s="1180">
        <v>0</v>
      </c>
      <c r="C950" s="1180">
        <v>0</v>
      </c>
      <c r="D950" s="1180">
        <v>0</v>
      </c>
      <c r="E950" s="1180"/>
      <c r="F950" s="1181">
        <v>0</v>
      </c>
      <c r="G950" s="1180">
        <v>0</v>
      </c>
      <c r="H950" s="1180"/>
      <c r="I950" s="1180"/>
      <c r="J950" s="1180" t="s">
        <v>1797</v>
      </c>
      <c r="K950" s="1181">
        <v>0</v>
      </c>
    </row>
    <row r="951" spans="1:11">
      <c r="A951" s="1179" t="s">
        <v>2134</v>
      </c>
      <c r="B951" s="1180">
        <v>268221.76</v>
      </c>
      <c r="C951" s="1180">
        <v>268221.76</v>
      </c>
      <c r="D951" s="1180">
        <v>0</v>
      </c>
      <c r="E951" s="1180"/>
      <c r="F951" s="1181">
        <v>0</v>
      </c>
      <c r="G951" s="1180">
        <v>0</v>
      </c>
      <c r="H951" s="1180"/>
      <c r="I951" s="1180"/>
      <c r="J951" s="1180" t="s">
        <v>1797</v>
      </c>
      <c r="K951" s="1181">
        <v>0</v>
      </c>
    </row>
    <row r="952" spans="1:11">
      <c r="A952" s="1179" t="s">
        <v>1948</v>
      </c>
      <c r="B952" s="1180">
        <v>16462</v>
      </c>
      <c r="C952" s="1180">
        <v>0</v>
      </c>
      <c r="D952" s="1180">
        <v>16462</v>
      </c>
      <c r="E952" s="1180">
        <v>0</v>
      </c>
      <c r="F952" s="1181">
        <v>16462</v>
      </c>
      <c r="G952" s="1180">
        <v>16462</v>
      </c>
      <c r="H952" s="1180">
        <v>0</v>
      </c>
      <c r="I952" s="1180"/>
      <c r="J952" s="1180" t="s">
        <v>1797</v>
      </c>
      <c r="K952" s="1181">
        <v>0</v>
      </c>
    </row>
    <row r="953" spans="1:11">
      <c r="A953" s="1179" t="s">
        <v>1949</v>
      </c>
      <c r="B953" s="1180">
        <v>285798.51859999995</v>
      </c>
      <c r="C953" s="1180">
        <v>7999.999599999981</v>
      </c>
      <c r="D953" s="1180">
        <v>277798.51899999997</v>
      </c>
      <c r="E953" s="1180">
        <v>0</v>
      </c>
      <c r="F953" s="1181">
        <v>277798.51899999997</v>
      </c>
      <c r="G953" s="1180">
        <v>277798.51899999997</v>
      </c>
      <c r="H953" s="1180">
        <v>0</v>
      </c>
      <c r="I953" s="1180">
        <v>9606.5190000000002</v>
      </c>
      <c r="J953" s="1180">
        <v>9606.5190000000002</v>
      </c>
      <c r="K953" s="1181">
        <v>0</v>
      </c>
    </row>
    <row r="954" spans="1:11">
      <c r="A954" s="1179" t="s">
        <v>2135</v>
      </c>
      <c r="B954" s="1180">
        <v>0</v>
      </c>
      <c r="C954" s="1180">
        <v>0</v>
      </c>
      <c r="D954" s="1180">
        <v>0</v>
      </c>
      <c r="E954" s="1180"/>
      <c r="F954" s="1181">
        <v>0</v>
      </c>
      <c r="G954" s="1180">
        <v>0</v>
      </c>
      <c r="H954" s="1180"/>
      <c r="I954" s="1180"/>
      <c r="J954" s="1180" t="s">
        <v>1797</v>
      </c>
      <c r="K954" s="1181">
        <v>0</v>
      </c>
    </row>
    <row r="955" spans="1:11">
      <c r="A955" s="1179" t="s">
        <v>2136</v>
      </c>
      <c r="B955" s="1180">
        <v>0</v>
      </c>
      <c r="C955" s="1180">
        <v>0</v>
      </c>
      <c r="D955" s="1180">
        <v>0</v>
      </c>
      <c r="E955" s="1180"/>
      <c r="F955" s="1181">
        <v>0</v>
      </c>
      <c r="G955" s="1180">
        <v>0</v>
      </c>
      <c r="H955" s="1180"/>
      <c r="I955" s="1180"/>
      <c r="J955" s="1180" t="s">
        <v>1797</v>
      </c>
      <c r="K955" s="1181">
        <v>0</v>
      </c>
    </row>
    <row r="956" spans="1:11">
      <c r="A956" s="1179" t="s">
        <v>2137</v>
      </c>
      <c r="B956" s="1180">
        <v>0</v>
      </c>
      <c r="C956" s="1180">
        <v>0</v>
      </c>
      <c r="D956" s="1180">
        <v>0</v>
      </c>
      <c r="E956" s="1180"/>
      <c r="F956" s="1181">
        <v>0</v>
      </c>
      <c r="G956" s="1180">
        <v>0</v>
      </c>
      <c r="H956" s="1180"/>
      <c r="I956" s="1180"/>
      <c r="J956" s="1180" t="s">
        <v>1797</v>
      </c>
      <c r="K956" s="1181">
        <v>0</v>
      </c>
    </row>
    <row r="957" spans="1:11">
      <c r="A957" s="1179" t="s">
        <v>1950</v>
      </c>
      <c r="B957" s="1180">
        <v>10314591</v>
      </c>
      <c r="C957" s="1180">
        <v>963800</v>
      </c>
      <c r="D957" s="1180">
        <v>9350791</v>
      </c>
      <c r="E957" s="1180">
        <v>0</v>
      </c>
      <c r="F957" s="1181">
        <v>9350791</v>
      </c>
      <c r="G957" s="1180">
        <v>9350791</v>
      </c>
      <c r="H957" s="1180">
        <v>0</v>
      </c>
      <c r="I957" s="1180">
        <v>11547</v>
      </c>
      <c r="J957" s="1180">
        <v>11547</v>
      </c>
      <c r="K957" s="1181">
        <v>0</v>
      </c>
    </row>
    <row r="958" spans="1:11">
      <c r="A958" s="1179" t="s">
        <v>1951</v>
      </c>
      <c r="B958" s="1180">
        <v>0</v>
      </c>
      <c r="C958" s="1180">
        <v>0</v>
      </c>
      <c r="D958" s="1180">
        <v>0</v>
      </c>
      <c r="E958" s="1180">
        <v>0</v>
      </c>
      <c r="F958" s="1181">
        <v>0</v>
      </c>
      <c r="G958" s="1180">
        <v>0</v>
      </c>
      <c r="H958" s="1180">
        <v>0</v>
      </c>
      <c r="I958" s="1180"/>
      <c r="J958" s="1180" t="s">
        <v>1797</v>
      </c>
      <c r="K958" s="1181">
        <v>0</v>
      </c>
    </row>
    <row r="959" spans="1:11" ht="28" customHeight="1">
      <c r="A959" s="1179" t="s">
        <v>1952</v>
      </c>
      <c r="B959" s="1180">
        <v>193512216.81710076</v>
      </c>
      <c r="C959" s="1180">
        <v>58928136.030850761</v>
      </c>
      <c r="D959" s="1180">
        <v>134584080.78625</v>
      </c>
      <c r="E959" s="1180"/>
      <c r="F959" s="1181">
        <v>134584080.78625</v>
      </c>
      <c r="G959" s="1180">
        <v>134584080.78625</v>
      </c>
      <c r="H959" s="1180"/>
      <c r="I959" s="1180">
        <v>5151488</v>
      </c>
      <c r="J959" s="1180">
        <v>5151488</v>
      </c>
      <c r="K959" s="1181">
        <v>0</v>
      </c>
    </row>
    <row r="960" spans="1:11" ht="18.649999999999999" customHeight="1">
      <c r="A960" s="1179" t="s">
        <v>1953</v>
      </c>
      <c r="B960" s="1180">
        <v>3539025479.4122081</v>
      </c>
      <c r="C960" s="1180">
        <v>2361609437.7329578</v>
      </c>
      <c r="D960" s="1180">
        <v>1177416041.6792502</v>
      </c>
      <c r="E960" s="1180">
        <v>0</v>
      </c>
      <c r="F960" s="1181">
        <v>1177416041.6792502</v>
      </c>
      <c r="G960" s="1180">
        <v>1177416041.6792502</v>
      </c>
      <c r="H960" s="1180">
        <v>0</v>
      </c>
      <c r="I960" s="1180">
        <v>505297265.50599998</v>
      </c>
      <c r="J960" s="1180">
        <v>505297265.50599998</v>
      </c>
      <c r="K960" s="1181">
        <v>0</v>
      </c>
    </row>
    <row r="961" spans="1:11" ht="18.649999999999999" customHeight="1">
      <c r="A961" s="1179" t="s">
        <v>1955</v>
      </c>
      <c r="B961" s="1180">
        <v>1900126762.9368677</v>
      </c>
      <c r="C961" s="1180">
        <v>644359190.75311744</v>
      </c>
      <c r="D961" s="1180">
        <v>1255767572.1837502</v>
      </c>
      <c r="E961" s="1180"/>
      <c r="F961" s="1181">
        <v>1255767572.1837502</v>
      </c>
      <c r="G961" s="1180">
        <v>1255767572.1837502</v>
      </c>
      <c r="H961" s="1180"/>
      <c r="I961" s="1180">
        <v>535174363.5</v>
      </c>
      <c r="J961" s="1180">
        <v>535174363.5</v>
      </c>
      <c r="K961" s="1181">
        <v>0</v>
      </c>
    </row>
    <row r="962" spans="1:11" ht="18.649999999999999" customHeight="1">
      <c r="A962" s="1179" t="s">
        <v>1957</v>
      </c>
      <c r="B962" s="1180">
        <v>12578829</v>
      </c>
      <c r="C962" s="1180">
        <v>0</v>
      </c>
      <c r="D962" s="1180">
        <v>12578829</v>
      </c>
      <c r="E962" s="1180"/>
      <c r="F962" s="1181">
        <v>12578829</v>
      </c>
      <c r="G962" s="1180">
        <v>12578829</v>
      </c>
      <c r="H962" s="1180"/>
      <c r="I962" s="1180"/>
      <c r="J962" s="1180" t="s">
        <v>1797</v>
      </c>
      <c r="K962" s="1181">
        <v>0</v>
      </c>
    </row>
    <row r="963" spans="1:11" ht="32.15" customHeight="1">
      <c r="A963" s="1179" t="s">
        <v>2138</v>
      </c>
      <c r="B963" s="1180">
        <v>0</v>
      </c>
      <c r="C963" s="1180">
        <v>0</v>
      </c>
      <c r="D963" s="1180">
        <v>0</v>
      </c>
      <c r="E963" s="1180"/>
      <c r="F963" s="1181">
        <v>0</v>
      </c>
      <c r="G963" s="1180">
        <v>0</v>
      </c>
      <c r="H963" s="1180"/>
      <c r="I963" s="1180"/>
      <c r="J963" s="1180" t="s">
        <v>1797</v>
      </c>
      <c r="K963" s="1181">
        <v>0</v>
      </c>
    </row>
    <row r="964" spans="1:11" ht="18.649999999999999" customHeight="1">
      <c r="A964" s="1179" t="s">
        <v>2139</v>
      </c>
      <c r="B964" s="1180">
        <v>0</v>
      </c>
      <c r="C964" s="1180">
        <v>0</v>
      </c>
      <c r="D964" s="1180">
        <v>0</v>
      </c>
      <c r="E964" s="1180"/>
      <c r="F964" s="1181">
        <v>0</v>
      </c>
      <c r="G964" s="1180">
        <v>0</v>
      </c>
      <c r="H964" s="1180"/>
      <c r="I964" s="1180"/>
      <c r="J964" s="1180" t="s">
        <v>1797</v>
      </c>
      <c r="K964" s="1181">
        <v>0</v>
      </c>
    </row>
    <row r="965" spans="1:11" ht="18.649999999999999" customHeight="1">
      <c r="A965" s="1179" t="s">
        <v>2140</v>
      </c>
      <c r="B965" s="1180">
        <v>0</v>
      </c>
      <c r="C965" s="1180">
        <v>0</v>
      </c>
      <c r="D965" s="1180">
        <v>0</v>
      </c>
      <c r="E965" s="1180"/>
      <c r="F965" s="1181">
        <v>0</v>
      </c>
      <c r="G965" s="1180">
        <v>0</v>
      </c>
      <c r="H965" s="1180"/>
      <c r="I965" s="1180"/>
      <c r="J965" s="1180" t="s">
        <v>1797</v>
      </c>
      <c r="K965" s="1181">
        <v>0</v>
      </c>
    </row>
    <row r="966" spans="1:11" ht="18.649999999999999" customHeight="1">
      <c r="A966" s="1179" t="s">
        <v>2141</v>
      </c>
      <c r="B966" s="1180">
        <v>0</v>
      </c>
      <c r="C966" s="1180">
        <v>0</v>
      </c>
      <c r="D966" s="1180">
        <v>0</v>
      </c>
      <c r="E966" s="1180">
        <v>0</v>
      </c>
      <c r="F966" s="1181">
        <v>0</v>
      </c>
      <c r="G966" s="1180">
        <v>0</v>
      </c>
      <c r="H966" s="1180"/>
      <c r="I966" s="1180"/>
      <c r="J966" s="1180" t="s">
        <v>1797</v>
      </c>
      <c r="K966" s="1181">
        <v>0</v>
      </c>
    </row>
    <row r="967" spans="1:11" ht="28.5" customHeight="1">
      <c r="A967" s="1179" t="s">
        <v>2142</v>
      </c>
      <c r="B967" s="1180">
        <v>1209</v>
      </c>
      <c r="C967" s="1180">
        <v>0</v>
      </c>
      <c r="D967" s="1180">
        <v>1209</v>
      </c>
      <c r="E967" s="1180"/>
      <c r="F967" s="1181">
        <v>1209</v>
      </c>
      <c r="G967" s="1180">
        <v>1209</v>
      </c>
      <c r="H967" s="1180"/>
      <c r="I967" s="1180"/>
      <c r="J967" s="1180" t="s">
        <v>1797</v>
      </c>
      <c r="K967" s="1181">
        <v>0</v>
      </c>
    </row>
    <row r="968" spans="1:11" ht="18.649999999999999" customHeight="1">
      <c r="A968" s="1179" t="s">
        <v>1958</v>
      </c>
      <c r="B968" s="1180">
        <v>25005</v>
      </c>
      <c r="C968" s="1180">
        <v>0</v>
      </c>
      <c r="D968" s="1180">
        <v>25005</v>
      </c>
      <c r="E968" s="1180"/>
      <c r="F968" s="1181">
        <v>25005</v>
      </c>
      <c r="G968" s="1180">
        <v>25005</v>
      </c>
      <c r="H968" s="1180"/>
      <c r="I968" s="1180"/>
      <c r="J968" s="1180" t="s">
        <v>1797</v>
      </c>
      <c r="K968" s="1181">
        <v>0</v>
      </c>
    </row>
    <row r="969" spans="1:11" ht="26.5" customHeight="1">
      <c r="A969" s="1179" t="s">
        <v>2143</v>
      </c>
      <c r="B969" s="1180">
        <v>994498805.06538796</v>
      </c>
      <c r="C969" s="1180">
        <v>912071630.44038796</v>
      </c>
      <c r="D969" s="1180">
        <v>82427174.625</v>
      </c>
      <c r="E969" s="1180"/>
      <c r="F969" s="1181">
        <v>82427174.625</v>
      </c>
      <c r="G969" s="1180">
        <v>82427174.625</v>
      </c>
      <c r="H969" s="1180"/>
      <c r="I969" s="1180">
        <v>82427174.625</v>
      </c>
      <c r="J969" s="1180">
        <v>82427174.625</v>
      </c>
      <c r="K969" s="1181">
        <v>0</v>
      </c>
    </row>
    <row r="970" spans="1:11" ht="18.649999999999999" customHeight="1">
      <c r="A970" s="1179" t="s">
        <v>2144</v>
      </c>
      <c r="B970" s="1180">
        <v>0</v>
      </c>
      <c r="C970" s="1180">
        <v>0</v>
      </c>
      <c r="D970" s="1180">
        <v>0</v>
      </c>
      <c r="E970" s="1180"/>
      <c r="F970" s="1181">
        <v>0</v>
      </c>
      <c r="G970" s="1180">
        <v>0</v>
      </c>
      <c r="H970" s="1180"/>
      <c r="I970" s="1180"/>
      <c r="J970" s="1180" t="s">
        <v>1797</v>
      </c>
      <c r="K970" s="1181">
        <v>0</v>
      </c>
    </row>
    <row r="971" spans="1:11" ht="27" customHeight="1">
      <c r="A971" s="1179" t="s">
        <v>2145</v>
      </c>
      <c r="B971" s="1180">
        <v>0</v>
      </c>
      <c r="C971" s="1180">
        <v>0</v>
      </c>
      <c r="D971" s="1180">
        <v>0</v>
      </c>
      <c r="E971" s="1180"/>
      <c r="F971" s="1181">
        <v>0</v>
      </c>
      <c r="G971" s="1180">
        <v>0</v>
      </c>
      <c r="H971" s="1180"/>
      <c r="I971" s="1180"/>
      <c r="J971" s="1180" t="s">
        <v>1797</v>
      </c>
      <c r="K971" s="1181">
        <v>0</v>
      </c>
    </row>
    <row r="972" spans="1:11" ht="28.5" customHeight="1">
      <c r="A972" s="1179" t="s">
        <v>2146</v>
      </c>
      <c r="B972" s="1180">
        <v>0</v>
      </c>
      <c r="C972" s="1180">
        <v>0</v>
      </c>
      <c r="D972" s="1180">
        <v>0</v>
      </c>
      <c r="E972" s="1180"/>
      <c r="F972" s="1181">
        <v>0</v>
      </c>
      <c r="G972" s="1180">
        <v>0</v>
      </c>
      <c r="H972" s="1180"/>
      <c r="I972" s="1180"/>
      <c r="J972" s="1180" t="s">
        <v>1797</v>
      </c>
      <c r="K972" s="1181">
        <v>0</v>
      </c>
    </row>
    <row r="973" spans="1:11" ht="18.649999999999999" customHeight="1">
      <c r="A973" s="1179" t="s">
        <v>2147</v>
      </c>
      <c r="B973" s="1180">
        <v>0</v>
      </c>
      <c r="C973" s="1180">
        <v>0</v>
      </c>
      <c r="D973" s="1180">
        <v>0</v>
      </c>
      <c r="E973" s="1180">
        <v>0</v>
      </c>
      <c r="F973" s="1181">
        <v>0</v>
      </c>
      <c r="G973" s="1180">
        <v>0</v>
      </c>
      <c r="H973" s="1180">
        <v>0</v>
      </c>
      <c r="I973" s="1180"/>
      <c r="J973" s="1180" t="s">
        <v>1797</v>
      </c>
      <c r="K973" s="1181">
        <v>0</v>
      </c>
    </row>
    <row r="974" spans="1:11" ht="18.649999999999999" customHeight="1">
      <c r="A974" s="1179" t="s">
        <v>2148</v>
      </c>
      <c r="B974" s="1180">
        <v>0</v>
      </c>
      <c r="C974" s="1180">
        <v>0</v>
      </c>
      <c r="D974" s="1180">
        <v>0</v>
      </c>
      <c r="E974" s="1180"/>
      <c r="F974" s="1181">
        <v>0</v>
      </c>
      <c r="G974" s="1180">
        <v>0</v>
      </c>
      <c r="H974" s="1180"/>
      <c r="I974" s="1180"/>
      <c r="J974" s="1180" t="s">
        <v>1797</v>
      </c>
      <c r="K974" s="1181">
        <v>0</v>
      </c>
    </row>
    <row r="975" spans="1:11" ht="18.649999999999999" customHeight="1">
      <c r="A975" s="1179" t="s">
        <v>1959</v>
      </c>
      <c r="B975" s="1180">
        <v>1270843.7540000002</v>
      </c>
      <c r="C975" s="1180">
        <v>-430472.576</v>
      </c>
      <c r="D975" s="1180">
        <v>1701316.33</v>
      </c>
      <c r="E975" s="1180">
        <v>0</v>
      </c>
      <c r="F975" s="1181">
        <v>1701316.33</v>
      </c>
      <c r="G975" s="1180">
        <v>1701316.33</v>
      </c>
      <c r="H975" s="1180">
        <v>0</v>
      </c>
      <c r="I975" s="1180">
        <v>7000</v>
      </c>
      <c r="J975" s="1180">
        <v>7000</v>
      </c>
      <c r="K975" s="1181">
        <v>0</v>
      </c>
    </row>
    <row r="976" spans="1:11" ht="18.649999999999999" customHeight="1">
      <c r="A976" s="1179" t="s">
        <v>1960</v>
      </c>
      <c r="B976" s="1180">
        <v>0</v>
      </c>
      <c r="C976" s="1180">
        <v>0</v>
      </c>
      <c r="D976" s="1180">
        <v>0</v>
      </c>
      <c r="E976" s="1180">
        <v>0</v>
      </c>
      <c r="F976" s="1181">
        <v>0</v>
      </c>
      <c r="G976" s="1180">
        <v>0</v>
      </c>
      <c r="H976" s="1180">
        <v>0</v>
      </c>
      <c r="I976" s="1180"/>
      <c r="J976" s="1180" t="s">
        <v>1797</v>
      </c>
      <c r="K976" s="1181">
        <v>0</v>
      </c>
    </row>
    <row r="977" spans="1:11" ht="18.649999999999999" customHeight="1" thickBot="1">
      <c r="A977" s="1179" t="s">
        <v>247</v>
      </c>
      <c r="B977" s="1180">
        <v>200210456.2073139</v>
      </c>
      <c r="C977" s="1180">
        <v>142169810.07106391</v>
      </c>
      <c r="D977" s="1180">
        <v>58040646.136249997</v>
      </c>
      <c r="E977" s="1180"/>
      <c r="F977" s="1181">
        <v>58040646.136249997</v>
      </c>
      <c r="G977" s="1183">
        <v>58040646.136249997</v>
      </c>
      <c r="H977" s="1183"/>
      <c r="I977" s="1183">
        <v>58040646.136249997</v>
      </c>
      <c r="J977" s="1183">
        <v>58040646.136249997</v>
      </c>
      <c r="K977" s="1184">
        <v>0</v>
      </c>
    </row>
    <row r="978" spans="1:11" ht="18.649999999999999" customHeight="1" thickBot="1">
      <c r="A978" s="1185" t="s">
        <v>87</v>
      </c>
      <c r="B978" s="1186">
        <f>SUM(B721:B977)</f>
        <v>24477719666.202225</v>
      </c>
      <c r="C978" s="1186">
        <f t="shared" ref="C978:K978" si="0">SUM(C721:C977)</f>
        <v>13488317018.150173</v>
      </c>
      <c r="D978" s="1186">
        <f t="shared" si="0"/>
        <v>10989402648.052048</v>
      </c>
      <c r="E978" s="1186">
        <f t="shared" si="0"/>
        <v>0</v>
      </c>
      <c r="F978" s="1187">
        <f t="shared" si="0"/>
        <v>10989402648.052048</v>
      </c>
      <c r="G978" s="1186">
        <f t="shared" si="0"/>
        <v>10989402648.052048</v>
      </c>
      <c r="H978" s="1186">
        <f t="shared" si="0"/>
        <v>0</v>
      </c>
      <c r="I978" s="1186">
        <f t="shared" si="0"/>
        <v>1588898373.16225</v>
      </c>
      <c r="J978" s="1186">
        <f t="shared" si="0"/>
        <v>1588898373.16225</v>
      </c>
      <c r="K978" s="1187">
        <f t="shared" si="0"/>
        <v>0</v>
      </c>
    </row>
    <row r="980" spans="1:11">
      <c r="A980" s="1188" t="s">
        <v>282</v>
      </c>
    </row>
    <row r="981" spans="1:11" ht="15">
      <c r="A981" s="1189" t="s">
        <v>890</v>
      </c>
    </row>
    <row r="982" spans="1:11" ht="15">
      <c r="A982" s="1189" t="s">
        <v>2151</v>
      </c>
    </row>
  </sheetData>
  <mergeCells count="40">
    <mergeCell ref="A3:F3"/>
    <mergeCell ref="G3:K3"/>
    <mergeCell ref="A59:F59"/>
    <mergeCell ref="G59:K59"/>
    <mergeCell ref="A111:F111"/>
    <mergeCell ref="G111:K111"/>
    <mergeCell ref="A165:F165"/>
    <mergeCell ref="G165:K165"/>
    <mergeCell ref="A222:F222"/>
    <mergeCell ref="G222:K222"/>
    <mergeCell ref="A281:F281"/>
    <mergeCell ref="G281:K281"/>
    <mergeCell ref="A339:F339"/>
    <mergeCell ref="G339:K339"/>
    <mergeCell ref="A398:F398"/>
    <mergeCell ref="G398:K398"/>
    <mergeCell ref="A458:F458"/>
    <mergeCell ref="G458:K458"/>
    <mergeCell ref="A506:F506"/>
    <mergeCell ref="G506:K506"/>
    <mergeCell ref="A555:F555"/>
    <mergeCell ref="G555:K555"/>
    <mergeCell ref="A606:F606"/>
    <mergeCell ref="G606:K606"/>
    <mergeCell ref="A658:F658"/>
    <mergeCell ref="G658:K658"/>
    <mergeCell ref="A703:F703"/>
    <mergeCell ref="G703:K703"/>
    <mergeCell ref="A719:F719"/>
    <mergeCell ref="G719:K719"/>
    <mergeCell ref="A890:F890"/>
    <mergeCell ref="G890:K890"/>
    <mergeCell ref="A938:F938"/>
    <mergeCell ref="G938:K938"/>
    <mergeCell ref="A745:F745"/>
    <mergeCell ref="G745:K745"/>
    <mergeCell ref="A791:F791"/>
    <mergeCell ref="G791:K791"/>
    <mergeCell ref="A839:F839"/>
    <mergeCell ref="G839:K839"/>
  </mergeCells>
  <hyperlinks>
    <hyperlink ref="A1" location="Menu!A1" display="Return to Menu" xr:uid="{7D999DFB-580E-4FD4-A276-A16B3B0F0364}"/>
  </hyperlinks>
  <printOptions horizontalCentered="1"/>
  <pageMargins left="0.25" right="0.25" top="0.5" bottom="0.25" header="0" footer="0"/>
  <pageSetup paperSize="7" scale="75" fitToHeight="0" orientation="portrait" r:id="rId1"/>
  <headerFooter alignWithMargins="0"/>
  <rowBreaks count="18" manualBreakCount="18">
    <brk id="58" max="10" man="1"/>
    <brk id="110" max="10" man="1"/>
    <brk id="164" max="10" man="1"/>
    <brk id="221" max="10" man="1"/>
    <brk id="280" max="10" man="1"/>
    <brk id="338" max="10" man="1"/>
    <brk id="397" max="10" man="1"/>
    <brk id="457" max="10" man="1"/>
    <brk id="505" max="10" man="1"/>
    <brk id="554" max="10" man="1"/>
    <brk id="605" max="10" man="1"/>
    <brk id="657" max="10" man="1"/>
    <brk id="702" max="10" man="1"/>
    <brk id="744" max="10" man="1"/>
    <brk id="790" max="10" man="1"/>
    <brk id="838" max="10" man="1"/>
    <brk id="889" max="10" man="1"/>
    <brk id="937" max="10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20FB2-B427-4A6B-83DA-02E91320E91C}">
  <dimension ref="A1:F30"/>
  <sheetViews>
    <sheetView view="pageBreakPreview" zoomScale="70" zoomScaleNormal="80" zoomScaleSheetLayoutView="70" zoomScalePageLayoutView="80" workbookViewId="0">
      <pane xSplit="1" ySplit="4" topLeftCell="B14" activePane="bottomRight" state="frozen"/>
      <selection pane="topRight"/>
      <selection pane="bottomLeft"/>
      <selection pane="bottomRight"/>
    </sheetView>
  </sheetViews>
  <sheetFormatPr defaultColWidth="8.81640625" defaultRowHeight="14.5"/>
  <cols>
    <col min="1" max="1" width="62.54296875" style="141" customWidth="1"/>
    <col min="2" max="4" width="19.26953125" style="141" customWidth="1"/>
    <col min="5" max="6" width="21.26953125" style="141" bestFit="1" customWidth="1"/>
    <col min="7" max="251" width="8.81640625" style="141"/>
    <col min="252" max="252" width="22.453125" style="141" customWidth="1"/>
    <col min="253" max="254" width="22.7265625" style="141" bestFit="1" customWidth="1"/>
    <col min="255" max="255" width="21.26953125" style="141" bestFit="1" customWidth="1"/>
    <col min="256" max="256" width="19.26953125" style="141" customWidth="1"/>
    <col min="257" max="258" width="21.26953125" style="141" bestFit="1" customWidth="1"/>
    <col min="259" max="259" width="18" style="141" customWidth="1"/>
    <col min="260" max="261" width="21.26953125" style="141" bestFit="1" customWidth="1"/>
    <col min="262" max="262" width="19.26953125" style="141" customWidth="1"/>
    <col min="263" max="507" width="8.81640625" style="141"/>
    <col min="508" max="508" width="22.453125" style="141" customWidth="1"/>
    <col min="509" max="510" width="22.7265625" style="141" bestFit="1" customWidth="1"/>
    <col min="511" max="511" width="21.26953125" style="141" bestFit="1" customWidth="1"/>
    <col min="512" max="512" width="19.26953125" style="141" customWidth="1"/>
    <col min="513" max="514" width="21.26953125" style="141" bestFit="1" customWidth="1"/>
    <col min="515" max="515" width="18" style="141" customWidth="1"/>
    <col min="516" max="517" width="21.26953125" style="141" bestFit="1" customWidth="1"/>
    <col min="518" max="518" width="19.26953125" style="141" customWidth="1"/>
    <col min="519" max="763" width="8.81640625" style="141"/>
    <col min="764" max="764" width="22.453125" style="141" customWidth="1"/>
    <col min="765" max="766" width="22.7265625" style="141" bestFit="1" customWidth="1"/>
    <col min="767" max="767" width="21.26953125" style="141" bestFit="1" customWidth="1"/>
    <col min="768" max="768" width="19.26953125" style="141" customWidth="1"/>
    <col min="769" max="770" width="21.26953125" style="141" bestFit="1" customWidth="1"/>
    <col min="771" max="771" width="18" style="141" customWidth="1"/>
    <col min="772" max="773" width="21.26953125" style="141" bestFit="1" customWidth="1"/>
    <col min="774" max="774" width="19.26953125" style="141" customWidth="1"/>
    <col min="775" max="1019" width="8.81640625" style="141"/>
    <col min="1020" max="1020" width="22.453125" style="141" customWidth="1"/>
    <col min="1021" max="1022" width="22.7265625" style="141" bestFit="1" customWidth="1"/>
    <col min="1023" max="1023" width="21.26953125" style="141" bestFit="1" customWidth="1"/>
    <col min="1024" max="1024" width="19.26953125" style="141" customWidth="1"/>
    <col min="1025" max="1026" width="21.26953125" style="141" bestFit="1" customWidth="1"/>
    <col min="1027" max="1027" width="18" style="141" customWidth="1"/>
    <col min="1028" max="1029" width="21.26953125" style="141" bestFit="1" customWidth="1"/>
    <col min="1030" max="1030" width="19.26953125" style="141" customWidth="1"/>
    <col min="1031" max="1275" width="8.81640625" style="141"/>
    <col min="1276" max="1276" width="22.453125" style="141" customWidth="1"/>
    <col min="1277" max="1278" width="22.7265625" style="141" bestFit="1" customWidth="1"/>
    <col min="1279" max="1279" width="21.26953125" style="141" bestFit="1" customWidth="1"/>
    <col min="1280" max="1280" width="19.26953125" style="141" customWidth="1"/>
    <col min="1281" max="1282" width="21.26953125" style="141" bestFit="1" customWidth="1"/>
    <col min="1283" max="1283" width="18" style="141" customWidth="1"/>
    <col min="1284" max="1285" width="21.26953125" style="141" bestFit="1" customWidth="1"/>
    <col min="1286" max="1286" width="19.26953125" style="141" customWidth="1"/>
    <col min="1287" max="1531" width="8.81640625" style="141"/>
    <col min="1532" max="1532" width="22.453125" style="141" customWidth="1"/>
    <col min="1533" max="1534" width="22.7265625" style="141" bestFit="1" customWidth="1"/>
    <col min="1535" max="1535" width="21.26953125" style="141" bestFit="1" customWidth="1"/>
    <col min="1536" max="1536" width="19.26953125" style="141" customWidth="1"/>
    <col min="1537" max="1538" width="21.26953125" style="141" bestFit="1" customWidth="1"/>
    <col min="1539" max="1539" width="18" style="141" customWidth="1"/>
    <col min="1540" max="1541" width="21.26953125" style="141" bestFit="1" customWidth="1"/>
    <col min="1542" max="1542" width="19.26953125" style="141" customWidth="1"/>
    <col min="1543" max="1787" width="8.81640625" style="141"/>
    <col min="1788" max="1788" width="22.453125" style="141" customWidth="1"/>
    <col min="1789" max="1790" width="22.7265625" style="141" bestFit="1" customWidth="1"/>
    <col min="1791" max="1791" width="21.26953125" style="141" bestFit="1" customWidth="1"/>
    <col min="1792" max="1792" width="19.26953125" style="141" customWidth="1"/>
    <col min="1793" max="1794" width="21.26953125" style="141" bestFit="1" customWidth="1"/>
    <col min="1795" max="1795" width="18" style="141" customWidth="1"/>
    <col min="1796" max="1797" width="21.26953125" style="141" bestFit="1" customWidth="1"/>
    <col min="1798" max="1798" width="19.26953125" style="141" customWidth="1"/>
    <col min="1799" max="2043" width="8.81640625" style="141"/>
    <col min="2044" max="2044" width="22.453125" style="141" customWidth="1"/>
    <col min="2045" max="2046" width="22.7265625" style="141" bestFit="1" customWidth="1"/>
    <col min="2047" max="2047" width="21.26953125" style="141" bestFit="1" customWidth="1"/>
    <col min="2048" max="2048" width="19.26953125" style="141" customWidth="1"/>
    <col min="2049" max="2050" width="21.26953125" style="141" bestFit="1" customWidth="1"/>
    <col min="2051" max="2051" width="18" style="141" customWidth="1"/>
    <col min="2052" max="2053" width="21.26953125" style="141" bestFit="1" customWidth="1"/>
    <col min="2054" max="2054" width="19.26953125" style="141" customWidth="1"/>
    <col min="2055" max="2299" width="8.81640625" style="141"/>
    <col min="2300" max="2300" width="22.453125" style="141" customWidth="1"/>
    <col min="2301" max="2302" width="22.7265625" style="141" bestFit="1" customWidth="1"/>
    <col min="2303" max="2303" width="21.26953125" style="141" bestFit="1" customWidth="1"/>
    <col min="2304" max="2304" width="19.26953125" style="141" customWidth="1"/>
    <col min="2305" max="2306" width="21.26953125" style="141" bestFit="1" customWidth="1"/>
    <col min="2307" max="2307" width="18" style="141" customWidth="1"/>
    <col min="2308" max="2309" width="21.26953125" style="141" bestFit="1" customWidth="1"/>
    <col min="2310" max="2310" width="19.26953125" style="141" customWidth="1"/>
    <col min="2311" max="2555" width="8.81640625" style="141"/>
    <col min="2556" max="2556" width="22.453125" style="141" customWidth="1"/>
    <col min="2557" max="2558" width="22.7265625" style="141" bestFit="1" customWidth="1"/>
    <col min="2559" max="2559" width="21.26953125" style="141" bestFit="1" customWidth="1"/>
    <col min="2560" max="2560" width="19.26953125" style="141" customWidth="1"/>
    <col min="2561" max="2562" width="21.26953125" style="141" bestFit="1" customWidth="1"/>
    <col min="2563" max="2563" width="18" style="141" customWidth="1"/>
    <col min="2564" max="2565" width="21.26953125" style="141" bestFit="1" customWidth="1"/>
    <col min="2566" max="2566" width="19.26953125" style="141" customWidth="1"/>
    <col min="2567" max="2811" width="8.81640625" style="141"/>
    <col min="2812" max="2812" width="22.453125" style="141" customWidth="1"/>
    <col min="2813" max="2814" width="22.7265625" style="141" bestFit="1" customWidth="1"/>
    <col min="2815" max="2815" width="21.26953125" style="141" bestFit="1" customWidth="1"/>
    <col min="2816" max="2816" width="19.26953125" style="141" customWidth="1"/>
    <col min="2817" max="2818" width="21.26953125" style="141" bestFit="1" customWidth="1"/>
    <col min="2819" max="2819" width="18" style="141" customWidth="1"/>
    <col min="2820" max="2821" width="21.26953125" style="141" bestFit="1" customWidth="1"/>
    <col min="2822" max="2822" width="19.26953125" style="141" customWidth="1"/>
    <col min="2823" max="3067" width="8.81640625" style="141"/>
    <col min="3068" max="3068" width="22.453125" style="141" customWidth="1"/>
    <col min="3069" max="3070" width="22.7265625" style="141" bestFit="1" customWidth="1"/>
    <col min="3071" max="3071" width="21.26953125" style="141" bestFit="1" customWidth="1"/>
    <col min="3072" max="3072" width="19.26953125" style="141" customWidth="1"/>
    <col min="3073" max="3074" width="21.26953125" style="141" bestFit="1" customWidth="1"/>
    <col min="3075" max="3075" width="18" style="141" customWidth="1"/>
    <col min="3076" max="3077" width="21.26953125" style="141" bestFit="1" customWidth="1"/>
    <col min="3078" max="3078" width="19.26953125" style="141" customWidth="1"/>
    <col min="3079" max="3323" width="8.81640625" style="141"/>
    <col min="3324" max="3324" width="22.453125" style="141" customWidth="1"/>
    <col min="3325" max="3326" width="22.7265625" style="141" bestFit="1" customWidth="1"/>
    <col min="3327" max="3327" width="21.26953125" style="141" bestFit="1" customWidth="1"/>
    <col min="3328" max="3328" width="19.26953125" style="141" customWidth="1"/>
    <col min="3329" max="3330" width="21.26953125" style="141" bestFit="1" customWidth="1"/>
    <col min="3331" max="3331" width="18" style="141" customWidth="1"/>
    <col min="3332" max="3333" width="21.26953125" style="141" bestFit="1" customWidth="1"/>
    <col min="3334" max="3334" width="19.26953125" style="141" customWidth="1"/>
    <col min="3335" max="3579" width="8.81640625" style="141"/>
    <col min="3580" max="3580" width="22.453125" style="141" customWidth="1"/>
    <col min="3581" max="3582" width="22.7265625" style="141" bestFit="1" customWidth="1"/>
    <col min="3583" max="3583" width="21.26953125" style="141" bestFit="1" customWidth="1"/>
    <col min="3584" max="3584" width="19.26953125" style="141" customWidth="1"/>
    <col min="3585" max="3586" width="21.26953125" style="141" bestFit="1" customWidth="1"/>
    <col min="3587" max="3587" width="18" style="141" customWidth="1"/>
    <col min="3588" max="3589" width="21.26953125" style="141" bestFit="1" customWidth="1"/>
    <col min="3590" max="3590" width="19.26953125" style="141" customWidth="1"/>
    <col min="3591" max="3835" width="8.81640625" style="141"/>
    <col min="3836" max="3836" width="22.453125" style="141" customWidth="1"/>
    <col min="3837" max="3838" width="22.7265625" style="141" bestFit="1" customWidth="1"/>
    <col min="3839" max="3839" width="21.26953125" style="141" bestFit="1" customWidth="1"/>
    <col min="3840" max="3840" width="19.26953125" style="141" customWidth="1"/>
    <col min="3841" max="3842" width="21.26953125" style="141" bestFit="1" customWidth="1"/>
    <col min="3843" max="3843" width="18" style="141" customWidth="1"/>
    <col min="3844" max="3845" width="21.26953125" style="141" bestFit="1" customWidth="1"/>
    <col min="3846" max="3846" width="19.26953125" style="141" customWidth="1"/>
    <col min="3847" max="4091" width="8.81640625" style="141"/>
    <col min="4092" max="4092" width="22.453125" style="141" customWidth="1"/>
    <col min="4093" max="4094" width="22.7265625" style="141" bestFit="1" customWidth="1"/>
    <col min="4095" max="4095" width="21.26953125" style="141" bestFit="1" customWidth="1"/>
    <col min="4096" max="4096" width="19.26953125" style="141" customWidth="1"/>
    <col min="4097" max="4098" width="21.26953125" style="141" bestFit="1" customWidth="1"/>
    <col min="4099" max="4099" width="18" style="141" customWidth="1"/>
    <col min="4100" max="4101" width="21.26953125" style="141" bestFit="1" customWidth="1"/>
    <col min="4102" max="4102" width="19.26953125" style="141" customWidth="1"/>
    <col min="4103" max="4347" width="8.81640625" style="141"/>
    <col min="4348" max="4348" width="22.453125" style="141" customWidth="1"/>
    <col min="4349" max="4350" width="22.7265625" style="141" bestFit="1" customWidth="1"/>
    <col min="4351" max="4351" width="21.26953125" style="141" bestFit="1" customWidth="1"/>
    <col min="4352" max="4352" width="19.26953125" style="141" customWidth="1"/>
    <col min="4353" max="4354" width="21.26953125" style="141" bestFit="1" customWidth="1"/>
    <col min="4355" max="4355" width="18" style="141" customWidth="1"/>
    <col min="4356" max="4357" width="21.26953125" style="141" bestFit="1" customWidth="1"/>
    <col min="4358" max="4358" width="19.26953125" style="141" customWidth="1"/>
    <col min="4359" max="4603" width="8.81640625" style="141"/>
    <col min="4604" max="4604" width="22.453125" style="141" customWidth="1"/>
    <col min="4605" max="4606" width="22.7265625" style="141" bestFit="1" customWidth="1"/>
    <col min="4607" max="4607" width="21.26953125" style="141" bestFit="1" customWidth="1"/>
    <col min="4608" max="4608" width="19.26953125" style="141" customWidth="1"/>
    <col min="4609" max="4610" width="21.26953125" style="141" bestFit="1" customWidth="1"/>
    <col min="4611" max="4611" width="18" style="141" customWidth="1"/>
    <col min="4612" max="4613" width="21.26953125" style="141" bestFit="1" customWidth="1"/>
    <col min="4614" max="4614" width="19.26953125" style="141" customWidth="1"/>
    <col min="4615" max="4859" width="8.81640625" style="141"/>
    <col min="4860" max="4860" width="22.453125" style="141" customWidth="1"/>
    <col min="4861" max="4862" width="22.7265625" style="141" bestFit="1" customWidth="1"/>
    <col min="4863" max="4863" width="21.26953125" style="141" bestFit="1" customWidth="1"/>
    <col min="4864" max="4864" width="19.26953125" style="141" customWidth="1"/>
    <col min="4865" max="4866" width="21.26953125" style="141" bestFit="1" customWidth="1"/>
    <col min="4867" max="4867" width="18" style="141" customWidth="1"/>
    <col min="4868" max="4869" width="21.26953125" style="141" bestFit="1" customWidth="1"/>
    <col min="4870" max="4870" width="19.26953125" style="141" customWidth="1"/>
    <col min="4871" max="5115" width="8.81640625" style="141"/>
    <col min="5116" max="5116" width="22.453125" style="141" customWidth="1"/>
    <col min="5117" max="5118" width="22.7265625" style="141" bestFit="1" customWidth="1"/>
    <col min="5119" max="5119" width="21.26953125" style="141" bestFit="1" customWidth="1"/>
    <col min="5120" max="5120" width="19.26953125" style="141" customWidth="1"/>
    <col min="5121" max="5122" width="21.26953125" style="141" bestFit="1" customWidth="1"/>
    <col min="5123" max="5123" width="18" style="141" customWidth="1"/>
    <col min="5124" max="5125" width="21.26953125" style="141" bestFit="1" customWidth="1"/>
    <col min="5126" max="5126" width="19.26953125" style="141" customWidth="1"/>
    <col min="5127" max="5371" width="8.81640625" style="141"/>
    <col min="5372" max="5372" width="22.453125" style="141" customWidth="1"/>
    <col min="5373" max="5374" width="22.7265625" style="141" bestFit="1" customWidth="1"/>
    <col min="5375" max="5375" width="21.26953125" style="141" bestFit="1" customWidth="1"/>
    <col min="5376" max="5376" width="19.26953125" style="141" customWidth="1"/>
    <col min="5377" max="5378" width="21.26953125" style="141" bestFit="1" customWidth="1"/>
    <col min="5379" max="5379" width="18" style="141" customWidth="1"/>
    <col min="5380" max="5381" width="21.26953125" style="141" bestFit="1" customWidth="1"/>
    <col min="5382" max="5382" width="19.26953125" style="141" customWidth="1"/>
    <col min="5383" max="5627" width="8.81640625" style="141"/>
    <col min="5628" max="5628" width="22.453125" style="141" customWidth="1"/>
    <col min="5629" max="5630" width="22.7265625" style="141" bestFit="1" customWidth="1"/>
    <col min="5631" max="5631" width="21.26953125" style="141" bestFit="1" customWidth="1"/>
    <col min="5632" max="5632" width="19.26953125" style="141" customWidth="1"/>
    <col min="5633" max="5634" width="21.26953125" style="141" bestFit="1" customWidth="1"/>
    <col min="5635" max="5635" width="18" style="141" customWidth="1"/>
    <col min="5636" max="5637" width="21.26953125" style="141" bestFit="1" customWidth="1"/>
    <col min="5638" max="5638" width="19.26953125" style="141" customWidth="1"/>
    <col min="5639" max="5883" width="8.81640625" style="141"/>
    <col min="5884" max="5884" width="22.453125" style="141" customWidth="1"/>
    <col min="5885" max="5886" width="22.7265625" style="141" bestFit="1" customWidth="1"/>
    <col min="5887" max="5887" width="21.26953125" style="141" bestFit="1" customWidth="1"/>
    <col min="5888" max="5888" width="19.26953125" style="141" customWidth="1"/>
    <col min="5889" max="5890" width="21.26953125" style="141" bestFit="1" customWidth="1"/>
    <col min="5891" max="5891" width="18" style="141" customWidth="1"/>
    <col min="5892" max="5893" width="21.26953125" style="141" bestFit="1" customWidth="1"/>
    <col min="5894" max="5894" width="19.26953125" style="141" customWidth="1"/>
    <col min="5895" max="6139" width="8.81640625" style="141"/>
    <col min="6140" max="6140" width="22.453125" style="141" customWidth="1"/>
    <col min="6141" max="6142" width="22.7265625" style="141" bestFit="1" customWidth="1"/>
    <col min="6143" max="6143" width="21.26953125" style="141" bestFit="1" customWidth="1"/>
    <col min="6144" max="6144" width="19.26953125" style="141" customWidth="1"/>
    <col min="6145" max="6146" width="21.26953125" style="141" bestFit="1" customWidth="1"/>
    <col min="6147" max="6147" width="18" style="141" customWidth="1"/>
    <col min="6148" max="6149" width="21.26953125" style="141" bestFit="1" customWidth="1"/>
    <col min="6150" max="6150" width="19.26953125" style="141" customWidth="1"/>
    <col min="6151" max="6395" width="8.81640625" style="141"/>
    <col min="6396" max="6396" width="22.453125" style="141" customWidth="1"/>
    <col min="6397" max="6398" width="22.7265625" style="141" bestFit="1" customWidth="1"/>
    <col min="6399" max="6399" width="21.26953125" style="141" bestFit="1" customWidth="1"/>
    <col min="6400" max="6400" width="19.26953125" style="141" customWidth="1"/>
    <col min="6401" max="6402" width="21.26953125" style="141" bestFit="1" customWidth="1"/>
    <col min="6403" max="6403" width="18" style="141" customWidth="1"/>
    <col min="6404" max="6405" width="21.26953125" style="141" bestFit="1" customWidth="1"/>
    <col min="6406" max="6406" width="19.26953125" style="141" customWidth="1"/>
    <col min="6407" max="6651" width="8.81640625" style="141"/>
    <col min="6652" max="6652" width="22.453125" style="141" customWidth="1"/>
    <col min="6653" max="6654" width="22.7265625" style="141" bestFit="1" customWidth="1"/>
    <col min="6655" max="6655" width="21.26953125" style="141" bestFit="1" customWidth="1"/>
    <col min="6656" max="6656" width="19.26953125" style="141" customWidth="1"/>
    <col min="6657" max="6658" width="21.26953125" style="141" bestFit="1" customWidth="1"/>
    <col min="6659" max="6659" width="18" style="141" customWidth="1"/>
    <col min="6660" max="6661" width="21.26953125" style="141" bestFit="1" customWidth="1"/>
    <col min="6662" max="6662" width="19.26953125" style="141" customWidth="1"/>
    <col min="6663" max="6907" width="8.81640625" style="141"/>
    <col min="6908" max="6908" width="22.453125" style="141" customWidth="1"/>
    <col min="6909" max="6910" width="22.7265625" style="141" bestFit="1" customWidth="1"/>
    <col min="6911" max="6911" width="21.26953125" style="141" bestFit="1" customWidth="1"/>
    <col min="6912" max="6912" width="19.26953125" style="141" customWidth="1"/>
    <col min="6913" max="6914" width="21.26953125" style="141" bestFit="1" customWidth="1"/>
    <col min="6915" max="6915" width="18" style="141" customWidth="1"/>
    <col min="6916" max="6917" width="21.26953125" style="141" bestFit="1" customWidth="1"/>
    <col min="6918" max="6918" width="19.26953125" style="141" customWidth="1"/>
    <col min="6919" max="7163" width="8.81640625" style="141"/>
    <col min="7164" max="7164" width="22.453125" style="141" customWidth="1"/>
    <col min="7165" max="7166" width="22.7265625" style="141" bestFit="1" customWidth="1"/>
    <col min="7167" max="7167" width="21.26953125" style="141" bestFit="1" customWidth="1"/>
    <col min="7168" max="7168" width="19.26953125" style="141" customWidth="1"/>
    <col min="7169" max="7170" width="21.26953125" style="141" bestFit="1" customWidth="1"/>
    <col min="7171" max="7171" width="18" style="141" customWidth="1"/>
    <col min="7172" max="7173" width="21.26953125" style="141" bestFit="1" customWidth="1"/>
    <col min="7174" max="7174" width="19.26953125" style="141" customWidth="1"/>
    <col min="7175" max="7419" width="8.81640625" style="141"/>
    <col min="7420" max="7420" width="22.453125" style="141" customWidth="1"/>
    <col min="7421" max="7422" width="22.7265625" style="141" bestFit="1" customWidth="1"/>
    <col min="7423" max="7423" width="21.26953125" style="141" bestFit="1" customWidth="1"/>
    <col min="7424" max="7424" width="19.26953125" style="141" customWidth="1"/>
    <col min="7425" max="7426" width="21.26953125" style="141" bestFit="1" customWidth="1"/>
    <col min="7427" max="7427" width="18" style="141" customWidth="1"/>
    <col min="7428" max="7429" width="21.26953125" style="141" bestFit="1" customWidth="1"/>
    <col min="7430" max="7430" width="19.26953125" style="141" customWidth="1"/>
    <col min="7431" max="7675" width="8.81640625" style="141"/>
    <col min="7676" max="7676" width="22.453125" style="141" customWidth="1"/>
    <col min="7677" max="7678" width="22.7265625" style="141" bestFit="1" customWidth="1"/>
    <col min="7679" max="7679" width="21.26953125" style="141" bestFit="1" customWidth="1"/>
    <col min="7680" max="7680" width="19.26953125" style="141" customWidth="1"/>
    <col min="7681" max="7682" width="21.26953125" style="141" bestFit="1" customWidth="1"/>
    <col min="7683" max="7683" width="18" style="141" customWidth="1"/>
    <col min="7684" max="7685" width="21.26953125" style="141" bestFit="1" customWidth="1"/>
    <col min="7686" max="7686" width="19.26953125" style="141" customWidth="1"/>
    <col min="7687" max="7931" width="8.81640625" style="141"/>
    <col min="7932" max="7932" width="22.453125" style="141" customWidth="1"/>
    <col min="7933" max="7934" width="22.7265625" style="141" bestFit="1" customWidth="1"/>
    <col min="7935" max="7935" width="21.26953125" style="141" bestFit="1" customWidth="1"/>
    <col min="7936" max="7936" width="19.26953125" style="141" customWidth="1"/>
    <col min="7937" max="7938" width="21.26953125" style="141" bestFit="1" customWidth="1"/>
    <col min="7939" max="7939" width="18" style="141" customWidth="1"/>
    <col min="7940" max="7941" width="21.26953125" style="141" bestFit="1" customWidth="1"/>
    <col min="7942" max="7942" width="19.26953125" style="141" customWidth="1"/>
    <col min="7943" max="8187" width="8.81640625" style="141"/>
    <col min="8188" max="8188" width="22.453125" style="141" customWidth="1"/>
    <col min="8189" max="8190" width="22.7265625" style="141" bestFit="1" customWidth="1"/>
    <col min="8191" max="8191" width="21.26953125" style="141" bestFit="1" customWidth="1"/>
    <col min="8192" max="8192" width="19.26953125" style="141" customWidth="1"/>
    <col min="8193" max="8194" width="21.26953125" style="141" bestFit="1" customWidth="1"/>
    <col min="8195" max="8195" width="18" style="141" customWidth="1"/>
    <col min="8196" max="8197" width="21.26953125" style="141" bestFit="1" customWidth="1"/>
    <col min="8198" max="8198" width="19.26953125" style="141" customWidth="1"/>
    <col min="8199" max="8443" width="8.81640625" style="141"/>
    <col min="8444" max="8444" width="22.453125" style="141" customWidth="1"/>
    <col min="8445" max="8446" width="22.7265625" style="141" bestFit="1" customWidth="1"/>
    <col min="8447" max="8447" width="21.26953125" style="141" bestFit="1" customWidth="1"/>
    <col min="8448" max="8448" width="19.26953125" style="141" customWidth="1"/>
    <col min="8449" max="8450" width="21.26953125" style="141" bestFit="1" customWidth="1"/>
    <col min="8451" max="8451" width="18" style="141" customWidth="1"/>
    <col min="8452" max="8453" width="21.26953125" style="141" bestFit="1" customWidth="1"/>
    <col min="8454" max="8454" width="19.26953125" style="141" customWidth="1"/>
    <col min="8455" max="8699" width="8.81640625" style="141"/>
    <col min="8700" max="8700" width="22.453125" style="141" customWidth="1"/>
    <col min="8701" max="8702" width="22.7265625" style="141" bestFit="1" customWidth="1"/>
    <col min="8703" max="8703" width="21.26953125" style="141" bestFit="1" customWidth="1"/>
    <col min="8704" max="8704" width="19.26953125" style="141" customWidth="1"/>
    <col min="8705" max="8706" width="21.26953125" style="141" bestFit="1" customWidth="1"/>
    <col min="8707" max="8707" width="18" style="141" customWidth="1"/>
    <col min="8708" max="8709" width="21.26953125" style="141" bestFit="1" customWidth="1"/>
    <col min="8710" max="8710" width="19.26953125" style="141" customWidth="1"/>
    <col min="8711" max="8955" width="8.81640625" style="141"/>
    <col min="8956" max="8956" width="22.453125" style="141" customWidth="1"/>
    <col min="8957" max="8958" width="22.7265625" style="141" bestFit="1" customWidth="1"/>
    <col min="8959" max="8959" width="21.26953125" style="141" bestFit="1" customWidth="1"/>
    <col min="8960" max="8960" width="19.26953125" style="141" customWidth="1"/>
    <col min="8961" max="8962" width="21.26953125" style="141" bestFit="1" customWidth="1"/>
    <col min="8963" max="8963" width="18" style="141" customWidth="1"/>
    <col min="8964" max="8965" width="21.26953125" style="141" bestFit="1" customWidth="1"/>
    <col min="8966" max="8966" width="19.26953125" style="141" customWidth="1"/>
    <col min="8967" max="9211" width="8.81640625" style="141"/>
    <col min="9212" max="9212" width="22.453125" style="141" customWidth="1"/>
    <col min="9213" max="9214" width="22.7265625" style="141" bestFit="1" customWidth="1"/>
    <col min="9215" max="9215" width="21.26953125" style="141" bestFit="1" customWidth="1"/>
    <col min="9216" max="9216" width="19.26953125" style="141" customWidth="1"/>
    <col min="9217" max="9218" width="21.26953125" style="141" bestFit="1" customWidth="1"/>
    <col min="9219" max="9219" width="18" style="141" customWidth="1"/>
    <col min="9220" max="9221" width="21.26953125" style="141" bestFit="1" customWidth="1"/>
    <col min="9222" max="9222" width="19.26953125" style="141" customWidth="1"/>
    <col min="9223" max="9467" width="8.81640625" style="141"/>
    <col min="9468" max="9468" width="22.453125" style="141" customWidth="1"/>
    <col min="9469" max="9470" width="22.7265625" style="141" bestFit="1" customWidth="1"/>
    <col min="9471" max="9471" width="21.26953125" style="141" bestFit="1" customWidth="1"/>
    <col min="9472" max="9472" width="19.26953125" style="141" customWidth="1"/>
    <col min="9473" max="9474" width="21.26953125" style="141" bestFit="1" customWidth="1"/>
    <col min="9475" max="9475" width="18" style="141" customWidth="1"/>
    <col min="9476" max="9477" width="21.26953125" style="141" bestFit="1" customWidth="1"/>
    <col min="9478" max="9478" width="19.26953125" style="141" customWidth="1"/>
    <col min="9479" max="9723" width="8.81640625" style="141"/>
    <col min="9724" max="9724" width="22.453125" style="141" customWidth="1"/>
    <col min="9725" max="9726" width="22.7265625" style="141" bestFit="1" customWidth="1"/>
    <col min="9727" max="9727" width="21.26953125" style="141" bestFit="1" customWidth="1"/>
    <col min="9728" max="9728" width="19.26953125" style="141" customWidth="1"/>
    <col min="9729" max="9730" width="21.26953125" style="141" bestFit="1" customWidth="1"/>
    <col min="9731" max="9731" width="18" style="141" customWidth="1"/>
    <col min="9732" max="9733" width="21.26953125" style="141" bestFit="1" customWidth="1"/>
    <col min="9734" max="9734" width="19.26953125" style="141" customWidth="1"/>
    <col min="9735" max="9979" width="8.81640625" style="141"/>
    <col min="9980" max="9980" width="22.453125" style="141" customWidth="1"/>
    <col min="9981" max="9982" width="22.7265625" style="141" bestFit="1" customWidth="1"/>
    <col min="9983" max="9983" width="21.26953125" style="141" bestFit="1" customWidth="1"/>
    <col min="9984" max="9984" width="19.26953125" style="141" customWidth="1"/>
    <col min="9985" max="9986" width="21.26953125" style="141" bestFit="1" customWidth="1"/>
    <col min="9987" max="9987" width="18" style="141" customWidth="1"/>
    <col min="9988" max="9989" width="21.26953125" style="141" bestFit="1" customWidth="1"/>
    <col min="9990" max="9990" width="19.26953125" style="141" customWidth="1"/>
    <col min="9991" max="10235" width="8.81640625" style="141"/>
    <col min="10236" max="10236" width="22.453125" style="141" customWidth="1"/>
    <col min="10237" max="10238" width="22.7265625" style="141" bestFit="1" customWidth="1"/>
    <col min="10239" max="10239" width="21.26953125" style="141" bestFit="1" customWidth="1"/>
    <col min="10240" max="10240" width="19.26953125" style="141" customWidth="1"/>
    <col min="10241" max="10242" width="21.26953125" style="141" bestFit="1" customWidth="1"/>
    <col min="10243" max="10243" width="18" style="141" customWidth="1"/>
    <col min="10244" max="10245" width="21.26953125" style="141" bestFit="1" customWidth="1"/>
    <col min="10246" max="10246" width="19.26953125" style="141" customWidth="1"/>
    <col min="10247" max="10491" width="8.81640625" style="141"/>
    <col min="10492" max="10492" width="22.453125" style="141" customWidth="1"/>
    <col min="10493" max="10494" width="22.7265625" style="141" bestFit="1" customWidth="1"/>
    <col min="10495" max="10495" width="21.26953125" style="141" bestFit="1" customWidth="1"/>
    <col min="10496" max="10496" width="19.26953125" style="141" customWidth="1"/>
    <col min="10497" max="10498" width="21.26953125" style="141" bestFit="1" customWidth="1"/>
    <col min="10499" max="10499" width="18" style="141" customWidth="1"/>
    <col min="10500" max="10501" width="21.26953125" style="141" bestFit="1" customWidth="1"/>
    <col min="10502" max="10502" width="19.26953125" style="141" customWidth="1"/>
    <col min="10503" max="10747" width="8.81640625" style="141"/>
    <col min="10748" max="10748" width="22.453125" style="141" customWidth="1"/>
    <col min="10749" max="10750" width="22.7265625" style="141" bestFit="1" customWidth="1"/>
    <col min="10751" max="10751" width="21.26953125" style="141" bestFit="1" customWidth="1"/>
    <col min="10752" max="10752" width="19.26953125" style="141" customWidth="1"/>
    <col min="10753" max="10754" width="21.26953125" style="141" bestFit="1" customWidth="1"/>
    <col min="10755" max="10755" width="18" style="141" customWidth="1"/>
    <col min="10756" max="10757" width="21.26953125" style="141" bestFit="1" customWidth="1"/>
    <col min="10758" max="10758" width="19.26953125" style="141" customWidth="1"/>
    <col min="10759" max="11003" width="8.81640625" style="141"/>
    <col min="11004" max="11004" width="22.453125" style="141" customWidth="1"/>
    <col min="11005" max="11006" width="22.7265625" style="141" bestFit="1" customWidth="1"/>
    <col min="11007" max="11007" width="21.26953125" style="141" bestFit="1" customWidth="1"/>
    <col min="11008" max="11008" width="19.26953125" style="141" customWidth="1"/>
    <col min="11009" max="11010" width="21.26953125" style="141" bestFit="1" customWidth="1"/>
    <col min="11011" max="11011" width="18" style="141" customWidth="1"/>
    <col min="11012" max="11013" width="21.26953125" style="141" bestFit="1" customWidth="1"/>
    <col min="11014" max="11014" width="19.26953125" style="141" customWidth="1"/>
    <col min="11015" max="11259" width="8.81640625" style="141"/>
    <col min="11260" max="11260" width="22.453125" style="141" customWidth="1"/>
    <col min="11261" max="11262" width="22.7265625" style="141" bestFit="1" customWidth="1"/>
    <col min="11263" max="11263" width="21.26953125" style="141" bestFit="1" customWidth="1"/>
    <col min="11264" max="11264" width="19.26953125" style="141" customWidth="1"/>
    <col min="11265" max="11266" width="21.26953125" style="141" bestFit="1" customWidth="1"/>
    <col min="11267" max="11267" width="18" style="141" customWidth="1"/>
    <col min="11268" max="11269" width="21.26953125" style="141" bestFit="1" customWidth="1"/>
    <col min="11270" max="11270" width="19.26953125" style="141" customWidth="1"/>
    <col min="11271" max="11515" width="8.81640625" style="141"/>
    <col min="11516" max="11516" width="22.453125" style="141" customWidth="1"/>
    <col min="11517" max="11518" width="22.7265625" style="141" bestFit="1" customWidth="1"/>
    <col min="11519" max="11519" width="21.26953125" style="141" bestFit="1" customWidth="1"/>
    <col min="11520" max="11520" width="19.26953125" style="141" customWidth="1"/>
    <col min="11521" max="11522" width="21.26953125" style="141" bestFit="1" customWidth="1"/>
    <col min="11523" max="11523" width="18" style="141" customWidth="1"/>
    <col min="11524" max="11525" width="21.26953125" style="141" bestFit="1" customWidth="1"/>
    <col min="11526" max="11526" width="19.26953125" style="141" customWidth="1"/>
    <col min="11527" max="11771" width="8.81640625" style="141"/>
    <col min="11772" max="11772" width="22.453125" style="141" customWidth="1"/>
    <col min="11773" max="11774" width="22.7265625" style="141" bestFit="1" customWidth="1"/>
    <col min="11775" max="11775" width="21.26953125" style="141" bestFit="1" customWidth="1"/>
    <col min="11776" max="11776" width="19.26953125" style="141" customWidth="1"/>
    <col min="11777" max="11778" width="21.26953125" style="141" bestFit="1" customWidth="1"/>
    <col min="11779" max="11779" width="18" style="141" customWidth="1"/>
    <col min="11780" max="11781" width="21.26953125" style="141" bestFit="1" customWidth="1"/>
    <col min="11782" max="11782" width="19.26953125" style="141" customWidth="1"/>
    <col min="11783" max="12027" width="8.81640625" style="141"/>
    <col min="12028" max="12028" width="22.453125" style="141" customWidth="1"/>
    <col min="12029" max="12030" width="22.7265625" style="141" bestFit="1" customWidth="1"/>
    <col min="12031" max="12031" width="21.26953125" style="141" bestFit="1" customWidth="1"/>
    <col min="12032" max="12032" width="19.26953125" style="141" customWidth="1"/>
    <col min="12033" max="12034" width="21.26953125" style="141" bestFit="1" customWidth="1"/>
    <col min="12035" max="12035" width="18" style="141" customWidth="1"/>
    <col min="12036" max="12037" width="21.26953125" style="141" bestFit="1" customWidth="1"/>
    <col min="12038" max="12038" width="19.26953125" style="141" customWidth="1"/>
    <col min="12039" max="12283" width="8.81640625" style="141"/>
    <col min="12284" max="12284" width="22.453125" style="141" customWidth="1"/>
    <col min="12285" max="12286" width="22.7265625" style="141" bestFit="1" customWidth="1"/>
    <col min="12287" max="12287" width="21.26953125" style="141" bestFit="1" customWidth="1"/>
    <col min="12288" max="12288" width="19.26953125" style="141" customWidth="1"/>
    <col min="12289" max="12290" width="21.26953125" style="141" bestFit="1" customWidth="1"/>
    <col min="12291" max="12291" width="18" style="141" customWidth="1"/>
    <col min="12292" max="12293" width="21.26953125" style="141" bestFit="1" customWidth="1"/>
    <col min="12294" max="12294" width="19.26953125" style="141" customWidth="1"/>
    <col min="12295" max="12539" width="8.81640625" style="141"/>
    <col min="12540" max="12540" width="22.453125" style="141" customWidth="1"/>
    <col min="12541" max="12542" width="22.7265625" style="141" bestFit="1" customWidth="1"/>
    <col min="12543" max="12543" width="21.26953125" style="141" bestFit="1" customWidth="1"/>
    <col min="12544" max="12544" width="19.26953125" style="141" customWidth="1"/>
    <col min="12545" max="12546" width="21.26953125" style="141" bestFit="1" customWidth="1"/>
    <col min="12547" max="12547" width="18" style="141" customWidth="1"/>
    <col min="12548" max="12549" width="21.26953125" style="141" bestFit="1" customWidth="1"/>
    <col min="12550" max="12550" width="19.26953125" style="141" customWidth="1"/>
    <col min="12551" max="12795" width="8.81640625" style="141"/>
    <col min="12796" max="12796" width="22.453125" style="141" customWidth="1"/>
    <col min="12797" max="12798" width="22.7265625" style="141" bestFit="1" customWidth="1"/>
    <col min="12799" max="12799" width="21.26953125" style="141" bestFit="1" customWidth="1"/>
    <col min="12800" max="12800" width="19.26953125" style="141" customWidth="1"/>
    <col min="12801" max="12802" width="21.26953125" style="141" bestFit="1" customWidth="1"/>
    <col min="12803" max="12803" width="18" style="141" customWidth="1"/>
    <col min="12804" max="12805" width="21.26953125" style="141" bestFit="1" customWidth="1"/>
    <col min="12806" max="12806" width="19.26953125" style="141" customWidth="1"/>
    <col min="12807" max="13051" width="8.81640625" style="141"/>
    <col min="13052" max="13052" width="22.453125" style="141" customWidth="1"/>
    <col min="13053" max="13054" width="22.7265625" style="141" bestFit="1" customWidth="1"/>
    <col min="13055" max="13055" width="21.26953125" style="141" bestFit="1" customWidth="1"/>
    <col min="13056" max="13056" width="19.26953125" style="141" customWidth="1"/>
    <col min="13057" max="13058" width="21.26953125" style="141" bestFit="1" customWidth="1"/>
    <col min="13059" max="13059" width="18" style="141" customWidth="1"/>
    <col min="13060" max="13061" width="21.26953125" style="141" bestFit="1" customWidth="1"/>
    <col min="13062" max="13062" width="19.26953125" style="141" customWidth="1"/>
    <col min="13063" max="13307" width="8.81640625" style="141"/>
    <col min="13308" max="13308" width="22.453125" style="141" customWidth="1"/>
    <col min="13309" max="13310" width="22.7265625" style="141" bestFit="1" customWidth="1"/>
    <col min="13311" max="13311" width="21.26953125" style="141" bestFit="1" customWidth="1"/>
    <col min="13312" max="13312" width="19.26953125" style="141" customWidth="1"/>
    <col min="13313" max="13314" width="21.26953125" style="141" bestFit="1" customWidth="1"/>
    <col min="13315" max="13315" width="18" style="141" customWidth="1"/>
    <col min="13316" max="13317" width="21.26953125" style="141" bestFit="1" customWidth="1"/>
    <col min="13318" max="13318" width="19.26953125" style="141" customWidth="1"/>
    <col min="13319" max="13563" width="8.81640625" style="141"/>
    <col min="13564" max="13564" width="22.453125" style="141" customWidth="1"/>
    <col min="13565" max="13566" width="22.7265625" style="141" bestFit="1" customWidth="1"/>
    <col min="13567" max="13567" width="21.26953125" style="141" bestFit="1" customWidth="1"/>
    <col min="13568" max="13568" width="19.26953125" style="141" customWidth="1"/>
    <col min="13569" max="13570" width="21.26953125" style="141" bestFit="1" customWidth="1"/>
    <col min="13571" max="13571" width="18" style="141" customWidth="1"/>
    <col min="13572" max="13573" width="21.26953125" style="141" bestFit="1" customWidth="1"/>
    <col min="13574" max="13574" width="19.26953125" style="141" customWidth="1"/>
    <col min="13575" max="13819" width="8.81640625" style="141"/>
    <col min="13820" max="13820" width="22.453125" style="141" customWidth="1"/>
    <col min="13821" max="13822" width="22.7265625" style="141" bestFit="1" customWidth="1"/>
    <col min="13823" max="13823" width="21.26953125" style="141" bestFit="1" customWidth="1"/>
    <col min="13824" max="13824" width="19.26953125" style="141" customWidth="1"/>
    <col min="13825" max="13826" width="21.26953125" style="141" bestFit="1" customWidth="1"/>
    <col min="13827" max="13827" width="18" style="141" customWidth="1"/>
    <col min="13828" max="13829" width="21.26953125" style="141" bestFit="1" customWidth="1"/>
    <col min="13830" max="13830" width="19.26953125" style="141" customWidth="1"/>
    <col min="13831" max="14075" width="8.81640625" style="141"/>
    <col min="14076" max="14076" width="22.453125" style="141" customWidth="1"/>
    <col min="14077" max="14078" width="22.7265625" style="141" bestFit="1" customWidth="1"/>
    <col min="14079" max="14079" width="21.26953125" style="141" bestFit="1" customWidth="1"/>
    <col min="14080" max="14080" width="19.26953125" style="141" customWidth="1"/>
    <col min="14081" max="14082" width="21.26953125" style="141" bestFit="1" customWidth="1"/>
    <col min="14083" max="14083" width="18" style="141" customWidth="1"/>
    <col min="14084" max="14085" width="21.26953125" style="141" bestFit="1" customWidth="1"/>
    <col min="14086" max="14086" width="19.26953125" style="141" customWidth="1"/>
    <col min="14087" max="14331" width="8.81640625" style="141"/>
    <col min="14332" max="14332" width="22.453125" style="141" customWidth="1"/>
    <col min="14333" max="14334" width="22.7265625" style="141" bestFit="1" customWidth="1"/>
    <col min="14335" max="14335" width="21.26953125" style="141" bestFit="1" customWidth="1"/>
    <col min="14336" max="14336" width="19.26953125" style="141" customWidth="1"/>
    <col min="14337" max="14338" width="21.26953125" style="141" bestFit="1" customWidth="1"/>
    <col min="14339" max="14339" width="18" style="141" customWidth="1"/>
    <col min="14340" max="14341" width="21.26953125" style="141" bestFit="1" customWidth="1"/>
    <col min="14342" max="14342" width="19.26953125" style="141" customWidth="1"/>
    <col min="14343" max="14587" width="8.81640625" style="141"/>
    <col min="14588" max="14588" width="22.453125" style="141" customWidth="1"/>
    <col min="14589" max="14590" width="22.7265625" style="141" bestFit="1" customWidth="1"/>
    <col min="14591" max="14591" width="21.26953125" style="141" bestFit="1" customWidth="1"/>
    <col min="14592" max="14592" width="19.26953125" style="141" customWidth="1"/>
    <col min="14593" max="14594" width="21.26953125" style="141" bestFit="1" customWidth="1"/>
    <col min="14595" max="14595" width="18" style="141" customWidth="1"/>
    <col min="14596" max="14597" width="21.26953125" style="141" bestFit="1" customWidth="1"/>
    <col min="14598" max="14598" width="19.26953125" style="141" customWidth="1"/>
    <col min="14599" max="14843" width="8.81640625" style="141"/>
    <col min="14844" max="14844" width="22.453125" style="141" customWidth="1"/>
    <col min="14845" max="14846" width="22.7265625" style="141" bestFit="1" customWidth="1"/>
    <col min="14847" max="14847" width="21.26953125" style="141" bestFit="1" customWidth="1"/>
    <col min="14848" max="14848" width="19.26953125" style="141" customWidth="1"/>
    <col min="14849" max="14850" width="21.26953125" style="141" bestFit="1" customWidth="1"/>
    <col min="14851" max="14851" width="18" style="141" customWidth="1"/>
    <col min="14852" max="14853" width="21.26953125" style="141" bestFit="1" customWidth="1"/>
    <col min="14854" max="14854" width="19.26953125" style="141" customWidth="1"/>
    <col min="14855" max="15099" width="8.81640625" style="141"/>
    <col min="15100" max="15100" width="22.453125" style="141" customWidth="1"/>
    <col min="15101" max="15102" width="22.7265625" style="141" bestFit="1" customWidth="1"/>
    <col min="15103" max="15103" width="21.26953125" style="141" bestFit="1" customWidth="1"/>
    <col min="15104" max="15104" width="19.26953125" style="141" customWidth="1"/>
    <col min="15105" max="15106" width="21.26953125" style="141" bestFit="1" customWidth="1"/>
    <col min="15107" max="15107" width="18" style="141" customWidth="1"/>
    <col min="15108" max="15109" width="21.26953125" style="141" bestFit="1" customWidth="1"/>
    <col min="15110" max="15110" width="19.26953125" style="141" customWidth="1"/>
    <col min="15111" max="15355" width="8.81640625" style="141"/>
    <col min="15356" max="15356" width="22.453125" style="141" customWidth="1"/>
    <col min="15357" max="15358" width="22.7265625" style="141" bestFit="1" customWidth="1"/>
    <col min="15359" max="15359" width="21.26953125" style="141" bestFit="1" customWidth="1"/>
    <col min="15360" max="15360" width="19.26953125" style="141" customWidth="1"/>
    <col min="15361" max="15362" width="21.26953125" style="141" bestFit="1" customWidth="1"/>
    <col min="15363" max="15363" width="18" style="141" customWidth="1"/>
    <col min="15364" max="15365" width="21.26953125" style="141" bestFit="1" customWidth="1"/>
    <col min="15366" max="15366" width="19.26953125" style="141" customWidth="1"/>
    <col min="15367" max="15611" width="8.81640625" style="141"/>
    <col min="15612" max="15612" width="22.453125" style="141" customWidth="1"/>
    <col min="15613" max="15614" width="22.7265625" style="141" bestFit="1" customWidth="1"/>
    <col min="15615" max="15615" width="21.26953125" style="141" bestFit="1" customWidth="1"/>
    <col min="15616" max="15616" width="19.26953125" style="141" customWidth="1"/>
    <col min="15617" max="15618" width="21.26953125" style="141" bestFit="1" customWidth="1"/>
    <col min="15619" max="15619" width="18" style="141" customWidth="1"/>
    <col min="15620" max="15621" width="21.26953125" style="141" bestFit="1" customWidth="1"/>
    <col min="15622" max="15622" width="19.26953125" style="141" customWidth="1"/>
    <col min="15623" max="15867" width="8.81640625" style="141"/>
    <col min="15868" max="15868" width="22.453125" style="141" customWidth="1"/>
    <col min="15869" max="15870" width="22.7265625" style="141" bestFit="1" customWidth="1"/>
    <col min="15871" max="15871" width="21.26953125" style="141" bestFit="1" customWidth="1"/>
    <col min="15872" max="15872" width="19.26953125" style="141" customWidth="1"/>
    <col min="15873" max="15874" width="21.26953125" style="141" bestFit="1" customWidth="1"/>
    <col min="15875" max="15875" width="18" style="141" customWidth="1"/>
    <col min="15876" max="15877" width="21.26953125" style="141" bestFit="1" customWidth="1"/>
    <col min="15878" max="15878" width="19.26953125" style="141" customWidth="1"/>
    <col min="15879" max="16123" width="8.81640625" style="141"/>
    <col min="16124" max="16124" width="22.453125" style="141" customWidth="1"/>
    <col min="16125" max="16126" width="22.7265625" style="141" bestFit="1" customWidth="1"/>
    <col min="16127" max="16127" width="21.26953125" style="141" bestFit="1" customWidth="1"/>
    <col min="16128" max="16128" width="19.26953125" style="141" customWidth="1"/>
    <col min="16129" max="16130" width="21.26953125" style="141" bestFit="1" customWidth="1"/>
    <col min="16131" max="16131" width="18" style="141" customWidth="1"/>
    <col min="16132" max="16133" width="21.26953125" style="141" bestFit="1" customWidth="1"/>
    <col min="16134" max="16134" width="19.26953125" style="141" customWidth="1"/>
    <col min="16135" max="16384" width="8.81640625" style="141"/>
  </cols>
  <sheetData>
    <row r="1" spans="1:6" ht="26">
      <c r="A1" s="17" t="s">
        <v>82</v>
      </c>
    </row>
    <row r="2" spans="1:6" s="1092" customFormat="1" ht="19" thickBot="1">
      <c r="A2" s="212" t="s">
        <v>2152</v>
      </c>
    </row>
    <row r="3" spans="1:6" s="124" customFormat="1" ht="15.65" customHeight="1">
      <c r="A3" s="1191"/>
      <c r="B3" s="1337" t="s">
        <v>2153</v>
      </c>
      <c r="C3" s="1337" t="s">
        <v>2154</v>
      </c>
      <c r="D3" s="1337" t="s">
        <v>2155</v>
      </c>
      <c r="E3" s="1337" t="s">
        <v>2156</v>
      </c>
      <c r="F3" s="1339" t="s">
        <v>2157</v>
      </c>
    </row>
    <row r="4" spans="1:6" s="134" customFormat="1" ht="16" thickBot="1">
      <c r="A4" s="1192" t="s">
        <v>2158</v>
      </c>
      <c r="B4" s="1338"/>
      <c r="C4" s="1338"/>
      <c r="D4" s="1338"/>
      <c r="E4" s="1338"/>
      <c r="F4" s="1340"/>
    </row>
    <row r="5" spans="1:6" ht="21" customHeight="1">
      <c r="A5" s="1193" t="s">
        <v>2159</v>
      </c>
      <c r="B5" s="1159">
        <v>25124.133926900002</v>
      </c>
      <c r="C5" s="1159">
        <v>25162.119985000005</v>
      </c>
      <c r="D5" s="1159">
        <v>462127.97513169999</v>
      </c>
      <c r="E5" s="1159">
        <v>515655.90185600001</v>
      </c>
      <c r="F5" s="1160">
        <v>519210.42981799995</v>
      </c>
    </row>
    <row r="6" spans="1:6" ht="21" customHeight="1">
      <c r="A6" s="1193" t="s">
        <v>2160</v>
      </c>
      <c r="B6" s="1159">
        <v>1287.1513279999999</v>
      </c>
      <c r="C6" s="1159">
        <v>2491.5266979999997</v>
      </c>
      <c r="D6" s="1159">
        <v>211.61584999999997</v>
      </c>
      <c r="E6" s="1159">
        <v>211.61584999999997</v>
      </c>
      <c r="F6" s="1160">
        <v>211.61584999999997</v>
      </c>
    </row>
    <row r="7" spans="1:6" ht="21" customHeight="1">
      <c r="A7" s="1193" t="s">
        <v>2161</v>
      </c>
      <c r="B7" s="1159">
        <v>548559.80887326866</v>
      </c>
      <c r="C7" s="1159">
        <v>301515.08056358766</v>
      </c>
      <c r="D7" s="1159">
        <v>255228.04432363852</v>
      </c>
      <c r="E7" s="1159">
        <v>449955.37143655843</v>
      </c>
      <c r="F7" s="1160">
        <v>388269.85429705854</v>
      </c>
    </row>
    <row r="8" spans="1:6" ht="21" customHeight="1">
      <c r="A8" s="1193" t="s">
        <v>2162</v>
      </c>
      <c r="B8" s="1159">
        <v>193125.96141958499</v>
      </c>
      <c r="C8" s="1159">
        <v>72179.796877985005</v>
      </c>
      <c r="D8" s="1159">
        <v>113778.3196354</v>
      </c>
      <c r="E8" s="1159">
        <v>374600.76922947698</v>
      </c>
      <c r="F8" s="1160">
        <v>336306.83658658393</v>
      </c>
    </row>
    <row r="9" spans="1:6" ht="21" customHeight="1">
      <c r="A9" s="1193" t="s">
        <v>2163</v>
      </c>
      <c r="B9" s="1159">
        <v>341.51771872130001</v>
      </c>
      <c r="C9" s="1159">
        <v>341.51771872130001</v>
      </c>
      <c r="D9" s="1159">
        <v>173852.23664000002</v>
      </c>
      <c r="E9" s="1159">
        <v>191478.54798</v>
      </c>
      <c r="F9" s="1160">
        <v>191478.54798</v>
      </c>
    </row>
    <row r="10" spans="1:6" ht="21" customHeight="1">
      <c r="A10" s="1193" t="s">
        <v>1819</v>
      </c>
      <c r="B10" s="1159">
        <v>539905.16641175491</v>
      </c>
      <c r="C10" s="1159">
        <v>539646.61262860941</v>
      </c>
      <c r="D10" s="1159">
        <v>483349.20149561687</v>
      </c>
      <c r="E10" s="1159">
        <v>676532.00595283695</v>
      </c>
      <c r="F10" s="1160">
        <v>681328.17440025555</v>
      </c>
    </row>
    <row r="11" spans="1:6" ht="21" customHeight="1">
      <c r="A11" s="1193" t="s">
        <v>2164</v>
      </c>
      <c r="B11" s="1159">
        <v>0</v>
      </c>
      <c r="C11" s="1159">
        <v>0</v>
      </c>
      <c r="D11" s="1159">
        <v>533.54234000000008</v>
      </c>
      <c r="E11" s="1159">
        <v>865.46699149999995</v>
      </c>
      <c r="F11" s="1160">
        <v>74052.676286999995</v>
      </c>
    </row>
    <row r="12" spans="1:6" ht="21" customHeight="1">
      <c r="A12" s="1193" t="s">
        <v>2165</v>
      </c>
      <c r="B12" s="1159">
        <v>6830.0313969999988</v>
      </c>
      <c r="C12" s="1159">
        <v>7386.6143969999994</v>
      </c>
      <c r="D12" s="1159">
        <v>109499.24343314601</v>
      </c>
      <c r="E12" s="1159">
        <v>253696.06435814605</v>
      </c>
      <c r="F12" s="1160">
        <v>253649.74805814604</v>
      </c>
    </row>
    <row r="13" spans="1:6" ht="21" customHeight="1">
      <c r="A13" s="1193" t="s">
        <v>2166</v>
      </c>
      <c r="B13" s="1159">
        <v>1385573.1236182002</v>
      </c>
      <c r="C13" s="1159">
        <v>1206096.2726631002</v>
      </c>
      <c r="D13" s="1159">
        <v>1273856.3567015184</v>
      </c>
      <c r="E13" s="1159">
        <v>1425125.9493135903</v>
      </c>
      <c r="F13" s="1160">
        <v>1517025.2710865121</v>
      </c>
    </row>
    <row r="14" spans="1:6" ht="21" customHeight="1">
      <c r="A14" s="1193" t="s">
        <v>2167</v>
      </c>
      <c r="B14" s="1159">
        <v>38304.570909100003</v>
      </c>
      <c r="C14" s="1159">
        <v>40673.320439099996</v>
      </c>
      <c r="D14" s="1159">
        <v>37930.321606730387</v>
      </c>
      <c r="E14" s="1159">
        <v>36762.809880730383</v>
      </c>
      <c r="F14" s="1160">
        <v>36762.809880730383</v>
      </c>
    </row>
    <row r="15" spans="1:6" ht="21" customHeight="1">
      <c r="A15" s="1193" t="s">
        <v>2168</v>
      </c>
      <c r="B15" s="1159">
        <v>190259.08936688339</v>
      </c>
      <c r="C15" s="1159">
        <v>195799.17603588343</v>
      </c>
      <c r="D15" s="1159">
        <v>417392.01106438326</v>
      </c>
      <c r="E15" s="1159">
        <v>652508.97414161393</v>
      </c>
      <c r="F15" s="1160">
        <v>728623.97754661413</v>
      </c>
    </row>
    <row r="16" spans="1:6" ht="21" customHeight="1">
      <c r="A16" s="1193" t="s">
        <v>2169</v>
      </c>
      <c r="B16" s="1159">
        <v>51737.644857300002</v>
      </c>
      <c r="C16" s="1159">
        <v>52099.076259479996</v>
      </c>
      <c r="D16" s="1159">
        <v>148239.76929985004</v>
      </c>
      <c r="E16" s="1159">
        <v>195559.29953710895</v>
      </c>
      <c r="F16" s="1160">
        <v>203806.46696410899</v>
      </c>
    </row>
    <row r="17" spans="1:6" ht="21" customHeight="1">
      <c r="A17" s="1193" t="s">
        <v>2170</v>
      </c>
      <c r="B17" s="1159">
        <v>2561985.4215155835</v>
      </c>
      <c r="C17" s="1159">
        <v>4626765.670519148</v>
      </c>
      <c r="D17" s="1159">
        <v>5008491.7230987409</v>
      </c>
      <c r="E17" s="1159">
        <v>3372533.8965098215</v>
      </c>
      <c r="F17" s="1160">
        <v>3410798.4199381396</v>
      </c>
    </row>
    <row r="18" spans="1:6" ht="21" customHeight="1">
      <c r="A18" s="1193" t="s">
        <v>2171</v>
      </c>
      <c r="B18" s="1159">
        <v>19759100.74790708</v>
      </c>
      <c r="C18" s="1159">
        <v>19026486.636988029</v>
      </c>
      <c r="D18" s="1159">
        <v>16971829.30038986</v>
      </c>
      <c r="E18" s="1159">
        <v>13845374.466593299</v>
      </c>
      <c r="F18" s="1160">
        <v>14255419.954047892</v>
      </c>
    </row>
    <row r="19" spans="1:6" ht="21" customHeight="1">
      <c r="A19" s="1193" t="s">
        <v>2172</v>
      </c>
      <c r="B19" s="1159">
        <v>502414.17305767001</v>
      </c>
      <c r="C19" s="1159">
        <v>542526.37934053002</v>
      </c>
      <c r="D19" s="1159">
        <v>45272.385454999996</v>
      </c>
      <c r="E19" s="1159">
        <v>51285.857334990003</v>
      </c>
      <c r="F19" s="1160">
        <v>51285.857334990003</v>
      </c>
    </row>
    <row r="20" spans="1:6" ht="21" customHeight="1">
      <c r="A20" s="1193" t="s">
        <v>2173</v>
      </c>
      <c r="B20" s="1159">
        <v>421338.03341071767</v>
      </c>
      <c r="C20" s="1159">
        <v>418677.7767688926</v>
      </c>
      <c r="D20" s="1159">
        <v>860851.44827335991</v>
      </c>
      <c r="E20" s="1159">
        <v>716806.05075016001</v>
      </c>
      <c r="F20" s="1160">
        <v>716567.86610827025</v>
      </c>
    </row>
    <row r="21" spans="1:6" ht="21" customHeight="1">
      <c r="A21" s="1193" t="s">
        <v>2174</v>
      </c>
      <c r="B21" s="1159">
        <v>-2378.0949700000006</v>
      </c>
      <c r="C21" s="1159">
        <v>-1686.2834000000005</v>
      </c>
      <c r="D21" s="1159">
        <v>-1686.2834</v>
      </c>
      <c r="E21" s="1159">
        <v>-1686.2834</v>
      </c>
      <c r="F21" s="1160">
        <v>-1686.2834</v>
      </c>
    </row>
    <row r="22" spans="1:6" ht="21" customHeight="1">
      <c r="A22" s="1193" t="s">
        <v>2175</v>
      </c>
      <c r="B22" s="1159">
        <v>-194.71790500000003</v>
      </c>
      <c r="C22" s="1159">
        <v>-164.40643500000002</v>
      </c>
      <c r="D22" s="1159">
        <v>20398.086912410752</v>
      </c>
      <c r="E22" s="1159">
        <v>76897.49746791723</v>
      </c>
      <c r="F22" s="1160">
        <v>70476.354885125751</v>
      </c>
    </row>
    <row r="23" spans="1:6" ht="21" customHeight="1">
      <c r="A23" s="1193" t="s">
        <v>2176</v>
      </c>
      <c r="B23" s="1159">
        <v>331528.34871280001</v>
      </c>
      <c r="C23" s="1159">
        <v>376628.52077619999</v>
      </c>
      <c r="D23" s="1159">
        <v>341155.09211068967</v>
      </c>
      <c r="E23" s="1159">
        <v>368420.19604620006</v>
      </c>
      <c r="F23" s="1160">
        <v>367074.80924419995</v>
      </c>
    </row>
    <row r="24" spans="1:6" ht="21" customHeight="1">
      <c r="A24" s="1193" t="s">
        <v>2177</v>
      </c>
      <c r="B24" s="1159">
        <v>4985.3046950047301</v>
      </c>
      <c r="C24" s="1159">
        <v>3602.667725258179</v>
      </c>
      <c r="D24" s="1159">
        <v>3323.4077000000002</v>
      </c>
      <c r="E24" s="1159">
        <v>3323.4077000000002</v>
      </c>
      <c r="F24" s="1160">
        <v>3323.4077000000002</v>
      </c>
    </row>
    <row r="25" spans="1:6" ht="21" customHeight="1" thickBot="1">
      <c r="A25" s="1193" t="s">
        <v>2178</v>
      </c>
      <c r="B25" s="1159">
        <v>650503.03597115667</v>
      </c>
      <c r="C25" s="1159">
        <v>686669.86070562701</v>
      </c>
      <c r="D25" s="1159">
        <v>847155.20962350687</v>
      </c>
      <c r="E25" s="1159">
        <v>661817.10566117789</v>
      </c>
      <c r="F25" s="1160">
        <v>673732.8715885079</v>
      </c>
    </row>
    <row r="26" spans="1:6" s="190" customFormat="1" ht="21" customHeight="1" thickBot="1">
      <c r="A26" s="1194" t="s">
        <v>87</v>
      </c>
      <c r="B26" s="1165">
        <v>27210330.452221729</v>
      </c>
      <c r="C26" s="1165">
        <v>28122897.937255148</v>
      </c>
      <c r="D26" s="1165">
        <v>27572789.007685557</v>
      </c>
      <c r="E26" s="1165">
        <v>23867724.971191123</v>
      </c>
      <c r="F26" s="1166">
        <v>24477719.666202135</v>
      </c>
    </row>
    <row r="27" spans="1:6" s="190" customFormat="1">
      <c r="A27" s="290"/>
      <c r="B27" s="1195"/>
      <c r="C27" s="1195"/>
      <c r="D27" s="1195"/>
      <c r="E27" s="1195"/>
      <c r="F27" s="1195"/>
    </row>
    <row r="28" spans="1:6">
      <c r="A28" s="1196" t="s">
        <v>282</v>
      </c>
    </row>
    <row r="29" spans="1:6">
      <c r="A29" s="38"/>
    </row>
    <row r="30" spans="1:6">
      <c r="A30" s="38"/>
    </row>
  </sheetData>
  <mergeCells count="5">
    <mergeCell ref="B3:B4"/>
    <mergeCell ref="C3:C4"/>
    <mergeCell ref="D3:D4"/>
    <mergeCell ref="E3:E4"/>
    <mergeCell ref="F3:F4"/>
  </mergeCells>
  <hyperlinks>
    <hyperlink ref="A1" location="Menu!A1" display="Return to Menu" xr:uid="{F098E11F-F151-4D38-923F-1CB77B8BED82}"/>
  </hyperlinks>
  <printOptions horizontalCentered="1"/>
  <pageMargins left="0.25" right="0.25" top="0.5" bottom="0.25" header="0" footer="0"/>
  <pageSetup paperSize="7" scale="75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21513-7AB2-43F7-88F0-89309B499480}">
  <dimension ref="A1:AA94"/>
  <sheetViews>
    <sheetView view="pageBreakPreview" zoomScale="6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796875" defaultRowHeight="15.5"/>
  <cols>
    <col min="1" max="1" width="7.7265625" style="123" customWidth="1"/>
    <col min="2" max="2" width="8.7265625" style="123" customWidth="1"/>
    <col min="3" max="11" width="15.7265625" style="124" customWidth="1"/>
    <col min="12" max="21" width="12.453125" style="124" customWidth="1"/>
    <col min="22" max="169" width="9.1796875" style="124"/>
    <col min="170" max="170" width="6.26953125" style="124" customWidth="1"/>
    <col min="171" max="172" width="8.26953125" style="124" customWidth="1"/>
    <col min="173" max="173" width="10" style="124" customWidth="1"/>
    <col min="174" max="176" width="8.26953125" style="124" customWidth="1"/>
    <col min="177" max="177" width="10" style="124" customWidth="1"/>
    <col min="178" max="178" width="8.26953125" style="124" customWidth="1"/>
    <col min="179" max="179" width="10" style="124" customWidth="1"/>
    <col min="180" max="180" width="8.26953125" style="124" customWidth="1"/>
    <col min="181" max="183" width="10" style="124" customWidth="1"/>
    <col min="184" max="184" width="8.26953125" style="124" customWidth="1"/>
    <col min="185" max="185" width="10" style="124" customWidth="1"/>
    <col min="186" max="188" width="8.26953125" style="124" customWidth="1"/>
    <col min="189" max="16384" width="9.1796875" style="124"/>
  </cols>
  <sheetData>
    <row r="1" spans="1:27" ht="26">
      <c r="A1" s="17" t="s">
        <v>82</v>
      </c>
    </row>
    <row r="2" spans="1:27" s="125" customFormat="1" ht="19.5" customHeight="1" thickBot="1">
      <c r="A2" s="1249" t="s">
        <v>185</v>
      </c>
      <c r="B2" s="1249"/>
      <c r="C2" s="1249"/>
      <c r="D2" s="1249"/>
      <c r="E2" s="1249"/>
      <c r="F2" s="1249"/>
      <c r="G2" s="1249"/>
      <c r="H2" s="1249"/>
      <c r="I2" s="1249"/>
      <c r="J2" s="1249"/>
      <c r="K2" s="1249"/>
      <c r="L2" s="1249"/>
      <c r="M2" s="1249"/>
      <c r="N2" s="1249"/>
      <c r="O2" s="1249"/>
      <c r="P2" s="1249"/>
      <c r="Q2" s="1249"/>
      <c r="R2" s="1249"/>
      <c r="S2" s="1249"/>
      <c r="T2" s="1249"/>
      <c r="U2" s="1249"/>
    </row>
    <row r="3" spans="1:27" s="134" customFormat="1" ht="147.75" customHeight="1" thickBot="1">
      <c r="A3" s="126" t="s">
        <v>84</v>
      </c>
      <c r="B3" s="127" t="s">
        <v>153</v>
      </c>
      <c r="C3" s="128" t="s">
        <v>186</v>
      </c>
      <c r="D3" s="129" t="s">
        <v>155</v>
      </c>
      <c r="E3" s="129" t="s">
        <v>187</v>
      </c>
      <c r="F3" s="129" t="s">
        <v>188</v>
      </c>
      <c r="G3" s="129" t="s">
        <v>157</v>
      </c>
      <c r="H3" s="128" t="s">
        <v>189</v>
      </c>
      <c r="I3" s="129" t="s">
        <v>190</v>
      </c>
      <c r="J3" s="129" t="s">
        <v>191</v>
      </c>
      <c r="K3" s="130" t="s">
        <v>192</v>
      </c>
      <c r="L3" s="129" t="s">
        <v>193</v>
      </c>
      <c r="M3" s="131" t="s">
        <v>194</v>
      </c>
      <c r="N3" s="132" t="s">
        <v>195</v>
      </c>
      <c r="O3" s="132" t="s">
        <v>196</v>
      </c>
      <c r="P3" s="131" t="s">
        <v>197</v>
      </c>
      <c r="Q3" s="131" t="s">
        <v>198</v>
      </c>
      <c r="R3" s="131" t="s">
        <v>199</v>
      </c>
      <c r="S3" s="131" t="s">
        <v>200</v>
      </c>
      <c r="T3" s="133" t="s">
        <v>201</v>
      </c>
      <c r="U3" s="133" t="s">
        <v>202</v>
      </c>
    </row>
    <row r="4" spans="1:27" s="141" customFormat="1" ht="16.5" customHeight="1">
      <c r="A4" s="1248">
        <v>2017</v>
      </c>
      <c r="B4" s="136" t="s">
        <v>172</v>
      </c>
      <c r="C4" s="137">
        <v>156.1412431228359</v>
      </c>
      <c r="D4" s="137">
        <v>127.38626030734984</v>
      </c>
      <c r="E4" s="137">
        <v>121.6804287881463</v>
      </c>
      <c r="F4" s="137">
        <v>121.6804287881463</v>
      </c>
      <c r="G4" s="137">
        <v>104.87657280055465</v>
      </c>
      <c r="H4" s="137">
        <v>62.968365453221693</v>
      </c>
      <c r="I4" s="137">
        <v>74.301647381302587</v>
      </c>
      <c r="J4" s="137">
        <v>42.673787666597704</v>
      </c>
      <c r="K4" s="138">
        <v>140.63473774499872</v>
      </c>
      <c r="L4" s="137">
        <v>96.932421588451803</v>
      </c>
      <c r="M4" s="137">
        <v>85.228281834348365</v>
      </c>
      <c r="N4" s="137">
        <v>64.65370578503493</v>
      </c>
      <c r="O4" s="137">
        <v>76.446542970996902</v>
      </c>
      <c r="P4" s="137">
        <v>52.841876942215443</v>
      </c>
      <c r="Q4" s="137">
        <v>119.64176234808325</v>
      </c>
      <c r="R4" s="137">
        <v>84.305480127531141</v>
      </c>
      <c r="S4" s="137">
        <v>89.165136897379966</v>
      </c>
      <c r="T4" s="138">
        <v>112.3361622280664</v>
      </c>
      <c r="U4" s="139">
        <v>104.81908987734529</v>
      </c>
      <c r="V4" s="140"/>
      <c r="W4" s="140"/>
      <c r="X4" s="140"/>
      <c r="Y4" s="140"/>
      <c r="Z4" s="140"/>
      <c r="AA4" s="140"/>
    </row>
    <row r="5" spans="1:27" s="141" customFormat="1" ht="16.5" customHeight="1">
      <c r="A5" s="1248"/>
      <c r="B5" s="136" t="s">
        <v>173</v>
      </c>
      <c r="C5" s="137">
        <v>106.25133924182946</v>
      </c>
      <c r="D5" s="137">
        <v>117.95950995707253</v>
      </c>
      <c r="E5" s="137">
        <v>120.80068730475838</v>
      </c>
      <c r="F5" s="137">
        <v>120.80068730475838</v>
      </c>
      <c r="G5" s="137">
        <v>103.60043744507931</v>
      </c>
      <c r="H5" s="137">
        <v>67.888497096972316</v>
      </c>
      <c r="I5" s="137">
        <v>91.938436549833014</v>
      </c>
      <c r="J5" s="137">
        <v>36.092977367972416</v>
      </c>
      <c r="K5" s="138">
        <v>145.45604388527596</v>
      </c>
      <c r="L5" s="137">
        <v>98.766431341254162</v>
      </c>
      <c r="M5" s="137">
        <v>113.34017479412815</v>
      </c>
      <c r="N5" s="137">
        <v>73.960426721840193</v>
      </c>
      <c r="O5" s="137">
        <v>81.857735507232576</v>
      </c>
      <c r="P5" s="137">
        <v>63.409618155332971</v>
      </c>
      <c r="Q5" s="137">
        <v>95.225478906199001</v>
      </c>
      <c r="R5" s="137">
        <v>86.293214959217082</v>
      </c>
      <c r="S5" s="137">
        <v>103.84149933438643</v>
      </c>
      <c r="T5" s="138">
        <v>120.97131408087071</v>
      </c>
      <c r="U5" s="139">
        <v>103.20100466838066</v>
      </c>
      <c r="V5" s="140"/>
      <c r="W5" s="140"/>
      <c r="X5" s="140"/>
      <c r="Y5" s="140"/>
      <c r="Z5" s="140"/>
      <c r="AA5" s="140"/>
    </row>
    <row r="6" spans="1:27" s="141" customFormat="1" ht="16.5" customHeight="1">
      <c r="A6" s="1248"/>
      <c r="B6" s="136" t="s">
        <v>174</v>
      </c>
      <c r="C6" s="137">
        <v>126.44001208151329</v>
      </c>
      <c r="D6" s="137">
        <v>116.76334609605804</v>
      </c>
      <c r="E6" s="137">
        <v>119.79957408924656</v>
      </c>
      <c r="F6" s="137">
        <v>119.79957408924656</v>
      </c>
      <c r="G6" s="137">
        <v>103.37291802983061</v>
      </c>
      <c r="H6" s="137">
        <v>72.053634586485813</v>
      </c>
      <c r="I6" s="137">
        <v>108.20345393468236</v>
      </c>
      <c r="J6" s="137">
        <v>34.011620718422961</v>
      </c>
      <c r="K6" s="138">
        <v>134.010350264929</v>
      </c>
      <c r="L6" s="137">
        <v>101.23816616205734</v>
      </c>
      <c r="M6" s="137">
        <v>118.72975264033721</v>
      </c>
      <c r="N6" s="137">
        <v>97.29729440363856</v>
      </c>
      <c r="O6" s="137">
        <v>92.970529459209132</v>
      </c>
      <c r="P6" s="137">
        <v>63.014572664562223</v>
      </c>
      <c r="Q6" s="137">
        <v>100.82090918160746</v>
      </c>
      <c r="R6" s="137">
        <v>100.92755003470411</v>
      </c>
      <c r="S6" s="137">
        <v>110.53530914809267</v>
      </c>
      <c r="T6" s="138">
        <v>125.15642824359536</v>
      </c>
      <c r="U6" s="139">
        <v>103.15543791923145</v>
      </c>
      <c r="V6" s="140"/>
      <c r="W6" s="140"/>
      <c r="X6" s="140"/>
      <c r="Y6" s="140"/>
      <c r="Z6" s="140"/>
      <c r="AA6" s="140"/>
    </row>
    <row r="7" spans="1:27" s="141" customFormat="1" ht="16.5" customHeight="1">
      <c r="A7" s="1248"/>
      <c r="B7" s="136" t="s">
        <v>175</v>
      </c>
      <c r="C7" s="137">
        <v>109.06505948260813</v>
      </c>
      <c r="D7" s="137">
        <v>116.65036266403463</v>
      </c>
      <c r="E7" s="137">
        <v>118.08278802076278</v>
      </c>
      <c r="F7" s="137">
        <v>118.08278802076278</v>
      </c>
      <c r="G7" s="137">
        <v>102.65667888932538</v>
      </c>
      <c r="H7" s="137">
        <v>59.227492905313746</v>
      </c>
      <c r="I7" s="137">
        <v>76.578461230200318</v>
      </c>
      <c r="J7" s="137">
        <v>45.796692739004477</v>
      </c>
      <c r="K7" s="138">
        <v>128.78572401536974</v>
      </c>
      <c r="L7" s="137">
        <v>96.93584815807445</v>
      </c>
      <c r="M7" s="137">
        <v>141.68047864298146</v>
      </c>
      <c r="N7" s="137">
        <v>71.056982363592368</v>
      </c>
      <c r="O7" s="137">
        <v>76.51182953981565</v>
      </c>
      <c r="P7" s="137">
        <v>52.841876942215443</v>
      </c>
      <c r="Q7" s="137">
        <v>120.17298382406231</v>
      </c>
      <c r="R7" s="137">
        <v>84.305480127531141</v>
      </c>
      <c r="S7" s="137">
        <v>89.220631246671999</v>
      </c>
      <c r="T7" s="138">
        <v>118.02529382373434</v>
      </c>
      <c r="U7" s="139">
        <v>102.6501002113979</v>
      </c>
      <c r="V7" s="140"/>
      <c r="W7" s="140"/>
      <c r="X7" s="140"/>
      <c r="Y7" s="140"/>
      <c r="Z7" s="140"/>
      <c r="AA7" s="140"/>
    </row>
    <row r="8" spans="1:27" s="141" customFormat="1" ht="16.5" customHeight="1">
      <c r="A8" s="1248"/>
      <c r="B8" s="136" t="s">
        <v>176</v>
      </c>
      <c r="C8" s="137">
        <v>112.5168667701391</v>
      </c>
      <c r="D8" s="137">
        <v>119.61390035197824</v>
      </c>
      <c r="E8" s="137">
        <v>121.27770554703024</v>
      </c>
      <c r="F8" s="137">
        <v>121.27770554703024</v>
      </c>
      <c r="G8" s="137">
        <v>103.76103799781988</v>
      </c>
      <c r="H8" s="137">
        <v>63.819309108086237</v>
      </c>
      <c r="I8" s="137">
        <v>87.570221078151192</v>
      </c>
      <c r="J8" s="137">
        <v>52.174979549853525</v>
      </c>
      <c r="K8" s="138">
        <v>148.14040969955292</v>
      </c>
      <c r="L8" s="137">
        <v>99.110942450964089</v>
      </c>
      <c r="M8" s="137">
        <v>140.64870829516016</v>
      </c>
      <c r="N8" s="137">
        <v>82.721052246355143</v>
      </c>
      <c r="O8" s="137">
        <v>81.867323426350751</v>
      </c>
      <c r="P8" s="137">
        <v>71.105037127500268</v>
      </c>
      <c r="Q8" s="137">
        <v>95.711996970809935</v>
      </c>
      <c r="R8" s="137">
        <v>86.293214959217082</v>
      </c>
      <c r="S8" s="137">
        <v>103.87757043770102</v>
      </c>
      <c r="T8" s="138">
        <v>116.44407466074364</v>
      </c>
      <c r="U8" s="139">
        <v>103.47353150024054</v>
      </c>
      <c r="V8" s="140"/>
      <c r="W8" s="140"/>
      <c r="X8" s="140"/>
      <c r="Y8" s="140"/>
      <c r="Z8" s="140"/>
      <c r="AA8" s="140"/>
    </row>
    <row r="9" spans="1:27" s="141" customFormat="1" ht="16.5" customHeight="1">
      <c r="A9" s="1248"/>
      <c r="B9" s="136" t="s">
        <v>177</v>
      </c>
      <c r="C9" s="137">
        <v>112.2465277385421</v>
      </c>
      <c r="D9" s="137">
        <v>118.58435592408077</v>
      </c>
      <c r="E9" s="137">
        <v>117.40021157323966</v>
      </c>
      <c r="F9" s="137">
        <v>117.40021157323966</v>
      </c>
      <c r="G9" s="137">
        <v>103.73432797498772</v>
      </c>
      <c r="H9" s="137">
        <v>59.193033998951307</v>
      </c>
      <c r="I9" s="137">
        <v>106.01647122964275</v>
      </c>
      <c r="J9" s="137">
        <v>57.159172530021657</v>
      </c>
      <c r="K9" s="138">
        <v>133.91266118328468</v>
      </c>
      <c r="L9" s="137">
        <v>101.23816616205734</v>
      </c>
      <c r="M9" s="137">
        <v>137.24388957198056</v>
      </c>
      <c r="N9" s="137">
        <v>96.418938637555271</v>
      </c>
      <c r="O9" s="137">
        <v>93.030321154844884</v>
      </c>
      <c r="P9" s="137">
        <v>75.840270951507748</v>
      </c>
      <c r="Q9" s="137">
        <v>101.14481696088325</v>
      </c>
      <c r="R9" s="137">
        <v>100.92755003470411</v>
      </c>
      <c r="S9" s="137">
        <v>110.54372930666534</v>
      </c>
      <c r="T9" s="138">
        <v>119.91673011150321</v>
      </c>
      <c r="U9" s="139">
        <v>103.59546229391911</v>
      </c>
      <c r="V9" s="140"/>
      <c r="W9" s="140"/>
      <c r="X9" s="140"/>
      <c r="Y9" s="140"/>
      <c r="Z9" s="140"/>
      <c r="AA9" s="140"/>
    </row>
    <row r="10" spans="1:27" s="141" customFormat="1" ht="16.5" customHeight="1">
      <c r="A10" s="1248"/>
      <c r="B10" s="136" t="s">
        <v>178</v>
      </c>
      <c r="C10" s="137">
        <v>108.45417187181206</v>
      </c>
      <c r="D10" s="137">
        <v>118.30822284549063</v>
      </c>
      <c r="E10" s="137">
        <v>112.37953366953144</v>
      </c>
      <c r="F10" s="137">
        <v>112.37953366953144</v>
      </c>
      <c r="G10" s="137">
        <v>104.6116297749781</v>
      </c>
      <c r="H10" s="137">
        <v>73.126117238134228</v>
      </c>
      <c r="I10" s="137">
        <v>150.70421588459959</v>
      </c>
      <c r="J10" s="137">
        <v>57.045491977524577</v>
      </c>
      <c r="K10" s="138">
        <v>142.4128538172736</v>
      </c>
      <c r="L10" s="137">
        <v>103.39730359434817</v>
      </c>
      <c r="M10" s="137">
        <v>128.81386680179088</v>
      </c>
      <c r="N10" s="137">
        <v>109.41170951657526</v>
      </c>
      <c r="O10" s="137">
        <v>99.93989824909228</v>
      </c>
      <c r="P10" s="137">
        <v>102.41982063664568</v>
      </c>
      <c r="Q10" s="137">
        <v>136.72347053149431</v>
      </c>
      <c r="R10" s="137">
        <v>102.35633897971728</v>
      </c>
      <c r="S10" s="137">
        <v>99.033927335699005</v>
      </c>
      <c r="T10" s="138">
        <v>119.16088093871765</v>
      </c>
      <c r="U10" s="139">
        <v>105.14342850169642</v>
      </c>
      <c r="V10" s="140"/>
      <c r="W10" s="140"/>
      <c r="X10" s="140"/>
      <c r="Y10" s="140"/>
      <c r="Z10" s="140"/>
      <c r="AA10" s="140"/>
    </row>
    <row r="11" spans="1:27" s="141" customFormat="1" ht="16.5" customHeight="1">
      <c r="A11" s="1248"/>
      <c r="B11" s="136" t="s">
        <v>179</v>
      </c>
      <c r="C11" s="137">
        <v>99.852759935177573</v>
      </c>
      <c r="D11" s="137">
        <v>114.92806304278011</v>
      </c>
      <c r="E11" s="137">
        <v>122.70998486143563</v>
      </c>
      <c r="F11" s="137">
        <v>122.70998486143563</v>
      </c>
      <c r="G11" s="137">
        <v>102.0074896392276</v>
      </c>
      <c r="H11" s="137">
        <v>71.994730613332251</v>
      </c>
      <c r="I11" s="137">
        <v>137.77425764411944</v>
      </c>
      <c r="J11" s="137">
        <v>54.357670041170962</v>
      </c>
      <c r="K11" s="138">
        <v>148.06868544183257</v>
      </c>
      <c r="L11" s="137">
        <v>105.54846259633965</v>
      </c>
      <c r="M11" s="137">
        <v>127.97505320862294</v>
      </c>
      <c r="N11" s="137">
        <v>104.8424757342748</v>
      </c>
      <c r="O11" s="137">
        <v>107.81974555278413</v>
      </c>
      <c r="P11" s="137">
        <v>101.09331935434621</v>
      </c>
      <c r="Q11" s="137">
        <v>148.58628944152727</v>
      </c>
      <c r="R11" s="137">
        <v>115.44185323457691</v>
      </c>
      <c r="S11" s="137">
        <v>95.80352553238761</v>
      </c>
      <c r="T11" s="138">
        <v>118.06886096721895</v>
      </c>
      <c r="U11" s="139">
        <v>102.74139718230626</v>
      </c>
      <c r="V11" s="140"/>
      <c r="W11" s="140"/>
      <c r="X11" s="140"/>
      <c r="Y11" s="140"/>
      <c r="Z11" s="140"/>
      <c r="AA11" s="140"/>
    </row>
    <row r="12" spans="1:27" s="141" customFormat="1" ht="16.5" customHeight="1">
      <c r="A12" s="1248"/>
      <c r="B12" s="136" t="s">
        <v>180</v>
      </c>
      <c r="C12" s="137">
        <v>117.06610981794209</v>
      </c>
      <c r="D12" s="137">
        <v>114.10976648413207</v>
      </c>
      <c r="E12" s="137">
        <v>118.98018046571531</v>
      </c>
      <c r="F12" s="137">
        <v>118.98018046571531</v>
      </c>
      <c r="G12" s="137">
        <v>104.49619981870276</v>
      </c>
      <c r="H12" s="137">
        <v>68.58021281507294</v>
      </c>
      <c r="I12" s="137">
        <v>155.25333456389879</v>
      </c>
      <c r="J12" s="137">
        <v>56.276295072351907</v>
      </c>
      <c r="K12" s="138">
        <v>150.95382066849677</v>
      </c>
      <c r="L12" s="137">
        <v>103.68518003252781</v>
      </c>
      <c r="M12" s="137">
        <v>151.43511879158905</v>
      </c>
      <c r="N12" s="137">
        <v>117.26498827688137</v>
      </c>
      <c r="O12" s="137">
        <v>116.92503108445227</v>
      </c>
      <c r="P12" s="137">
        <v>86.941119785101478</v>
      </c>
      <c r="Q12" s="137">
        <v>117.62001108123737</v>
      </c>
      <c r="R12" s="137">
        <v>92.7236215258675</v>
      </c>
      <c r="S12" s="137">
        <v>102.0386883488939</v>
      </c>
      <c r="T12" s="138">
        <v>116.64171564101447</v>
      </c>
      <c r="U12" s="139">
        <v>104.7962455805209</v>
      </c>
      <c r="V12" s="140"/>
      <c r="W12" s="140"/>
      <c r="X12" s="140"/>
      <c r="Y12" s="140"/>
      <c r="Z12" s="140"/>
      <c r="AA12" s="140"/>
    </row>
    <row r="13" spans="1:27" s="141" customFormat="1" ht="16.5" customHeight="1">
      <c r="A13" s="1248"/>
      <c r="B13" s="136" t="s">
        <v>181</v>
      </c>
      <c r="C13" s="137">
        <v>97.602535570188877</v>
      </c>
      <c r="D13" s="137">
        <v>114.54554895123621</v>
      </c>
      <c r="E13" s="137">
        <v>108.67770072812705</v>
      </c>
      <c r="F13" s="137">
        <v>108.67770072812705</v>
      </c>
      <c r="G13" s="137">
        <v>103.21263819191815</v>
      </c>
      <c r="H13" s="137">
        <v>69.071453297839568</v>
      </c>
      <c r="I13" s="137">
        <v>85.218965408022115</v>
      </c>
      <c r="J13" s="137">
        <v>67.889460954111243</v>
      </c>
      <c r="K13" s="138">
        <v>138.24178718545221</v>
      </c>
      <c r="L13" s="137">
        <v>99.094985590365283</v>
      </c>
      <c r="M13" s="137">
        <v>85.57934079658979</v>
      </c>
      <c r="N13" s="137">
        <v>80.816076256525918</v>
      </c>
      <c r="O13" s="137">
        <v>83.803158040337081</v>
      </c>
      <c r="P13" s="137">
        <v>92.24712491429888</v>
      </c>
      <c r="Q13" s="137">
        <v>105.43861380898811</v>
      </c>
      <c r="R13" s="137">
        <v>90.508748373817468</v>
      </c>
      <c r="S13" s="137">
        <v>101.21397699701279</v>
      </c>
      <c r="T13" s="138">
        <v>109.32177299386653</v>
      </c>
      <c r="U13" s="139">
        <v>103.01935987996862</v>
      </c>
      <c r="V13" s="140"/>
      <c r="W13" s="140"/>
      <c r="X13" s="140"/>
      <c r="Y13" s="140"/>
      <c r="Z13" s="140"/>
      <c r="AA13" s="140"/>
    </row>
    <row r="14" spans="1:27" s="141" customFormat="1" ht="16.5" customHeight="1">
      <c r="A14" s="1248"/>
      <c r="B14" s="136" t="s">
        <v>182</v>
      </c>
      <c r="C14" s="137">
        <v>98.992823352352104</v>
      </c>
      <c r="D14" s="137">
        <v>114.08084763951715</v>
      </c>
      <c r="E14" s="137">
        <v>102.39558541774082</v>
      </c>
      <c r="F14" s="137">
        <v>102.39558541774082</v>
      </c>
      <c r="G14" s="137">
        <v>103.74629554341766</v>
      </c>
      <c r="H14" s="137">
        <v>75.26908441351425</v>
      </c>
      <c r="I14" s="137">
        <v>92.96804624314332</v>
      </c>
      <c r="J14" s="137">
        <v>81.236838620696176</v>
      </c>
      <c r="K14" s="138">
        <v>125.35254516909728</v>
      </c>
      <c r="L14" s="137">
        <v>99.666848247577406</v>
      </c>
      <c r="M14" s="137">
        <v>121.15731288791018</v>
      </c>
      <c r="N14" s="137">
        <v>86.220818496559815</v>
      </c>
      <c r="O14" s="137">
        <v>97.479687288406893</v>
      </c>
      <c r="P14" s="137">
        <v>96.824914319530436</v>
      </c>
      <c r="Q14" s="137">
        <v>117.39636747874187</v>
      </c>
      <c r="R14" s="137">
        <v>98.041887851316716</v>
      </c>
      <c r="S14" s="137">
        <v>102.08523632639331</v>
      </c>
      <c r="T14" s="138">
        <v>107.65346840528778</v>
      </c>
      <c r="U14" s="139">
        <v>103.84105098875057</v>
      </c>
      <c r="V14" s="140"/>
      <c r="W14" s="140"/>
      <c r="X14" s="140"/>
      <c r="Y14" s="140"/>
      <c r="Z14" s="140"/>
      <c r="AA14" s="140"/>
    </row>
    <row r="15" spans="1:27" s="141" customFormat="1" ht="16.5" customHeight="1">
      <c r="A15" s="1248"/>
      <c r="B15" s="136" t="s">
        <v>183</v>
      </c>
      <c r="C15" s="137">
        <v>96.448328257256108</v>
      </c>
      <c r="D15" s="137">
        <v>97.928843652110814</v>
      </c>
      <c r="E15" s="137">
        <v>97.658459504066812</v>
      </c>
      <c r="F15" s="137">
        <v>97.658459504066812</v>
      </c>
      <c r="G15" s="137">
        <v>104.84268777420482</v>
      </c>
      <c r="H15" s="137">
        <v>78.152759456026786</v>
      </c>
      <c r="I15" s="137">
        <v>99.44227296535125</v>
      </c>
      <c r="J15" s="137">
        <v>78.519551245919516</v>
      </c>
      <c r="K15" s="138">
        <v>133.45522248050011</v>
      </c>
      <c r="L15" s="137">
        <v>100</v>
      </c>
      <c r="M15" s="137">
        <v>99.06807531255788</v>
      </c>
      <c r="N15" s="137">
        <v>87.956608701140496</v>
      </c>
      <c r="O15" s="137">
        <v>100</v>
      </c>
      <c r="P15" s="137">
        <v>99.999999999999986</v>
      </c>
      <c r="Q15" s="137">
        <v>121.31197567365106</v>
      </c>
      <c r="R15" s="137">
        <v>100</v>
      </c>
      <c r="S15" s="137">
        <v>101.78651397450869</v>
      </c>
      <c r="T15" s="138">
        <v>107.92281601325236</v>
      </c>
      <c r="U15" s="139">
        <v>104.87182643997458</v>
      </c>
      <c r="V15" s="140"/>
      <c r="W15" s="140"/>
      <c r="X15" s="140"/>
      <c r="Y15" s="140"/>
      <c r="Z15" s="140"/>
      <c r="AA15" s="140"/>
    </row>
    <row r="16" spans="1:27" s="141" customFormat="1" ht="16.5" customHeight="1">
      <c r="A16" s="1248">
        <v>2018</v>
      </c>
      <c r="B16" s="136" t="s">
        <v>172</v>
      </c>
      <c r="C16" s="137">
        <v>99.999999999999986</v>
      </c>
      <c r="D16" s="137">
        <v>99.999999999999986</v>
      </c>
      <c r="E16" s="137">
        <v>100</v>
      </c>
      <c r="F16" s="137">
        <v>100</v>
      </c>
      <c r="G16" s="137">
        <v>100.00000000000001</v>
      </c>
      <c r="H16" s="137">
        <v>100</v>
      </c>
      <c r="I16" s="137">
        <v>99.999999999999986</v>
      </c>
      <c r="J16" s="137">
        <v>99.999999999999957</v>
      </c>
      <c r="K16" s="138">
        <v>100</v>
      </c>
      <c r="L16" s="137">
        <v>100</v>
      </c>
      <c r="M16" s="137">
        <v>100</v>
      </c>
      <c r="N16" s="137">
        <v>100.00000000000001</v>
      </c>
      <c r="O16" s="137">
        <v>100</v>
      </c>
      <c r="P16" s="137">
        <v>99.999999999999986</v>
      </c>
      <c r="Q16" s="137">
        <v>100</v>
      </c>
      <c r="R16" s="137">
        <v>99.999999999999986</v>
      </c>
      <c r="S16" s="137">
        <v>100</v>
      </c>
      <c r="T16" s="138">
        <v>100</v>
      </c>
      <c r="U16" s="139">
        <v>99.999999999999986</v>
      </c>
    </row>
    <row r="17" spans="1:21" s="141" customFormat="1" ht="16.5" customHeight="1">
      <c r="A17" s="1248"/>
      <c r="B17" s="136" t="s">
        <v>173</v>
      </c>
      <c r="C17" s="137">
        <v>110.77444532731715</v>
      </c>
      <c r="D17" s="137">
        <v>107.03585547066159</v>
      </c>
      <c r="E17" s="137">
        <v>105.82490466266731</v>
      </c>
      <c r="F17" s="137">
        <v>105.82490466266731</v>
      </c>
      <c r="G17" s="137">
        <v>96.234307190341269</v>
      </c>
      <c r="H17" s="137">
        <v>106.79257529551721</v>
      </c>
      <c r="I17" s="137">
        <v>101.2957938558539</v>
      </c>
      <c r="J17" s="137">
        <v>100.61672776860362</v>
      </c>
      <c r="K17" s="138">
        <v>105.90202847783172</v>
      </c>
      <c r="L17" s="137">
        <v>108.20799293688084</v>
      </c>
      <c r="M17" s="137">
        <v>98.664811024019457</v>
      </c>
      <c r="N17" s="137">
        <v>101.88253667967903</v>
      </c>
      <c r="O17" s="137">
        <v>100.3457283253512</v>
      </c>
      <c r="P17" s="137">
        <v>98.756991547982594</v>
      </c>
      <c r="Q17" s="137">
        <v>115.30379513785887</v>
      </c>
      <c r="R17" s="137">
        <v>100.24556723498776</v>
      </c>
      <c r="S17" s="137">
        <v>119.47106277302655</v>
      </c>
      <c r="T17" s="138">
        <v>117.30204551709299</v>
      </c>
      <c r="U17" s="139">
        <v>106.7191846049176</v>
      </c>
    </row>
    <row r="18" spans="1:21" s="141" customFormat="1" ht="16.5" customHeight="1">
      <c r="A18" s="1248"/>
      <c r="B18" s="136" t="s">
        <v>174</v>
      </c>
      <c r="C18" s="137">
        <v>107.11995290351678</v>
      </c>
      <c r="D18" s="137">
        <v>103.96613737420526</v>
      </c>
      <c r="E18" s="137">
        <v>112.5402003229711</v>
      </c>
      <c r="F18" s="137">
        <v>112.5402003229711</v>
      </c>
      <c r="G18" s="137">
        <v>81.690985694525551</v>
      </c>
      <c r="H18" s="137">
        <v>107.20167427967519</v>
      </c>
      <c r="I18" s="137">
        <v>108.45543900419514</v>
      </c>
      <c r="J18" s="137">
        <v>99.988257169903093</v>
      </c>
      <c r="K18" s="138">
        <v>106.92958510665947</v>
      </c>
      <c r="L18" s="137">
        <v>116.027178939707</v>
      </c>
      <c r="M18" s="137">
        <v>98.664811024019457</v>
      </c>
      <c r="N18" s="137">
        <v>107.29965268195927</v>
      </c>
      <c r="O18" s="137">
        <v>102.93084610683606</v>
      </c>
      <c r="P18" s="137">
        <v>98.756991547982594</v>
      </c>
      <c r="Q18" s="137">
        <v>88.081133392698376</v>
      </c>
      <c r="R18" s="137">
        <v>101.94993011263763</v>
      </c>
      <c r="S18" s="137">
        <v>117.90526963890771</v>
      </c>
      <c r="T18" s="138">
        <v>113.47440637560453</v>
      </c>
      <c r="U18" s="139">
        <v>106.867876402489</v>
      </c>
    </row>
    <row r="19" spans="1:21" s="141" customFormat="1" ht="16.5" customHeight="1">
      <c r="A19" s="1248"/>
      <c r="B19" s="136" t="s">
        <v>175</v>
      </c>
      <c r="C19" s="137">
        <v>109.46991432996101</v>
      </c>
      <c r="D19" s="137">
        <v>120.65771897866846</v>
      </c>
      <c r="E19" s="137">
        <v>100.58816181217827</v>
      </c>
      <c r="F19" s="137">
        <v>100.58816181217827</v>
      </c>
      <c r="G19" s="137">
        <v>100.39395653066667</v>
      </c>
      <c r="H19" s="137">
        <v>102.56617460755419</v>
      </c>
      <c r="I19" s="137">
        <v>102.37981550854987</v>
      </c>
      <c r="J19" s="137">
        <v>98.894872514789441</v>
      </c>
      <c r="K19" s="138">
        <v>106.12879842704361</v>
      </c>
      <c r="L19" s="137">
        <v>106.00204355036428</v>
      </c>
      <c r="M19" s="137">
        <v>98.336037020919761</v>
      </c>
      <c r="N19" s="137">
        <v>100.96533610663018</v>
      </c>
      <c r="O19" s="137">
        <v>101.37551718356379</v>
      </c>
      <c r="P19" s="137">
        <v>104.48301685930375</v>
      </c>
      <c r="Q19" s="137">
        <v>104.03992492987423</v>
      </c>
      <c r="R19" s="137">
        <v>99.851100537123088</v>
      </c>
      <c r="S19" s="137">
        <v>99.372110928957781</v>
      </c>
      <c r="T19" s="138">
        <v>111.22532949278663</v>
      </c>
      <c r="U19" s="139">
        <v>102.70171229710893</v>
      </c>
    </row>
    <row r="20" spans="1:21" s="141" customFormat="1" ht="16.5" customHeight="1">
      <c r="A20" s="1248"/>
      <c r="B20" s="136" t="s">
        <v>176</v>
      </c>
      <c r="C20" s="137">
        <v>111.04954753975426</v>
      </c>
      <c r="D20" s="137">
        <v>115.26670215553557</v>
      </c>
      <c r="E20" s="137">
        <v>97.061399109144332</v>
      </c>
      <c r="F20" s="137">
        <v>97.061399109144332</v>
      </c>
      <c r="G20" s="137">
        <v>98.736118752460897</v>
      </c>
      <c r="H20" s="137">
        <v>113.31706094697894</v>
      </c>
      <c r="I20" s="137">
        <v>98.165686695654713</v>
      </c>
      <c r="J20" s="137">
        <v>100.37656006348172</v>
      </c>
      <c r="K20" s="138">
        <v>106.25144981342599</v>
      </c>
      <c r="L20" s="137">
        <v>110.65996063745374</v>
      </c>
      <c r="M20" s="137">
        <v>98.446350289571569</v>
      </c>
      <c r="N20" s="137">
        <v>100.90251082797889</v>
      </c>
      <c r="O20" s="137">
        <v>108.45064078017967</v>
      </c>
      <c r="P20" s="137">
        <v>102.21978121818998</v>
      </c>
      <c r="Q20" s="137">
        <v>102.75718791101458</v>
      </c>
      <c r="R20" s="137">
        <v>99.015961414559158</v>
      </c>
      <c r="S20" s="137">
        <v>99.217511538864827</v>
      </c>
      <c r="T20" s="138">
        <v>99.434230579174312</v>
      </c>
      <c r="U20" s="139">
        <v>113.0050824994938</v>
      </c>
    </row>
    <row r="21" spans="1:21" s="141" customFormat="1" ht="16.5" customHeight="1">
      <c r="A21" s="1248"/>
      <c r="B21" s="136" t="s">
        <v>177</v>
      </c>
      <c r="C21" s="137">
        <v>111.27554432673971</v>
      </c>
      <c r="D21" s="137">
        <v>111.14405310984344</v>
      </c>
      <c r="E21" s="137">
        <v>105.46090768748</v>
      </c>
      <c r="F21" s="137">
        <v>105.46090768748</v>
      </c>
      <c r="G21" s="137">
        <v>97.459291115644007</v>
      </c>
      <c r="H21" s="137">
        <v>111.39410042859662</v>
      </c>
      <c r="I21" s="137">
        <v>98.131535567104294</v>
      </c>
      <c r="J21" s="137">
        <v>101.54162734223935</v>
      </c>
      <c r="K21" s="138">
        <v>105.57747818274977</v>
      </c>
      <c r="L21" s="137">
        <v>111.27899474013479</v>
      </c>
      <c r="M21" s="137">
        <v>98.226930020924613</v>
      </c>
      <c r="N21" s="137">
        <v>102.24660802774255</v>
      </c>
      <c r="O21" s="137">
        <v>104.16404405692091</v>
      </c>
      <c r="P21" s="137">
        <v>100.77279891072654</v>
      </c>
      <c r="Q21" s="137">
        <v>104.49157039020432</v>
      </c>
      <c r="R21" s="137">
        <v>99.178568473188619</v>
      </c>
      <c r="S21" s="137">
        <v>100.15280567898782</v>
      </c>
      <c r="T21" s="138">
        <v>105.52590112240199</v>
      </c>
      <c r="U21" s="139">
        <v>111.10808370108099</v>
      </c>
    </row>
    <row r="22" spans="1:21" s="141" customFormat="1" ht="16.5" customHeight="1">
      <c r="A22" s="1248"/>
      <c r="B22" s="136" t="s">
        <v>178</v>
      </c>
      <c r="C22" s="137">
        <v>103.95163208300163</v>
      </c>
      <c r="D22" s="137">
        <v>117.33866702837321</v>
      </c>
      <c r="E22" s="137">
        <v>104.74470356932541</v>
      </c>
      <c r="F22" s="137">
        <v>104.74470356932541</v>
      </c>
      <c r="G22" s="137">
        <v>95.743045847873063</v>
      </c>
      <c r="H22" s="137">
        <v>100.20425094239485</v>
      </c>
      <c r="I22" s="137">
        <v>100.9663324083732</v>
      </c>
      <c r="J22" s="137">
        <v>99.721442197588274</v>
      </c>
      <c r="K22" s="138">
        <v>103.0401622956723</v>
      </c>
      <c r="L22" s="137">
        <v>100.0931375155016</v>
      </c>
      <c r="M22" s="137">
        <v>119.79181657114184</v>
      </c>
      <c r="N22" s="137">
        <v>104.11800502228931</v>
      </c>
      <c r="O22" s="137">
        <v>106.67662861987625</v>
      </c>
      <c r="P22" s="137">
        <v>103.67005010536454</v>
      </c>
      <c r="Q22" s="137">
        <v>104.46954858413568</v>
      </c>
      <c r="R22" s="137">
        <v>105.5479298446285</v>
      </c>
      <c r="S22" s="137">
        <v>113.46471300776753</v>
      </c>
      <c r="T22" s="138">
        <v>102.41423542527444</v>
      </c>
      <c r="U22" s="139">
        <v>100.39026135535831</v>
      </c>
    </row>
    <row r="23" spans="1:21" s="141" customFormat="1" ht="16.5" customHeight="1">
      <c r="A23" s="1248"/>
      <c r="B23" s="136" t="s">
        <v>179</v>
      </c>
      <c r="C23" s="137">
        <v>102.9947524936905</v>
      </c>
      <c r="D23" s="137">
        <v>117.31478799567802</v>
      </c>
      <c r="E23" s="137">
        <v>97.706923349167894</v>
      </c>
      <c r="F23" s="137">
        <v>97.706923349167894</v>
      </c>
      <c r="G23" s="137">
        <v>111.65075549707295</v>
      </c>
      <c r="H23" s="137">
        <v>100.25685673567544</v>
      </c>
      <c r="I23" s="137">
        <v>100.54003265924467</v>
      </c>
      <c r="J23" s="137">
        <v>98.905497868296266</v>
      </c>
      <c r="K23" s="138">
        <v>99.901429412639317</v>
      </c>
      <c r="L23" s="137">
        <v>105.60785153351699</v>
      </c>
      <c r="M23" s="137">
        <v>99.290564566561173</v>
      </c>
      <c r="N23" s="137">
        <v>104.81895739556079</v>
      </c>
      <c r="O23" s="137">
        <v>111.35146499033648</v>
      </c>
      <c r="P23" s="137">
        <v>101.79702047584983</v>
      </c>
      <c r="Q23" s="137">
        <v>107.4310355911572</v>
      </c>
      <c r="R23" s="137">
        <v>101.96893019947579</v>
      </c>
      <c r="S23" s="137">
        <v>104.01728838287343</v>
      </c>
      <c r="T23" s="138">
        <v>106.39401173947284</v>
      </c>
      <c r="U23" s="139">
        <v>100.57650793155355</v>
      </c>
    </row>
    <row r="24" spans="1:21" s="141" customFormat="1" ht="16.5" customHeight="1">
      <c r="A24" s="1248"/>
      <c r="B24" s="136" t="s">
        <v>180</v>
      </c>
      <c r="C24" s="137">
        <v>105.50842527972647</v>
      </c>
      <c r="D24" s="137">
        <v>111.83145679849297</v>
      </c>
      <c r="E24" s="137">
        <v>104.83309306726137</v>
      </c>
      <c r="F24" s="137">
        <v>104.83309306726137</v>
      </c>
      <c r="G24" s="137">
        <v>110.42062206962814</v>
      </c>
      <c r="H24" s="137">
        <v>101.41700332697691</v>
      </c>
      <c r="I24" s="137">
        <v>102.57438776968127</v>
      </c>
      <c r="J24" s="137">
        <v>97.829224817513477</v>
      </c>
      <c r="K24" s="138">
        <v>104.18865999878939</v>
      </c>
      <c r="L24" s="137">
        <v>107.72792310422805</v>
      </c>
      <c r="M24" s="137">
        <v>99.290564566561173</v>
      </c>
      <c r="N24" s="137">
        <v>103.9403952706987</v>
      </c>
      <c r="O24" s="137">
        <v>124.43649817095893</v>
      </c>
      <c r="P24" s="137">
        <v>104.53339303058368</v>
      </c>
      <c r="Q24" s="137">
        <v>108.90360719043655</v>
      </c>
      <c r="R24" s="137">
        <v>103.82117645521589</v>
      </c>
      <c r="S24" s="137">
        <v>107.79972542625431</v>
      </c>
      <c r="T24" s="138">
        <v>100.27969956713318</v>
      </c>
      <c r="U24" s="139">
        <v>101.6605036001875</v>
      </c>
    </row>
    <row r="25" spans="1:21" s="141" customFormat="1" ht="16.5" customHeight="1">
      <c r="A25" s="1248"/>
      <c r="B25" s="136" t="s">
        <v>181</v>
      </c>
      <c r="C25" s="137">
        <v>106.5</v>
      </c>
      <c r="D25" s="137">
        <v>109.38</v>
      </c>
      <c r="E25" s="137">
        <v>102.43</v>
      </c>
      <c r="F25" s="137">
        <v>102.43</v>
      </c>
      <c r="G25" s="137">
        <v>102.25</v>
      </c>
      <c r="H25" s="137">
        <v>106.28</v>
      </c>
      <c r="I25" s="137">
        <v>102.28</v>
      </c>
      <c r="J25" s="137">
        <v>98.34</v>
      </c>
      <c r="K25" s="138">
        <v>104.27</v>
      </c>
      <c r="L25" s="137">
        <v>102.4</v>
      </c>
      <c r="M25" s="137">
        <v>99.84</v>
      </c>
      <c r="N25" s="137">
        <v>102.78</v>
      </c>
      <c r="O25" s="137">
        <v>110.11</v>
      </c>
      <c r="P25" s="137">
        <v>102.06</v>
      </c>
      <c r="Q25" s="137">
        <v>98.12</v>
      </c>
      <c r="R25" s="137">
        <v>100.26</v>
      </c>
      <c r="S25" s="137">
        <v>104.79</v>
      </c>
      <c r="T25" s="138">
        <v>100.46</v>
      </c>
      <c r="U25" s="139">
        <v>106.2</v>
      </c>
    </row>
    <row r="26" spans="1:21" s="141" customFormat="1" ht="16.5" customHeight="1">
      <c r="A26" s="1248"/>
      <c r="B26" s="136" t="s">
        <v>182</v>
      </c>
      <c r="C26" s="137">
        <v>105.60599999999999</v>
      </c>
      <c r="D26" s="137">
        <v>105.78</v>
      </c>
      <c r="E26" s="137">
        <v>102.32</v>
      </c>
      <c r="F26" s="137">
        <v>102.32</v>
      </c>
      <c r="G26" s="137">
        <v>102.5</v>
      </c>
      <c r="H26" s="137">
        <v>107.59</v>
      </c>
      <c r="I26" s="137">
        <v>100.18</v>
      </c>
      <c r="J26" s="137">
        <v>99.91</v>
      </c>
      <c r="K26" s="138">
        <v>106.17</v>
      </c>
      <c r="L26" s="137">
        <v>104.88</v>
      </c>
      <c r="M26" s="137">
        <v>100.81</v>
      </c>
      <c r="N26" s="137">
        <v>102.51</v>
      </c>
      <c r="O26" s="137">
        <v>109</v>
      </c>
      <c r="P26" s="137">
        <v>103.47</v>
      </c>
      <c r="Q26" s="137">
        <v>101.89</v>
      </c>
      <c r="R26" s="137">
        <v>102.03</v>
      </c>
      <c r="S26" s="137">
        <v>101.64</v>
      </c>
      <c r="T26" s="138">
        <v>99.99</v>
      </c>
      <c r="U26" s="139">
        <v>107.44</v>
      </c>
    </row>
    <row r="27" spans="1:21" s="141" customFormat="1" ht="16.5" customHeight="1" thickBot="1">
      <c r="A27" s="1250"/>
      <c r="B27" s="143" t="s">
        <v>183</v>
      </c>
      <c r="C27" s="144">
        <v>107</v>
      </c>
      <c r="D27" s="144">
        <v>106.23</v>
      </c>
      <c r="E27" s="144">
        <v>102.85</v>
      </c>
      <c r="F27" s="144">
        <v>102.85</v>
      </c>
      <c r="G27" s="144">
        <v>106.26</v>
      </c>
      <c r="H27" s="144">
        <v>104</v>
      </c>
      <c r="I27" s="144">
        <v>99.88</v>
      </c>
      <c r="J27" s="144">
        <v>100.4</v>
      </c>
      <c r="K27" s="145">
        <v>103.54</v>
      </c>
      <c r="L27" s="144">
        <v>103.9</v>
      </c>
      <c r="M27" s="144">
        <v>99.78</v>
      </c>
      <c r="N27" s="144">
        <v>101.53</v>
      </c>
      <c r="O27" s="144">
        <v>111.1</v>
      </c>
      <c r="P27" s="144">
        <v>99.83</v>
      </c>
      <c r="Q27" s="144">
        <v>99.18</v>
      </c>
      <c r="R27" s="144">
        <v>101.92</v>
      </c>
      <c r="S27" s="144">
        <v>102.3</v>
      </c>
      <c r="T27" s="145">
        <v>100.8</v>
      </c>
      <c r="U27" s="146">
        <v>104.01</v>
      </c>
    </row>
    <row r="28" spans="1:21" s="141" customFormat="1" ht="16.5" customHeight="1">
      <c r="A28" s="1251">
        <v>2019</v>
      </c>
      <c r="B28" s="147" t="s">
        <v>172</v>
      </c>
      <c r="C28" s="148">
        <v>110.7</v>
      </c>
      <c r="D28" s="148">
        <v>108.17</v>
      </c>
      <c r="E28" s="148">
        <v>104.15654175714714</v>
      </c>
      <c r="F28" s="148">
        <v>104.16</v>
      </c>
      <c r="G28" s="148">
        <v>100.77</v>
      </c>
      <c r="H28" s="148">
        <v>101.38</v>
      </c>
      <c r="I28" s="148">
        <v>101.66</v>
      </c>
      <c r="J28" s="148">
        <v>99.87</v>
      </c>
      <c r="K28" s="149">
        <v>112.33</v>
      </c>
      <c r="L28" s="148">
        <v>99.91</v>
      </c>
      <c r="M28" s="148">
        <v>95.15</v>
      </c>
      <c r="N28" s="148">
        <v>92.56</v>
      </c>
      <c r="O28" s="148">
        <v>113.95</v>
      </c>
      <c r="P28" s="148">
        <v>101.93</v>
      </c>
      <c r="Q28" s="148">
        <v>98.44</v>
      </c>
      <c r="R28" s="148">
        <v>100.06</v>
      </c>
      <c r="S28" s="148">
        <v>101.04</v>
      </c>
      <c r="T28" s="149">
        <v>100.53</v>
      </c>
      <c r="U28" s="150">
        <v>101.44</v>
      </c>
    </row>
    <row r="29" spans="1:21" s="141" customFormat="1" ht="16.5" customHeight="1">
      <c r="A29" s="1248"/>
      <c r="B29" s="136" t="s">
        <v>173</v>
      </c>
      <c r="C29" s="151">
        <v>102.81</v>
      </c>
      <c r="D29" s="151">
        <v>107.97</v>
      </c>
      <c r="E29" s="151">
        <v>109.12809170197019</v>
      </c>
      <c r="F29" s="151">
        <v>109.13</v>
      </c>
      <c r="G29" s="151">
        <v>94.82</v>
      </c>
      <c r="H29" s="151">
        <v>104.71</v>
      </c>
      <c r="I29" s="151">
        <v>105.18</v>
      </c>
      <c r="J29" s="151">
        <v>101.06</v>
      </c>
      <c r="K29" s="152">
        <v>109.76</v>
      </c>
      <c r="L29" s="151">
        <v>102.36</v>
      </c>
      <c r="M29" s="151">
        <v>97.97</v>
      </c>
      <c r="N29" s="151">
        <v>95.38</v>
      </c>
      <c r="O29" s="151">
        <v>103.41</v>
      </c>
      <c r="P29" s="151">
        <v>103.57</v>
      </c>
      <c r="Q29" s="151">
        <v>100.66</v>
      </c>
      <c r="R29" s="151">
        <v>100.13</v>
      </c>
      <c r="S29" s="151">
        <v>101.89</v>
      </c>
      <c r="T29" s="152">
        <v>101.1</v>
      </c>
      <c r="U29" s="153">
        <v>104.6</v>
      </c>
    </row>
    <row r="30" spans="1:21" s="141" customFormat="1" ht="16.5" customHeight="1">
      <c r="A30" s="1248"/>
      <c r="B30" s="136" t="s">
        <v>174</v>
      </c>
      <c r="C30" s="151">
        <v>106.64</v>
      </c>
      <c r="D30" s="151">
        <v>109.08</v>
      </c>
      <c r="E30" s="151">
        <v>115.1804133739287</v>
      </c>
      <c r="F30" s="151">
        <v>115.18</v>
      </c>
      <c r="G30" s="151">
        <v>99.06</v>
      </c>
      <c r="H30" s="151">
        <v>103.25</v>
      </c>
      <c r="I30" s="151">
        <v>108.27</v>
      </c>
      <c r="J30" s="151">
        <v>104.99</v>
      </c>
      <c r="K30" s="152">
        <v>115.53</v>
      </c>
      <c r="L30" s="151">
        <v>107.16</v>
      </c>
      <c r="M30" s="151">
        <v>96.89</v>
      </c>
      <c r="N30" s="151">
        <v>91.64</v>
      </c>
      <c r="O30" s="151">
        <v>106.23</v>
      </c>
      <c r="P30" s="151">
        <v>103.73</v>
      </c>
      <c r="Q30" s="151">
        <v>100.94</v>
      </c>
      <c r="R30" s="151">
        <v>100.03</v>
      </c>
      <c r="S30" s="151">
        <v>102.98</v>
      </c>
      <c r="T30" s="152">
        <v>101.69</v>
      </c>
      <c r="U30" s="153">
        <v>103.28</v>
      </c>
    </row>
    <row r="31" spans="1:21" s="141" customFormat="1" ht="16.5" customHeight="1">
      <c r="A31" s="1248"/>
      <c r="B31" s="136" t="s">
        <v>175</v>
      </c>
      <c r="C31" s="151">
        <v>106.64</v>
      </c>
      <c r="D31" s="151">
        <v>100.3</v>
      </c>
      <c r="E31" s="151">
        <v>115.1804133739287</v>
      </c>
      <c r="F31" s="151">
        <v>115.18</v>
      </c>
      <c r="G31" s="151">
        <v>100.94</v>
      </c>
      <c r="H31" s="151">
        <v>104.83</v>
      </c>
      <c r="I31" s="151">
        <v>106.76</v>
      </c>
      <c r="J31" s="151">
        <v>105.69</v>
      </c>
      <c r="K31" s="152">
        <v>103.25</v>
      </c>
      <c r="L31" s="151">
        <v>106.7</v>
      </c>
      <c r="M31" s="151">
        <v>96.89</v>
      </c>
      <c r="N31" s="151">
        <v>89.14</v>
      </c>
      <c r="O31" s="151">
        <v>75.41</v>
      </c>
      <c r="P31" s="151">
        <v>103.73</v>
      </c>
      <c r="Q31" s="151">
        <v>100.29</v>
      </c>
      <c r="R31" s="151">
        <v>100.03</v>
      </c>
      <c r="S31" s="151">
        <v>102.98</v>
      </c>
      <c r="T31" s="152">
        <v>101.69</v>
      </c>
      <c r="U31" s="153">
        <v>104.72</v>
      </c>
    </row>
    <row r="32" spans="1:21" s="141" customFormat="1" ht="16.5" customHeight="1">
      <c r="A32" s="1248"/>
      <c r="B32" s="136" t="s">
        <v>176</v>
      </c>
      <c r="C32" s="151">
        <v>99.39</v>
      </c>
      <c r="D32" s="151">
        <v>102.3</v>
      </c>
      <c r="E32" s="151">
        <v>109.12809170197019</v>
      </c>
      <c r="F32" s="151">
        <v>109.13</v>
      </c>
      <c r="G32" s="151">
        <v>105.24</v>
      </c>
      <c r="H32" s="151">
        <v>104.97</v>
      </c>
      <c r="I32" s="151">
        <v>104.45</v>
      </c>
      <c r="J32" s="151">
        <v>95.75</v>
      </c>
      <c r="K32" s="152">
        <v>112.84</v>
      </c>
      <c r="L32" s="151">
        <v>105.28</v>
      </c>
      <c r="M32" s="151">
        <v>96.26</v>
      </c>
      <c r="N32" s="151">
        <v>99.23</v>
      </c>
      <c r="O32" s="151">
        <v>105.06</v>
      </c>
      <c r="P32" s="151">
        <v>103.57</v>
      </c>
      <c r="Q32" s="151">
        <v>108.1</v>
      </c>
      <c r="R32" s="151">
        <v>100.13</v>
      </c>
      <c r="S32" s="151">
        <v>101.89</v>
      </c>
      <c r="T32" s="152">
        <v>101.1</v>
      </c>
      <c r="U32" s="153">
        <v>104.92</v>
      </c>
    </row>
    <row r="33" spans="1:21" s="141" customFormat="1" ht="16.5" customHeight="1">
      <c r="A33" s="1248"/>
      <c r="B33" s="136" t="s">
        <v>177</v>
      </c>
      <c r="C33" s="151">
        <v>100.16</v>
      </c>
      <c r="D33" s="151">
        <v>102.59</v>
      </c>
      <c r="E33" s="151">
        <v>109.12809170197001</v>
      </c>
      <c r="F33" s="151">
        <v>109.13</v>
      </c>
      <c r="G33" s="151">
        <v>108.14</v>
      </c>
      <c r="H33" s="151">
        <v>105.84</v>
      </c>
      <c r="I33" s="151">
        <v>105.97</v>
      </c>
      <c r="J33" s="151">
        <v>100.14</v>
      </c>
      <c r="K33" s="152">
        <v>106.69</v>
      </c>
      <c r="L33" s="151">
        <v>104.14</v>
      </c>
      <c r="M33" s="151">
        <v>95.63</v>
      </c>
      <c r="N33" s="151">
        <v>95.39</v>
      </c>
      <c r="O33" s="151">
        <v>89.05</v>
      </c>
      <c r="P33" s="151">
        <v>103.57</v>
      </c>
      <c r="Q33" s="151">
        <v>106.02</v>
      </c>
      <c r="R33" s="151">
        <v>100.13</v>
      </c>
      <c r="S33" s="151">
        <v>101.89</v>
      </c>
      <c r="T33" s="152">
        <v>101.1</v>
      </c>
      <c r="U33" s="153">
        <v>105.79</v>
      </c>
    </row>
    <row r="34" spans="1:21" s="141" customFormat="1" ht="16.5" customHeight="1">
      <c r="A34" s="1248"/>
      <c r="B34" s="136" t="s">
        <v>178</v>
      </c>
      <c r="C34" s="151">
        <v>105.4</v>
      </c>
      <c r="D34" s="151">
        <v>126.33</v>
      </c>
      <c r="E34" s="151">
        <v>109.12809170197019</v>
      </c>
      <c r="F34" s="151">
        <v>109.13</v>
      </c>
      <c r="G34" s="151">
        <v>101.36</v>
      </c>
      <c r="H34" s="151">
        <v>105.64</v>
      </c>
      <c r="I34" s="151">
        <v>105.97</v>
      </c>
      <c r="J34" s="151">
        <v>98.31</v>
      </c>
      <c r="K34" s="152">
        <v>94.41</v>
      </c>
      <c r="L34" s="151">
        <v>106.73</v>
      </c>
      <c r="M34" s="151">
        <v>95.63</v>
      </c>
      <c r="N34" s="151">
        <v>91.05</v>
      </c>
      <c r="O34" s="151">
        <v>101.29</v>
      </c>
      <c r="P34" s="151">
        <v>103.57</v>
      </c>
      <c r="Q34" s="151">
        <v>99.37</v>
      </c>
      <c r="R34" s="151">
        <v>100.13</v>
      </c>
      <c r="S34" s="151">
        <v>101.89</v>
      </c>
      <c r="T34" s="152">
        <v>101.1</v>
      </c>
      <c r="U34" s="153">
        <v>105.72</v>
      </c>
    </row>
    <row r="35" spans="1:21" s="141" customFormat="1" ht="16.5" customHeight="1">
      <c r="A35" s="1248"/>
      <c r="B35" s="136" t="s">
        <v>179</v>
      </c>
      <c r="C35" s="151">
        <v>106.64</v>
      </c>
      <c r="D35" s="151">
        <v>109.06</v>
      </c>
      <c r="E35" s="151">
        <v>115.1804133739287</v>
      </c>
      <c r="F35" s="151">
        <v>115.18</v>
      </c>
      <c r="G35" s="151">
        <v>114.39</v>
      </c>
      <c r="H35" s="151">
        <v>105.84</v>
      </c>
      <c r="I35" s="151">
        <v>109.37</v>
      </c>
      <c r="J35" s="151">
        <v>108.59</v>
      </c>
      <c r="K35" s="152">
        <v>108.7</v>
      </c>
      <c r="L35" s="151">
        <v>107.8</v>
      </c>
      <c r="M35" s="151">
        <v>94.87</v>
      </c>
      <c r="N35" s="151">
        <v>98.41</v>
      </c>
      <c r="O35" s="151">
        <v>94.57</v>
      </c>
      <c r="P35" s="151">
        <v>103.73</v>
      </c>
      <c r="Q35" s="151">
        <v>107.3</v>
      </c>
      <c r="R35" s="151">
        <v>100.03</v>
      </c>
      <c r="S35" s="151">
        <v>102.98</v>
      </c>
      <c r="T35" s="152">
        <v>101.69</v>
      </c>
      <c r="U35" s="153">
        <v>105.97</v>
      </c>
    </row>
    <row r="36" spans="1:21" s="141" customFormat="1" ht="16.5" customHeight="1">
      <c r="A36" s="1248"/>
      <c r="B36" s="136" t="s">
        <v>180</v>
      </c>
      <c r="C36" s="151">
        <v>99.24</v>
      </c>
      <c r="D36" s="151">
        <v>102.71</v>
      </c>
      <c r="E36" s="151">
        <v>109.12809170197019</v>
      </c>
      <c r="F36" s="151">
        <v>109.13</v>
      </c>
      <c r="G36" s="151">
        <v>113.77</v>
      </c>
      <c r="H36" s="151">
        <v>105.84</v>
      </c>
      <c r="I36" s="151">
        <v>106.52</v>
      </c>
      <c r="J36" s="151">
        <v>94.12</v>
      </c>
      <c r="K36" s="152">
        <v>106.93</v>
      </c>
      <c r="L36" s="151">
        <v>106.49</v>
      </c>
      <c r="M36" s="151">
        <v>96.26</v>
      </c>
      <c r="N36" s="151">
        <v>94.74</v>
      </c>
      <c r="O36" s="151">
        <v>103.08</v>
      </c>
      <c r="P36" s="151">
        <v>103.57</v>
      </c>
      <c r="Q36" s="151">
        <v>108.72</v>
      </c>
      <c r="R36" s="151">
        <v>100.13</v>
      </c>
      <c r="S36" s="151">
        <v>101.89</v>
      </c>
      <c r="T36" s="152">
        <v>101.1</v>
      </c>
      <c r="U36" s="153">
        <v>105.84</v>
      </c>
    </row>
    <row r="37" spans="1:21" s="141" customFormat="1" ht="16.5" customHeight="1">
      <c r="A37" s="1248"/>
      <c r="B37" s="136" t="s">
        <v>181</v>
      </c>
      <c r="C37" s="151">
        <v>105</v>
      </c>
      <c r="D37" s="151">
        <v>105.19</v>
      </c>
      <c r="E37" s="151">
        <v>108.15837462324095</v>
      </c>
      <c r="F37" s="151">
        <v>108.16</v>
      </c>
      <c r="G37" s="151">
        <v>108.69</v>
      </c>
      <c r="H37" s="151">
        <v>107.34</v>
      </c>
      <c r="I37" s="151">
        <v>108.06</v>
      </c>
      <c r="J37" s="151">
        <v>108.71</v>
      </c>
      <c r="K37" s="152">
        <v>101.74</v>
      </c>
      <c r="L37" s="151">
        <v>102.01</v>
      </c>
      <c r="M37" s="151">
        <v>97.22</v>
      </c>
      <c r="N37" s="151">
        <v>92.39</v>
      </c>
      <c r="O37" s="151">
        <v>99.02</v>
      </c>
      <c r="P37" s="151">
        <v>104.01</v>
      </c>
      <c r="Q37" s="151">
        <v>103.87</v>
      </c>
      <c r="R37" s="151">
        <v>102.36</v>
      </c>
      <c r="S37" s="151">
        <v>97.39</v>
      </c>
      <c r="T37" s="152">
        <v>104.54</v>
      </c>
      <c r="U37" s="153">
        <v>107.28</v>
      </c>
    </row>
    <row r="38" spans="1:21" s="141" customFormat="1" ht="16.5" customHeight="1">
      <c r="A38" s="1248"/>
      <c r="B38" s="136" t="s">
        <v>182</v>
      </c>
      <c r="C38" s="151">
        <v>107.71</v>
      </c>
      <c r="D38" s="151">
        <v>105.4</v>
      </c>
      <c r="E38" s="151">
        <v>110.07263156029481</v>
      </c>
      <c r="F38" s="151">
        <v>110.07</v>
      </c>
      <c r="G38" s="151">
        <v>102</v>
      </c>
      <c r="H38" s="151">
        <v>106.07</v>
      </c>
      <c r="I38" s="151">
        <v>109.72</v>
      </c>
      <c r="J38" s="151">
        <v>109.5</v>
      </c>
      <c r="K38" s="152">
        <v>102.94</v>
      </c>
      <c r="L38" s="151">
        <v>98.83</v>
      </c>
      <c r="M38" s="151">
        <v>95.99</v>
      </c>
      <c r="N38" s="151">
        <v>100.32</v>
      </c>
      <c r="O38" s="151">
        <v>100.02</v>
      </c>
      <c r="P38" s="151">
        <v>103.51</v>
      </c>
      <c r="Q38" s="151">
        <v>97.62</v>
      </c>
      <c r="R38" s="151">
        <v>101.06</v>
      </c>
      <c r="S38" s="151">
        <v>101.89</v>
      </c>
      <c r="T38" s="152">
        <v>99.6</v>
      </c>
      <c r="U38" s="153">
        <v>105.99</v>
      </c>
    </row>
    <row r="39" spans="1:21" s="141" customFormat="1" ht="16.5" customHeight="1">
      <c r="A39" s="1248"/>
      <c r="B39" s="136" t="s">
        <v>183</v>
      </c>
      <c r="C39" s="151">
        <v>104.24</v>
      </c>
      <c r="D39" s="151">
        <v>106.49</v>
      </c>
      <c r="E39" s="151">
        <v>108.0098412102747</v>
      </c>
      <c r="F39" s="151">
        <v>108.01</v>
      </c>
      <c r="G39" s="151">
        <v>104.46</v>
      </c>
      <c r="H39" s="151">
        <v>104.53</v>
      </c>
      <c r="I39" s="151">
        <v>104.84</v>
      </c>
      <c r="J39" s="151">
        <v>101.57</v>
      </c>
      <c r="K39" s="152">
        <v>102.4</v>
      </c>
      <c r="L39" s="151">
        <v>101.11</v>
      </c>
      <c r="M39" s="151">
        <v>96.85</v>
      </c>
      <c r="N39" s="151">
        <v>97.75</v>
      </c>
      <c r="O39" s="151">
        <v>101.15</v>
      </c>
      <c r="P39" s="151">
        <v>103.81</v>
      </c>
      <c r="Q39" s="151">
        <v>99.23</v>
      </c>
      <c r="R39" s="151">
        <v>99.92</v>
      </c>
      <c r="S39" s="151">
        <v>101.89</v>
      </c>
      <c r="T39" s="152">
        <v>91.43</v>
      </c>
      <c r="U39" s="153">
        <v>104.51</v>
      </c>
    </row>
    <row r="40" spans="1:21" s="141" customFormat="1" ht="16.5" customHeight="1">
      <c r="A40" s="1248">
        <v>2020</v>
      </c>
      <c r="B40" s="136" t="s">
        <v>172</v>
      </c>
      <c r="C40" s="151">
        <v>102.39574890516455</v>
      </c>
      <c r="D40" s="151">
        <v>104.66794092266551</v>
      </c>
      <c r="E40" s="151">
        <v>108.74694913127013</v>
      </c>
      <c r="F40" s="151">
        <v>108.74694913127013</v>
      </c>
      <c r="G40" s="151">
        <v>109.94843318052405</v>
      </c>
      <c r="H40" s="151">
        <v>105.97609455196441</v>
      </c>
      <c r="I40" s="151">
        <v>105.74741852728424</v>
      </c>
      <c r="J40" s="151">
        <v>106.21938039329092</v>
      </c>
      <c r="K40" s="152">
        <v>102.36035201988498</v>
      </c>
      <c r="L40" s="151">
        <v>102.45399385614159</v>
      </c>
      <c r="M40" s="151">
        <v>96.685230749304736</v>
      </c>
      <c r="N40" s="151">
        <v>98.082745484425772</v>
      </c>
      <c r="O40" s="151">
        <v>100.06132180889661</v>
      </c>
      <c r="P40" s="151">
        <v>103.77613115223376</v>
      </c>
      <c r="Q40" s="151">
        <v>108.93401427748849</v>
      </c>
      <c r="R40" s="151">
        <v>105.91616083851495</v>
      </c>
      <c r="S40" s="151">
        <v>100.39224092223743</v>
      </c>
      <c r="T40" s="152">
        <v>98.520733511752795</v>
      </c>
      <c r="U40" s="153">
        <v>105.98173911489295</v>
      </c>
    </row>
    <row r="41" spans="1:21" s="141" customFormat="1" ht="16.5" customHeight="1">
      <c r="A41" s="1248"/>
      <c r="B41" s="136" t="s">
        <v>173</v>
      </c>
      <c r="C41" s="151">
        <v>101.84090980096536</v>
      </c>
      <c r="D41" s="151">
        <v>106.22739866615024</v>
      </c>
      <c r="E41" s="151">
        <v>108.94314063394657</v>
      </c>
      <c r="F41" s="151">
        <v>108.94314063394657</v>
      </c>
      <c r="G41" s="151">
        <v>110.6904042441199</v>
      </c>
      <c r="H41" s="151">
        <v>105.52459588070913</v>
      </c>
      <c r="I41" s="151">
        <v>105.98765982331459</v>
      </c>
      <c r="J41" s="151">
        <v>105.72459048644031</v>
      </c>
      <c r="K41" s="152">
        <v>102.56621228808383</v>
      </c>
      <c r="L41" s="151">
        <v>95.776707826382093</v>
      </c>
      <c r="M41" s="151">
        <v>96.505919044300299</v>
      </c>
      <c r="N41" s="151">
        <v>101.47059771686986</v>
      </c>
      <c r="O41" s="151">
        <v>100.40787038977892</v>
      </c>
      <c r="P41" s="151">
        <v>103.69751590169787</v>
      </c>
      <c r="Q41" s="151">
        <v>101.44555663351468</v>
      </c>
      <c r="R41" s="151">
        <v>102.29909914671151</v>
      </c>
      <c r="S41" s="151">
        <v>101.39182590010276</v>
      </c>
      <c r="T41" s="152">
        <v>96.515240527210878</v>
      </c>
      <c r="U41" s="153">
        <v>105.54803148898762</v>
      </c>
    </row>
    <row r="42" spans="1:21" s="141" customFormat="1" ht="16.5" customHeight="1">
      <c r="A42" s="1248"/>
      <c r="B42" s="136" t="s">
        <v>174</v>
      </c>
      <c r="C42" s="151">
        <v>105.50085883166842</v>
      </c>
      <c r="D42" s="151">
        <v>108.99927873229167</v>
      </c>
      <c r="E42" s="151">
        <v>108.56664365849711</v>
      </c>
      <c r="F42" s="151">
        <v>108.56664365849711</v>
      </c>
      <c r="G42" s="151">
        <v>106.37433883071587</v>
      </c>
      <c r="H42" s="151">
        <v>105.34343357731284</v>
      </c>
      <c r="I42" s="151">
        <v>105.52460278040017</v>
      </c>
      <c r="J42" s="151">
        <v>104.50465948680741</v>
      </c>
      <c r="K42" s="152">
        <v>102.44085714916136</v>
      </c>
      <c r="L42" s="151">
        <v>108.4285611368927</v>
      </c>
      <c r="M42" s="151">
        <v>96.679344755755096</v>
      </c>
      <c r="N42" s="151">
        <v>99.100301140433842</v>
      </c>
      <c r="O42" s="151">
        <v>100.5383457085946</v>
      </c>
      <c r="P42" s="151">
        <v>103.76045066987781</v>
      </c>
      <c r="Q42" s="151">
        <v>103.20232681502456</v>
      </c>
      <c r="R42" s="151">
        <v>83.033573216798175</v>
      </c>
      <c r="S42" s="151">
        <v>101.22522840379189</v>
      </c>
      <c r="T42" s="152">
        <v>95.488261992056863</v>
      </c>
      <c r="U42" s="153">
        <v>105.35849700284074</v>
      </c>
    </row>
    <row r="43" spans="1:21" s="141" customFormat="1" ht="16.5" customHeight="1">
      <c r="A43" s="1248"/>
      <c r="B43" s="136" t="s">
        <v>175</v>
      </c>
      <c r="C43" s="151">
        <v>102.11832935306494</v>
      </c>
      <c r="D43" s="151">
        <v>105.44766979440789</v>
      </c>
      <c r="E43" s="151">
        <v>108.84504488260835</v>
      </c>
      <c r="F43" s="151">
        <v>108.84504488260835</v>
      </c>
      <c r="G43" s="151">
        <v>103.47301163675388</v>
      </c>
      <c r="H43" s="151">
        <v>104.68373552184072</v>
      </c>
      <c r="I43" s="151">
        <v>103.65395071860272</v>
      </c>
      <c r="J43" s="151">
        <v>105.97198543986563</v>
      </c>
      <c r="K43" s="152">
        <v>102.46328215398439</v>
      </c>
      <c r="L43" s="151">
        <v>99.115350841261872</v>
      </c>
      <c r="M43" s="151">
        <v>96.595574896802532</v>
      </c>
      <c r="N43" s="151">
        <v>99.776671600647802</v>
      </c>
      <c r="O43" s="151">
        <v>100.23459609933775</v>
      </c>
      <c r="P43" s="151">
        <v>103.73682352696582</v>
      </c>
      <c r="Q43" s="151">
        <v>105.18978545550159</v>
      </c>
      <c r="R43" s="151">
        <v>104.10762999261324</v>
      </c>
      <c r="S43" s="151">
        <v>100.8920334111701</v>
      </c>
      <c r="T43" s="152">
        <v>97.517987019481851</v>
      </c>
      <c r="U43" s="153">
        <v>104.65720890028425</v>
      </c>
    </row>
    <row r="44" spans="1:21" s="141" customFormat="1" ht="16.5" customHeight="1">
      <c r="A44" s="1248"/>
      <c r="B44" s="136" t="s">
        <v>176</v>
      </c>
      <c r="C44" s="151">
        <v>101.97961957701516</v>
      </c>
      <c r="D44" s="151">
        <v>105.83753423027903</v>
      </c>
      <c r="E44" s="151">
        <v>108.89409275827745</v>
      </c>
      <c r="F44" s="151">
        <v>108.89409275827745</v>
      </c>
      <c r="G44" s="151">
        <v>107.48799775138163</v>
      </c>
      <c r="H44" s="151">
        <v>104.93119855817307</v>
      </c>
      <c r="I44" s="151">
        <v>103.71401104261031</v>
      </c>
      <c r="J44" s="151">
        <v>105.84828796315297</v>
      </c>
      <c r="K44" s="152">
        <v>102.51474722103411</v>
      </c>
      <c r="L44" s="151">
        <v>97.446029333821969</v>
      </c>
      <c r="M44" s="151">
        <v>96.550746970551415</v>
      </c>
      <c r="N44" s="151">
        <v>100.62363465875885</v>
      </c>
      <c r="O44" s="151">
        <v>100.32123324455833</v>
      </c>
      <c r="P44" s="151">
        <v>103.71716971433186</v>
      </c>
      <c r="Q44" s="151">
        <v>103.31767104450812</v>
      </c>
      <c r="R44" s="151">
        <v>103.20336456966236</v>
      </c>
      <c r="S44" s="151">
        <v>101.14192965563643</v>
      </c>
      <c r="T44" s="152">
        <v>97.016613773346364</v>
      </c>
      <c r="U44" s="153">
        <v>104.93750996112018</v>
      </c>
    </row>
    <row r="45" spans="1:21" s="141" customFormat="1" ht="16.5" customHeight="1">
      <c r="A45" s="1248"/>
      <c r="B45" s="136" t="s">
        <v>177</v>
      </c>
      <c r="C45" s="151">
        <v>103.74023920434179</v>
      </c>
      <c r="D45" s="151">
        <v>107.41840648128534</v>
      </c>
      <c r="E45" s="151">
        <v>108.73036820838729</v>
      </c>
      <c r="F45" s="151">
        <v>108.73036820838729</v>
      </c>
      <c r="G45" s="151">
        <v>105.71562828933035</v>
      </c>
      <c r="H45" s="151">
        <v>103.96310388023066</v>
      </c>
      <c r="I45" s="151">
        <v>102.40571845480855</v>
      </c>
      <c r="J45" s="151">
        <v>105.1764737249802</v>
      </c>
      <c r="K45" s="152">
        <v>102.47780218509772</v>
      </c>
      <c r="L45" s="151">
        <v>101.60670236264789</v>
      </c>
      <c r="M45" s="151">
        <v>96.615045863153242</v>
      </c>
      <c r="N45" s="151">
        <v>99.861967899596351</v>
      </c>
      <c r="O45" s="151">
        <v>100.42978947657647</v>
      </c>
      <c r="P45" s="151">
        <v>103.73881019210482</v>
      </c>
      <c r="Q45" s="151">
        <v>103.25999892976635</v>
      </c>
      <c r="R45" s="151">
        <v>93.118468893230272</v>
      </c>
      <c r="S45" s="151">
        <v>101.18357902971417</v>
      </c>
      <c r="T45" s="152">
        <v>96.252437882701599</v>
      </c>
      <c r="U45" s="153">
        <v>103.99613154834906</v>
      </c>
    </row>
    <row r="46" spans="1:21" s="141" customFormat="1" ht="16.5" customHeight="1">
      <c r="A46" s="1248"/>
      <c r="B46" s="136" t="s">
        <v>178</v>
      </c>
      <c r="C46" s="151">
        <v>102.10212343176487</v>
      </c>
      <c r="D46" s="151">
        <v>105.5337241440884</v>
      </c>
      <c r="E46" s="151">
        <v>108.81551777581701</v>
      </c>
      <c r="F46" s="151">
        <v>108.81551777581701</v>
      </c>
      <c r="G46" s="151">
        <v>104.59431996304211</v>
      </c>
      <c r="H46" s="151">
        <v>104.7930106964114</v>
      </c>
      <c r="I46" s="151">
        <v>105.25531391908437</v>
      </c>
      <c r="J46" s="151">
        <v>106.19552727655928</v>
      </c>
      <c r="K46" s="152">
        <v>102.46328215398439</v>
      </c>
      <c r="L46" s="151">
        <v>99.042323109374422</v>
      </c>
      <c r="M46" s="151">
        <v>97.303419947754421</v>
      </c>
      <c r="N46" s="151">
        <v>99.767980850432181</v>
      </c>
      <c r="O46" s="151">
        <v>100.73639903645328</v>
      </c>
      <c r="P46" s="151">
        <v>103.73881019210482</v>
      </c>
      <c r="Q46" s="151">
        <v>105.33000007629914</v>
      </c>
      <c r="R46" s="151">
        <v>93.127608291116147</v>
      </c>
      <c r="S46" s="151">
        <v>100.8920334111701</v>
      </c>
      <c r="T46" s="152">
        <v>96.252437882701599</v>
      </c>
      <c r="U46" s="153">
        <v>104.77903918408867</v>
      </c>
    </row>
    <row r="47" spans="1:21" s="141" customFormat="1" ht="16.5" customHeight="1">
      <c r="A47" s="1248"/>
      <c r="B47" s="136" t="s">
        <v>179</v>
      </c>
      <c r="C47" s="151">
        <v>103.80959409236667</v>
      </c>
      <c r="D47" s="151">
        <v>107.22347426334979</v>
      </c>
      <c r="E47" s="151">
        <v>108.70584427055275</v>
      </c>
      <c r="F47" s="151">
        <v>108.70584427055275</v>
      </c>
      <c r="G47" s="151">
        <v>104.92367523373485</v>
      </c>
      <c r="H47" s="151">
        <v>105.01358454957678</v>
      </c>
      <c r="I47" s="151">
        <v>104.58927674950145</v>
      </c>
      <c r="J47" s="151">
        <v>105.23832246333652</v>
      </c>
      <c r="K47" s="152">
        <v>102.45206965157288</v>
      </c>
      <c r="L47" s="151">
        <v>103.77195598907728</v>
      </c>
      <c r="M47" s="151">
        <v>96.637459826278814</v>
      </c>
      <c r="N47" s="151">
        <v>99.438486370540829</v>
      </c>
      <c r="O47" s="151">
        <v>100.3864709039662</v>
      </c>
      <c r="P47" s="151">
        <v>103.74863709842181</v>
      </c>
      <c r="Q47" s="151">
        <v>104.19605613526308</v>
      </c>
      <c r="R47" s="151">
        <v>93.570601604705701</v>
      </c>
      <c r="S47" s="151">
        <v>101.05863090748099</v>
      </c>
      <c r="T47" s="152">
        <v>96.503124505769335</v>
      </c>
      <c r="U47" s="153">
        <v>105.0078529515625</v>
      </c>
    </row>
    <row r="48" spans="1:21" s="141" customFormat="1" ht="16.5" customHeight="1">
      <c r="A48" s="1248"/>
      <c r="B48" s="136" t="s">
        <v>180</v>
      </c>
      <c r="C48" s="151">
        <v>102.85992939067847</v>
      </c>
      <c r="D48" s="151">
        <v>106.62797035578224</v>
      </c>
      <c r="E48" s="151">
        <v>108.81223048333237</v>
      </c>
      <c r="F48" s="151">
        <v>108.81223048333237</v>
      </c>
      <c r="G48" s="151">
        <v>106.60181302035589</v>
      </c>
      <c r="H48" s="151">
        <v>104.44715121920186</v>
      </c>
      <c r="I48" s="151">
        <v>103.05986474870943</v>
      </c>
      <c r="J48" s="151">
        <v>105.5123808440666</v>
      </c>
      <c r="K48" s="152">
        <v>102.49627470306594</v>
      </c>
      <c r="L48" s="151">
        <v>99.526365848234917</v>
      </c>
      <c r="M48" s="151">
        <v>96.582896416852321</v>
      </c>
      <c r="N48" s="151">
        <v>100.24280127917761</v>
      </c>
      <c r="O48" s="151">
        <v>100.37551136056739</v>
      </c>
      <c r="P48" s="151">
        <v>103.72798995321834</v>
      </c>
      <c r="Q48" s="151">
        <v>103.28883498713722</v>
      </c>
      <c r="R48" s="151">
        <v>98.160916731446306</v>
      </c>
      <c r="S48" s="151">
        <v>101.1627543426753</v>
      </c>
      <c r="T48" s="152">
        <v>96.634525828023996</v>
      </c>
      <c r="U48" s="153">
        <v>104.46682075473464</v>
      </c>
    </row>
    <row r="49" spans="1:21" s="141" customFormat="1" ht="16.5" customHeight="1">
      <c r="A49" s="1248"/>
      <c r="B49" s="136" t="s">
        <v>181</v>
      </c>
      <c r="C49" s="151">
        <v>103.68423334949966</v>
      </c>
      <c r="D49" s="151">
        <v>107.24820979288795</v>
      </c>
      <c r="E49" s="151">
        <v>109.58146156135061</v>
      </c>
      <c r="F49" s="151">
        <v>109.58146156135061</v>
      </c>
      <c r="G49" s="151">
        <v>104.92367523373485</v>
      </c>
      <c r="H49" s="151">
        <v>105.52509955177636</v>
      </c>
      <c r="I49" s="151">
        <v>103.96521900781528</v>
      </c>
      <c r="J49" s="151">
        <v>106.42922450771064</v>
      </c>
      <c r="K49" s="152">
        <v>103.22754416004808</v>
      </c>
      <c r="L49" s="151">
        <v>101.52472966644952</v>
      </c>
      <c r="M49" s="151">
        <v>97.556674342137498</v>
      </c>
      <c r="N49" s="151">
        <v>100.55381749501365</v>
      </c>
      <c r="O49" s="151">
        <v>101.24190104129846</v>
      </c>
      <c r="P49" s="151">
        <v>104.50484796633476</v>
      </c>
      <c r="Q49" s="151">
        <v>105.04193794449277</v>
      </c>
      <c r="R49" s="151">
        <v>95.654508605529927</v>
      </c>
      <c r="S49" s="151">
        <v>102.97070267738226</v>
      </c>
      <c r="T49" s="152">
        <v>97.175986640864664</v>
      </c>
      <c r="U49" s="153">
        <v>105.51390998178348</v>
      </c>
    </row>
    <row r="50" spans="1:21" s="141" customFormat="1" ht="16.5" customHeight="1">
      <c r="A50" s="1248"/>
      <c r="B50" s="136" t="s">
        <v>182</v>
      </c>
      <c r="C50" s="151">
        <v>103.27208137008905</v>
      </c>
      <c r="D50" s="151">
        <v>106.93809007433511</v>
      </c>
      <c r="E50" s="151">
        <v>109.19684602234149</v>
      </c>
      <c r="F50" s="151">
        <v>109.19684602234149</v>
      </c>
      <c r="G50" s="151">
        <v>106.60181302035589</v>
      </c>
      <c r="H50" s="151">
        <v>104.9861253854891</v>
      </c>
      <c r="I50" s="151">
        <v>103.51254187826233</v>
      </c>
      <c r="J50" s="151">
        <v>105.97080267588861</v>
      </c>
      <c r="K50" s="152">
        <v>102.86190943155701</v>
      </c>
      <c r="L50" s="151">
        <v>100.52554775734221</v>
      </c>
      <c r="M50" s="151">
        <v>97.069785379494931</v>
      </c>
      <c r="N50" s="151">
        <v>100.39830938709562</v>
      </c>
      <c r="O50" s="151">
        <v>100.80870620093292</v>
      </c>
      <c r="P50" s="151">
        <v>104.11641895977657</v>
      </c>
      <c r="Q50" s="151">
        <v>104.16538646581499</v>
      </c>
      <c r="R50" s="151">
        <v>96.907712668488131</v>
      </c>
      <c r="S50" s="151">
        <v>102.06672851002877</v>
      </c>
      <c r="T50" s="152">
        <v>96.905256234444337</v>
      </c>
      <c r="U50" s="153">
        <v>104.99934112050478</v>
      </c>
    </row>
    <row r="51" spans="1:21" s="141" customFormat="1" ht="16.5" customHeight="1" thickBot="1">
      <c r="A51" s="1250"/>
      <c r="B51" s="143" t="s">
        <v>183</v>
      </c>
      <c r="C51" s="154">
        <v>103.47815735979437</v>
      </c>
      <c r="D51" s="154">
        <v>107.0931499336115</v>
      </c>
      <c r="E51" s="154">
        <v>109.38915379184604</v>
      </c>
      <c r="F51" s="154">
        <v>109.38915379184604</v>
      </c>
      <c r="G51" s="154">
        <v>104.59431996304211</v>
      </c>
      <c r="H51" s="154">
        <v>105.25561246863278</v>
      </c>
      <c r="I51" s="154">
        <v>103.73888044303881</v>
      </c>
      <c r="J51" s="154">
        <v>106.20001359179967</v>
      </c>
      <c r="K51" s="155">
        <v>103.04472679580255</v>
      </c>
      <c r="L51" s="154">
        <v>101.02513871189588</v>
      </c>
      <c r="M51" s="154">
        <v>97.313229860816207</v>
      </c>
      <c r="N51" s="154">
        <v>100.47606344105462</v>
      </c>
      <c r="O51" s="154">
        <v>101.0253036211157</v>
      </c>
      <c r="P51" s="154">
        <v>104.31063346305569</v>
      </c>
      <c r="Q51" s="154">
        <v>104.60366220515387</v>
      </c>
      <c r="R51" s="154">
        <v>96.281110637009022</v>
      </c>
      <c r="S51" s="154">
        <v>102.51871559370551</v>
      </c>
      <c r="T51" s="155">
        <v>97.040621437654494</v>
      </c>
      <c r="U51" s="156">
        <v>105.24412659438669</v>
      </c>
    </row>
    <row r="52" spans="1:21" s="141" customFormat="1" ht="16.5" customHeight="1">
      <c r="A52" s="1248">
        <v>2021</v>
      </c>
      <c r="B52" s="136" t="s">
        <v>172</v>
      </c>
      <c r="C52" s="151">
        <v>104.73514857335242</v>
      </c>
      <c r="D52" s="151">
        <v>108.40851580888723</v>
      </c>
      <c r="E52" s="151">
        <v>110.72406713195701</v>
      </c>
      <c r="F52" s="151">
        <v>106.21566024315901</v>
      </c>
      <c r="G52" s="151">
        <v>106.51854260211418</v>
      </c>
      <c r="H52" s="151">
        <v>104.99362738345262</v>
      </c>
      <c r="I52" s="151">
        <v>107.48516555543658</v>
      </c>
      <c r="J52" s="151">
        <v>104.30179267806615</v>
      </c>
      <c r="K52" s="152">
        <v>102.17585188543849</v>
      </c>
      <c r="L52" s="151">
        <v>98.482317637516346</v>
      </c>
      <c r="M52" s="151">
        <v>101.727430315026</v>
      </c>
      <c r="N52" s="151">
        <v>102.24820374340541</v>
      </c>
      <c r="O52" s="151">
        <v>105.58080816882254</v>
      </c>
      <c r="P52" s="151"/>
      <c r="Q52" s="151">
        <v>105.81529007629887</v>
      </c>
      <c r="R52" s="151">
        <v>97.659068273748815</v>
      </c>
      <c r="S52" s="151">
        <v>103.700467764344</v>
      </c>
      <c r="T52" s="152">
        <v>98.233828666533569</v>
      </c>
      <c r="U52" s="153">
        <v>106.51092306781281</v>
      </c>
    </row>
    <row r="53" spans="1:21" s="141" customFormat="1" ht="16.5" customHeight="1">
      <c r="A53" s="1248"/>
      <c r="B53" s="136" t="s">
        <v>173</v>
      </c>
      <c r="C53" s="151">
        <v>105.68613123528887</v>
      </c>
      <c r="D53" s="151">
        <v>109.38556299582181</v>
      </c>
      <c r="E53" s="151">
        <v>111.72634437939166</v>
      </c>
      <c r="F53" s="151">
        <v>107.59935096815269</v>
      </c>
      <c r="G53" s="151">
        <v>107.49360761387908</v>
      </c>
      <c r="H53" s="151">
        <v>105.94968449783535</v>
      </c>
      <c r="I53" s="151">
        <v>108.46358917033051</v>
      </c>
      <c r="J53" s="151">
        <v>105.24614914145906</v>
      </c>
      <c r="K53" s="152">
        <v>103.14214471915109</v>
      </c>
      <c r="L53" s="151">
        <v>99.38308556369627</v>
      </c>
      <c r="M53" s="151">
        <v>102.635557317075</v>
      </c>
      <c r="N53" s="151">
        <v>103.17877019033111</v>
      </c>
      <c r="O53" s="151">
        <v>106.53792141117744</v>
      </c>
      <c r="P53" s="151"/>
      <c r="Q53" s="151">
        <v>106.80583582322711</v>
      </c>
      <c r="R53" s="151">
        <v>98.440765344363001</v>
      </c>
      <c r="S53" s="151">
        <v>104.67410401000207</v>
      </c>
      <c r="T53" s="152">
        <v>99.118514344211164</v>
      </c>
      <c r="U53" s="153">
        <v>107.49027619032688</v>
      </c>
    </row>
    <row r="54" spans="1:21" s="141" customFormat="1" ht="16.5" customHeight="1">
      <c r="A54" s="1248"/>
      <c r="B54" s="136" t="s">
        <v>174</v>
      </c>
      <c r="C54" s="151">
        <v>107.11444999672001</v>
      </c>
      <c r="D54" s="151">
        <v>110.6875775800914</v>
      </c>
      <c r="E54" s="151">
        <v>112.36266344751722</v>
      </c>
      <c r="F54" s="151">
        <v>107.13203229806574</v>
      </c>
      <c r="G54" s="151">
        <v>106.83815174989959</v>
      </c>
      <c r="H54" s="151">
        <v>105.31106000682202</v>
      </c>
      <c r="I54" s="151">
        <v>107.8102835416522</v>
      </c>
      <c r="J54" s="151">
        <v>104.6196998806688</v>
      </c>
      <c r="K54" s="152">
        <v>102.46771035685791</v>
      </c>
      <c r="L54" s="151">
        <v>98.778162792027715</v>
      </c>
      <c r="M54" s="151">
        <v>102.04363038281785</v>
      </c>
      <c r="N54" s="151">
        <v>102.55756939366269</v>
      </c>
      <c r="O54" s="151">
        <v>105.90205475175846</v>
      </c>
      <c r="P54" s="151"/>
      <c r="Q54" s="151">
        <v>106.12237464670666</v>
      </c>
      <c r="R54" s="151">
        <v>98.005439062458549</v>
      </c>
      <c r="S54" s="151">
        <v>104.00004294028749</v>
      </c>
      <c r="T54" s="152">
        <v>98.53548890748408</v>
      </c>
      <c r="U54" s="153">
        <v>106.83692398262151</v>
      </c>
    </row>
    <row r="55" spans="1:21" s="141" customFormat="1" ht="16.5" customHeight="1">
      <c r="A55" s="1248"/>
      <c r="B55" s="136" t="s">
        <v>175</v>
      </c>
      <c r="C55" s="151">
        <v>102.51930254604954</v>
      </c>
      <c r="D55" s="151">
        <v>109.06331871251621</v>
      </c>
      <c r="E55" s="151">
        <v>108.62562957020306</v>
      </c>
      <c r="F55" s="151">
        <v>107.49108749031305</v>
      </c>
      <c r="G55" s="151">
        <v>108.21807223985338</v>
      </c>
      <c r="H55" s="151">
        <v>104.51100052845388</v>
      </c>
      <c r="I55" s="151">
        <v>107.17020290683756</v>
      </c>
      <c r="J55" s="151">
        <v>104.93292451106394</v>
      </c>
      <c r="K55" s="152">
        <v>103.05740677786028</v>
      </c>
      <c r="L55" s="151">
        <v>98.880861689290967</v>
      </c>
      <c r="M55" s="151">
        <v>102.33959384994641</v>
      </c>
      <c r="N55" s="151">
        <v>102.86816979199692</v>
      </c>
      <c r="O55" s="151">
        <v>106.21998808146795</v>
      </c>
      <c r="P55" s="151"/>
      <c r="Q55" s="151">
        <v>106.46410523496689</v>
      </c>
      <c r="R55" s="151">
        <v>98.223102203410775</v>
      </c>
      <c r="S55" s="151">
        <v>104.33707347514478</v>
      </c>
      <c r="T55" s="152">
        <v>98.827001625847615</v>
      </c>
      <c r="U55" s="153">
        <v>108.17196167782446</v>
      </c>
    </row>
    <row r="56" spans="1:21" s="141" customFormat="1" ht="16.5" customHeight="1">
      <c r="A56" s="1248"/>
      <c r="B56" s="136" t="s">
        <v>176</v>
      </c>
      <c r="C56" s="151">
        <v>101.84268607600909</v>
      </c>
      <c r="D56" s="151">
        <v>109.10977536278595</v>
      </c>
      <c r="E56" s="151">
        <v>110.13157093908301</v>
      </c>
      <c r="F56" s="151">
        <v>107.24886196558747</v>
      </c>
      <c r="G56" s="151">
        <v>108.75708344685303</v>
      </c>
      <c r="H56" s="151">
        <v>106.59008785345014</v>
      </c>
      <c r="I56" s="151">
        <v>107.97360994882175</v>
      </c>
      <c r="J56" s="151">
        <v>104.77631219586637</v>
      </c>
      <c r="K56" s="152">
        <v>102.76255856735906</v>
      </c>
      <c r="L56" s="151">
        <v>99.129155973515921</v>
      </c>
      <c r="M56" s="151">
        <v>102.19161211638213</v>
      </c>
      <c r="N56" s="151">
        <v>102.7128695928298</v>
      </c>
      <c r="O56" s="151">
        <v>106.06102141661322</v>
      </c>
      <c r="P56" s="151"/>
      <c r="Q56" s="151">
        <v>106.48302073605043</v>
      </c>
      <c r="R56" s="151">
        <v>98.114270632934662</v>
      </c>
      <c r="S56" s="151">
        <v>104.16855820771613</v>
      </c>
      <c r="T56" s="152">
        <v>98.681245266665854</v>
      </c>
      <c r="U56" s="153">
        <v>108.69585383530864</v>
      </c>
    </row>
    <row r="57" spans="1:21" s="141" customFormat="1" ht="16.5" customHeight="1">
      <c r="A57" s="1248"/>
      <c r="B57" s="136" t="s">
        <v>177</v>
      </c>
      <c r="C57" s="151">
        <v>99.853432325765155</v>
      </c>
      <c r="D57" s="151">
        <v>109.30598601452303</v>
      </c>
      <c r="E57" s="151">
        <v>108.76187494222475</v>
      </c>
      <c r="F57" s="151">
        <v>107.31621917660206</v>
      </c>
      <c r="G57" s="151">
        <v>109.01567784543413</v>
      </c>
      <c r="H57" s="151">
        <v>107.18188282639832</v>
      </c>
      <c r="I57" s="151">
        <v>108.08529343506771</v>
      </c>
      <c r="J57" s="151">
        <v>104.69800603826759</v>
      </c>
      <c r="K57" s="152">
        <v>102.81711785399311</v>
      </c>
      <c r="L57" s="151">
        <v>99.053540627057401</v>
      </c>
      <c r="M57" s="151">
        <v>102.11762124960001</v>
      </c>
      <c r="N57" s="151">
        <v>102.63521949324624</v>
      </c>
      <c r="O57" s="151">
        <v>105.98153808418584</v>
      </c>
      <c r="P57" s="151"/>
      <c r="Q57" s="151">
        <v>106.45534746144169</v>
      </c>
      <c r="R57" s="151">
        <v>98.059854847696599</v>
      </c>
      <c r="S57" s="151">
        <v>104.08430057400179</v>
      </c>
      <c r="T57" s="152">
        <v>98.608367087074953</v>
      </c>
      <c r="U57" s="153">
        <v>108.9472540219076</v>
      </c>
    </row>
    <row r="58" spans="1:21" s="141" customFormat="1" ht="16.5" customHeight="1">
      <c r="A58" s="1248"/>
      <c r="B58" s="136" t="s">
        <v>178</v>
      </c>
      <c r="C58" s="151">
        <v>101.68949794268519</v>
      </c>
      <c r="D58" s="151">
        <v>109.21445381775443</v>
      </c>
      <c r="E58" s="151">
        <v>110.37302884528444</v>
      </c>
      <c r="F58" s="151">
        <v>107.36546137428228</v>
      </c>
      <c r="G58" s="151">
        <v>111.34175015435888</v>
      </c>
      <c r="H58" s="151">
        <v>106.3163784115206</v>
      </c>
      <c r="I58" s="151">
        <v>107.80785930901733</v>
      </c>
      <c r="J58" s="151">
        <v>104.81061360152862</v>
      </c>
      <c r="K58" s="152">
        <v>103.03765747751083</v>
      </c>
      <c r="L58" s="151">
        <v>99.06389195246453</v>
      </c>
      <c r="M58" s="151">
        <v>102.24971495098772</v>
      </c>
      <c r="N58" s="151">
        <v>102.7533827193139</v>
      </c>
      <c r="O58" s="151">
        <v>106.26912205085186</v>
      </c>
      <c r="P58" s="151"/>
      <c r="Q58" s="151">
        <v>106.52776390412735</v>
      </c>
      <c r="R58" s="151">
        <v>98.145950137668535</v>
      </c>
      <c r="S58" s="151">
        <v>104.54206159499019</v>
      </c>
      <c r="T58" s="152">
        <v>98.737928247845161</v>
      </c>
      <c r="U58" s="153">
        <v>111.19294026151104</v>
      </c>
    </row>
    <row r="59" spans="1:21" s="141" customFormat="1" ht="16.5" customHeight="1">
      <c r="A59" s="1248"/>
      <c r="B59" s="136" t="s">
        <v>179</v>
      </c>
      <c r="C59" s="151">
        <v>100.39198544399898</v>
      </c>
      <c r="D59" s="151">
        <v>109.24718535434749</v>
      </c>
      <c r="E59" s="151">
        <v>109.23219649750207</v>
      </c>
      <c r="F59" s="151">
        <v>107.27670108672565</v>
      </c>
      <c r="G59" s="151">
        <v>108.84415974495502</v>
      </c>
      <c r="H59" s="151">
        <v>107.1489063977409</v>
      </c>
      <c r="I59" s="151">
        <v>108.10913297627158</v>
      </c>
      <c r="J59" s="151">
        <v>104.7094870056539</v>
      </c>
      <c r="K59" s="152">
        <v>102.77022988595901</v>
      </c>
      <c r="L59" s="151">
        <v>99.093221968473472</v>
      </c>
      <c r="M59" s="151">
        <v>102.12718493912377</v>
      </c>
      <c r="N59" s="151">
        <v>102.64627931666665</v>
      </c>
      <c r="O59" s="151">
        <v>105.98452746590151</v>
      </c>
      <c r="P59" s="151"/>
      <c r="Q59" s="151">
        <v>106.46217447636934</v>
      </c>
      <c r="R59" s="151">
        <v>98.067440939972286</v>
      </c>
      <c r="S59" s="151">
        <v>104.07982437624551</v>
      </c>
      <c r="T59" s="152">
        <v>98.617814260872962</v>
      </c>
      <c r="U59" s="153">
        <v>108.78128399710985</v>
      </c>
    </row>
    <row r="60" spans="1:21" s="141" customFormat="1" ht="16.5" customHeight="1">
      <c r="A60" s="1248"/>
      <c r="B60" s="136" t="s">
        <v>180</v>
      </c>
      <c r="C60" s="151">
        <v>101.40514031594125</v>
      </c>
      <c r="D60" s="151">
        <v>109.15969336327511</v>
      </c>
      <c r="E60" s="151">
        <v>109.17302515050361</v>
      </c>
      <c r="F60" s="151">
        <v>107.35205621083415</v>
      </c>
      <c r="G60" s="151">
        <v>108.6636111773802</v>
      </c>
      <c r="H60" s="151">
        <v>106.09432373610079</v>
      </c>
      <c r="I60" s="151">
        <v>107.74303543024236</v>
      </c>
      <c r="J60" s="151">
        <v>104.8024142483993</v>
      </c>
      <c r="K60" s="152">
        <v>102.87902773307081</v>
      </c>
      <c r="L60" s="151">
        <v>99.021186096621435</v>
      </c>
      <c r="M60" s="151">
        <v>102.21627573864285</v>
      </c>
      <c r="N60" s="151">
        <v>102.73875295935763</v>
      </c>
      <c r="O60" s="151">
        <v>106.08751586075569</v>
      </c>
      <c r="P60" s="151"/>
      <c r="Q60" s="151">
        <v>106.46749114415303</v>
      </c>
      <c r="R60" s="151">
        <v>98.132409228014012</v>
      </c>
      <c r="S60" s="151">
        <v>104.1966440856209</v>
      </c>
      <c r="T60" s="152">
        <v>98.705537993196145</v>
      </c>
      <c r="U60" s="153">
        <v>108.60502317834693</v>
      </c>
    </row>
    <row r="61" spans="1:21" s="141" customFormat="1" ht="16.5" customHeight="1">
      <c r="A61" s="135"/>
      <c r="B61" s="136" t="s">
        <v>181</v>
      </c>
      <c r="C61" s="151">
        <v>101.12853878148648</v>
      </c>
      <c r="D61" s="151">
        <v>109.21007173168778</v>
      </c>
      <c r="E61" s="151">
        <v>109.75549157553071</v>
      </c>
      <c r="F61" s="151">
        <v>107.31018083882394</v>
      </c>
      <c r="G61" s="151">
        <v>109.70483714888202</v>
      </c>
      <c r="H61" s="151">
        <v>106.69611636378971</v>
      </c>
      <c r="I61" s="151">
        <v>107.95558756430231</v>
      </c>
      <c r="J61" s="151">
        <v>104.76164394522087</v>
      </c>
      <c r="K61" s="152">
        <v>102.87244463295434</v>
      </c>
      <c r="L61" s="151">
        <v>99.08219618434596</v>
      </c>
      <c r="M61" s="151">
        <v>102.1863161056566</v>
      </c>
      <c r="N61" s="151">
        <v>102.70049060179666</v>
      </c>
      <c r="O61" s="151">
        <v>106.10389385055031</v>
      </c>
      <c r="P61" s="151"/>
      <c r="Q61" s="151">
        <v>106.48871070053983</v>
      </c>
      <c r="R61" s="151">
        <v>98.106691872766618</v>
      </c>
      <c r="S61" s="151">
        <v>104.2649734589027</v>
      </c>
      <c r="T61" s="152">
        <v>98.675846867195304</v>
      </c>
      <c r="U61" s="153">
        <v>109.61201603957578</v>
      </c>
    </row>
    <row r="62" spans="1:21" s="141" customFormat="1" ht="16.5" customHeight="1">
      <c r="A62" s="135"/>
      <c r="B62" s="136" t="s">
        <v>182</v>
      </c>
      <c r="C62" s="151">
        <v>100.64497190414978</v>
      </c>
      <c r="D62" s="151">
        <v>109.25587506220833</v>
      </c>
      <c r="E62" s="151">
        <v>109.45570009500373</v>
      </c>
      <c r="F62" s="151">
        <v>107.31946054586999</v>
      </c>
      <c r="G62" s="151">
        <v>109.73386258158268</v>
      </c>
      <c r="H62" s="151">
        <v>106.88238921188662</v>
      </c>
      <c r="I62" s="151">
        <v>108.00076190678557</v>
      </c>
      <c r="J62" s="151">
        <v>104.73936888181669</v>
      </c>
      <c r="K62" s="152">
        <v>102.87500173915429</v>
      </c>
      <c r="L62" s="151">
        <v>99.07021818266513</v>
      </c>
      <c r="M62" s="151">
        <v>102.16484037990382</v>
      </c>
      <c r="N62" s="151">
        <v>102.67829384307559</v>
      </c>
      <c r="O62" s="151">
        <v>106.07839586697973</v>
      </c>
      <c r="P62" s="151"/>
      <c r="Q62" s="151">
        <v>106.4817619473128</v>
      </c>
      <c r="R62" s="151">
        <v>98.091081975112488</v>
      </c>
      <c r="S62" s="151">
        <v>104.23539551507916</v>
      </c>
      <c r="T62" s="152">
        <v>98.654703198597687</v>
      </c>
      <c r="U62" s="153">
        <v>109.64049276017612</v>
      </c>
    </row>
    <row r="63" spans="1:21" s="141" customFormat="1" ht="16.5" customHeight="1">
      <c r="A63" s="135"/>
      <c r="B63" s="136" t="s">
        <v>183</v>
      </c>
      <c r="C63" s="151">
        <v>101.47622972262725</v>
      </c>
      <c r="D63" s="151">
        <v>109.17338347689487</v>
      </c>
      <c r="E63" s="151">
        <v>109.47302607419881</v>
      </c>
      <c r="F63" s="151">
        <v>107.35540750169619</v>
      </c>
      <c r="G63" s="151">
        <v>109.33314592162489</v>
      </c>
      <c r="H63" s="151">
        <v>106.14983740495573</v>
      </c>
      <c r="I63" s="151">
        <v>107.75924139993612</v>
      </c>
      <c r="J63" s="151">
        <v>104.80446408668162</v>
      </c>
      <c r="K63" s="152">
        <v>102.9186851691808</v>
      </c>
      <c r="L63" s="151">
        <v>99.031862560582212</v>
      </c>
      <c r="M63" s="151">
        <v>102.2246355417291</v>
      </c>
      <c r="N63" s="151">
        <v>102.74241039934671</v>
      </c>
      <c r="O63" s="151">
        <v>106.13291740827974</v>
      </c>
      <c r="P63" s="151"/>
      <c r="Q63" s="151">
        <v>106.4825593341466</v>
      </c>
      <c r="R63" s="151">
        <v>98.135794455427643</v>
      </c>
      <c r="S63" s="151">
        <v>104.28299846296322</v>
      </c>
      <c r="T63" s="152">
        <v>98.713635556858392</v>
      </c>
      <c r="U63" s="153">
        <v>109.25200244913798</v>
      </c>
    </row>
    <row r="64" spans="1:21" s="141" customFormat="1" ht="16.5" customHeight="1">
      <c r="A64" s="1248">
        <v>2022</v>
      </c>
      <c r="B64" s="136" t="s">
        <v>172</v>
      </c>
      <c r="C64" s="151">
        <v>101.95025942850306</v>
      </c>
      <c r="D64" s="151">
        <v>108.71482421732975</v>
      </c>
      <c r="E64" s="151">
        <v>109.88808518378826</v>
      </c>
      <c r="F64" s="151">
        <v>107.50809265387291</v>
      </c>
      <c r="G64" s="151">
        <v>110.9854097420753</v>
      </c>
      <c r="H64" s="151">
        <v>107.2632324134548</v>
      </c>
      <c r="I64" s="151">
        <v>107.88810905589101</v>
      </c>
      <c r="J64" s="151">
        <v>105.01832269423481</v>
      </c>
      <c r="K64" s="152">
        <v>102.87244463295434</v>
      </c>
      <c r="L64" s="151">
        <v>99.862440629477817</v>
      </c>
      <c r="M64" s="151">
        <v>103.06077435001663</v>
      </c>
      <c r="N64" s="151">
        <v>102.76758741685303</v>
      </c>
      <c r="O64" s="151">
        <v>107.08514023359767</v>
      </c>
      <c r="P64" s="151"/>
      <c r="Q64" s="151">
        <v>106.73149923857596</v>
      </c>
      <c r="R64" s="151">
        <v>100.54002438710124</v>
      </c>
      <c r="S64" s="151">
        <v>104.54584305158693</v>
      </c>
      <c r="T64" s="152">
        <v>99.85494590129224</v>
      </c>
      <c r="U64" s="153">
        <v>110.85196286279287</v>
      </c>
    </row>
    <row r="65" spans="1:21" s="141" customFormat="1" ht="16.5" customHeight="1">
      <c r="A65" s="1248"/>
      <c r="B65" s="136" t="s">
        <v>173</v>
      </c>
      <c r="C65" s="151">
        <v>102.68909197368332</v>
      </c>
      <c r="D65" s="151">
        <v>108.68068455862722</v>
      </c>
      <c r="E65" s="151">
        <v>109.57849266656514</v>
      </c>
      <c r="F65" s="151">
        <v>107.26440742815338</v>
      </c>
      <c r="G65" s="151">
        <v>111.07677197915382</v>
      </c>
      <c r="H65" s="151">
        <v>107.13984112522286</v>
      </c>
      <c r="I65" s="151">
        <v>108.09193543090163</v>
      </c>
      <c r="J65" s="151">
        <v>104.45483953357646</v>
      </c>
      <c r="K65" s="152">
        <v>102.87500173915429</v>
      </c>
      <c r="L65" s="151">
        <v>99.610448517780299</v>
      </c>
      <c r="M65" s="151">
        <v>102.9877845749959</v>
      </c>
      <c r="N65" s="151">
        <v>102.59414126005447</v>
      </c>
      <c r="O65" s="151">
        <v>107.5496583683727</v>
      </c>
      <c r="P65" s="151"/>
      <c r="Q65" s="151">
        <v>105.49623042376361</v>
      </c>
      <c r="R65" s="151">
        <v>100.43142166689131</v>
      </c>
      <c r="S65" s="151">
        <v>104.36822648169382</v>
      </c>
      <c r="T65" s="152">
        <v>100.02101253355293</v>
      </c>
      <c r="U65" s="153">
        <v>110.93170619918021</v>
      </c>
    </row>
    <row r="66" spans="1:21" s="141" customFormat="1" ht="16.5" customHeight="1">
      <c r="A66" s="1248"/>
      <c r="B66" s="136" t="s">
        <v>174</v>
      </c>
      <c r="C66" s="151">
        <v>101.30185587028348</v>
      </c>
      <c r="D66" s="151">
        <v>108.76310992425729</v>
      </c>
      <c r="E66" s="151">
        <v>108.86531386732428</v>
      </c>
      <c r="F66" s="151">
        <v>107.82017497486797</v>
      </c>
      <c r="G66" s="151">
        <v>111.07676153722716</v>
      </c>
      <c r="H66" s="151">
        <v>107.37880884191686</v>
      </c>
      <c r="I66" s="151">
        <v>108.70796367394014</v>
      </c>
      <c r="J66" s="151">
        <v>104.85855729908828</v>
      </c>
      <c r="K66" s="152">
        <v>102.9186851691808</v>
      </c>
      <c r="L66" s="151">
        <v>99.470187929511908</v>
      </c>
      <c r="M66" s="151">
        <v>102.77103644071821</v>
      </c>
      <c r="N66" s="151">
        <v>102.85502444265481</v>
      </c>
      <c r="O66" s="151">
        <v>108.52921391806333</v>
      </c>
      <c r="P66" s="151"/>
      <c r="Q66" s="151">
        <v>105.56726478545208</v>
      </c>
      <c r="R66" s="151">
        <v>100.41874053572346</v>
      </c>
      <c r="S66" s="151">
        <v>104.38306565471783</v>
      </c>
      <c r="T66" s="152">
        <v>99.935658626148978</v>
      </c>
      <c r="U66" s="153">
        <v>110.94191717640031</v>
      </c>
    </row>
    <row r="67" spans="1:21" s="141" customFormat="1" ht="16.5" customHeight="1">
      <c r="A67" s="1248"/>
      <c r="B67" s="136" t="s">
        <v>175</v>
      </c>
      <c r="C67" s="151">
        <v>102.03852704160452</v>
      </c>
      <c r="D67" s="151">
        <v>108.86103358996395</v>
      </c>
      <c r="E67" s="151">
        <v>109.64653464151739</v>
      </c>
      <c r="F67" s="151">
        <v>107.37596919457414</v>
      </c>
      <c r="G67" s="151">
        <v>111.34028514403033</v>
      </c>
      <c r="H67" s="151">
        <v>106.85097031454447</v>
      </c>
      <c r="I67" s="151">
        <v>107.91309529557624</v>
      </c>
      <c r="J67" s="151">
        <v>104.75920877149764</v>
      </c>
      <c r="K67" s="152">
        <v>103.98051385256309</v>
      </c>
      <c r="L67" s="151">
        <v>105.65921112763921</v>
      </c>
      <c r="M67" s="151">
        <v>102.75773148891386</v>
      </c>
      <c r="N67" s="151">
        <v>102.70137969208474</v>
      </c>
      <c r="O67" s="151">
        <v>107.99431631089331</v>
      </c>
      <c r="P67" s="151"/>
      <c r="Q67" s="151">
        <v>106.23676299882868</v>
      </c>
      <c r="R67" s="151">
        <v>99.70241350314005</v>
      </c>
      <c r="S67" s="151">
        <v>104.39902266541466</v>
      </c>
      <c r="T67" s="152">
        <v>99.529864663901193</v>
      </c>
      <c r="U67" s="153">
        <v>111.19071335448348</v>
      </c>
    </row>
    <row r="68" spans="1:21" s="141" customFormat="1" ht="16.5" customHeight="1">
      <c r="A68" s="1248"/>
      <c r="B68" s="136" t="s">
        <v>176</v>
      </c>
      <c r="C68" s="151">
        <v>101.99547392198301</v>
      </c>
      <c r="D68" s="151">
        <v>108.72189724144225</v>
      </c>
      <c r="E68" s="151">
        <v>109.22190326694471</v>
      </c>
      <c r="F68" s="151">
        <v>107.54229120151065</v>
      </c>
      <c r="G68" s="151">
        <v>111.48837020176438</v>
      </c>
      <c r="H68" s="151">
        <v>107.25932498356985</v>
      </c>
      <c r="I68" s="151">
        <v>108.39994955242092</v>
      </c>
      <c r="J68" s="151">
        <v>104.65669841633238</v>
      </c>
      <c r="K68" s="152">
        <v>104.8525667086294</v>
      </c>
      <c r="L68" s="151">
        <v>105.69794544867183</v>
      </c>
      <c r="M68" s="151">
        <v>102.87941050785705</v>
      </c>
      <c r="N68" s="151">
        <v>102.72458285135461</v>
      </c>
      <c r="O68" s="151">
        <v>108.03943614321801</v>
      </c>
      <c r="P68" s="151"/>
      <c r="Q68" s="151">
        <v>105.53174760460783</v>
      </c>
      <c r="R68" s="151">
        <v>100.42508110130738</v>
      </c>
      <c r="S68" s="151">
        <v>104.37564606820581</v>
      </c>
      <c r="T68" s="152">
        <v>99.978335579850949</v>
      </c>
      <c r="U68" s="153">
        <v>111.33504396203868</v>
      </c>
    </row>
    <row r="69" spans="1:21" s="141" customFormat="1" ht="16.5" customHeight="1">
      <c r="A69" s="1248"/>
      <c r="B69" s="136" t="s">
        <v>177</v>
      </c>
      <c r="C69" s="151">
        <v>101.67019145594399</v>
      </c>
      <c r="D69" s="151">
        <v>108.81207175711063</v>
      </c>
      <c r="E69" s="151">
        <v>109.25592425442083</v>
      </c>
      <c r="F69" s="151">
        <v>107.59807208472108</v>
      </c>
      <c r="G69" s="151">
        <v>111.54760369096776</v>
      </c>
      <c r="H69" s="151">
        <v>107.11488957823066</v>
      </c>
      <c r="I69" s="151">
        <v>108.31052948475819</v>
      </c>
      <c r="J69" s="151">
        <v>104.80888303529298</v>
      </c>
      <c r="K69" s="152">
        <v>105.39991814261899</v>
      </c>
      <c r="L69" s="151">
        <v>106.27698676463962</v>
      </c>
      <c r="M69" s="151">
        <v>102.76438396481605</v>
      </c>
      <c r="N69" s="151">
        <v>102.77820206736978</v>
      </c>
      <c r="O69" s="151">
        <v>108.09803838542092</v>
      </c>
      <c r="P69" s="151"/>
      <c r="Q69" s="151">
        <v>105.90201389214039</v>
      </c>
      <c r="R69" s="151">
        <v>100.06057701943176</v>
      </c>
      <c r="S69" s="151">
        <v>104.39104416006624</v>
      </c>
      <c r="T69" s="152">
        <v>99.732761645025064</v>
      </c>
      <c r="U69" s="153">
        <v>111.39414994505404</v>
      </c>
    </row>
    <row r="70" spans="1:21" s="141" customFormat="1" ht="16.5" customHeight="1">
      <c r="A70" s="1248"/>
      <c r="B70" s="136" t="s">
        <v>178</v>
      </c>
      <c r="C70" s="151">
        <v>102.01700048179394</v>
      </c>
      <c r="D70" s="151">
        <v>108.79146541570306</v>
      </c>
      <c r="E70" s="151">
        <v>109.40286683143272</v>
      </c>
      <c r="F70" s="151">
        <v>107.45913019804243</v>
      </c>
      <c r="G70" s="151">
        <v>111.41432767289734</v>
      </c>
      <c r="H70" s="151">
        <v>107.05514764905716</v>
      </c>
      <c r="I70" s="151">
        <v>108.15652242399861</v>
      </c>
      <c r="J70" s="151">
        <v>104.70795359391501</v>
      </c>
      <c r="K70" s="152">
        <v>104.41654028059625</v>
      </c>
      <c r="L70" s="151">
        <v>105.67857828815553</v>
      </c>
      <c r="M70" s="151">
        <v>102.81857099838544</v>
      </c>
      <c r="N70" s="151">
        <v>102.71298127171968</v>
      </c>
      <c r="O70" s="151">
        <v>108.01687622705566</v>
      </c>
      <c r="P70" s="151"/>
      <c r="Q70" s="151">
        <v>105.88425530171826</v>
      </c>
      <c r="R70" s="151">
        <v>100.06374730222372</v>
      </c>
      <c r="S70" s="151">
        <v>106.08230410293132</v>
      </c>
      <c r="T70" s="152">
        <v>99.754100121876064</v>
      </c>
      <c r="U70" s="153">
        <v>111.26928369072347</v>
      </c>
    </row>
    <row r="71" spans="1:21" s="141" customFormat="1" ht="16.5" customHeight="1">
      <c r="A71" s="1248"/>
      <c r="B71" s="136" t="s">
        <v>179</v>
      </c>
      <c r="C71" s="151">
        <v>101.90139747317731</v>
      </c>
      <c r="D71" s="151">
        <v>108.79833419617231</v>
      </c>
      <c r="E71" s="151">
        <v>109.4203226135967</v>
      </c>
      <c r="F71" s="151">
        <v>107.50544416026872</v>
      </c>
      <c r="G71" s="151">
        <v>111.51084711429439</v>
      </c>
      <c r="H71" s="151">
        <v>107.07506162544833</v>
      </c>
      <c r="I71" s="151">
        <v>108.20785811091842</v>
      </c>
      <c r="J71" s="151">
        <v>104.74159674104101</v>
      </c>
      <c r="K71" s="152">
        <v>104.74433290127048</v>
      </c>
      <c r="L71" s="151">
        <v>105.87804778031688</v>
      </c>
      <c r="M71" s="151">
        <v>102.88131811505451</v>
      </c>
      <c r="N71" s="151">
        <v>102.73472153693636</v>
      </c>
      <c r="O71" s="151">
        <v>108.04393027984408</v>
      </c>
      <c r="P71" s="151"/>
      <c r="Q71" s="151">
        <v>105.89017483185897</v>
      </c>
      <c r="R71" s="151">
        <v>100.06269054129307</v>
      </c>
      <c r="S71" s="151">
        <v>106.59203162151957</v>
      </c>
      <c r="T71" s="152">
        <v>99.746987296259078</v>
      </c>
      <c r="U71" s="153">
        <v>111.36524918056759</v>
      </c>
    </row>
    <row r="72" spans="1:21" s="141" customFormat="1" ht="16.5" customHeight="1">
      <c r="A72" s="1248"/>
      <c r="B72" s="136" t="s">
        <v>180</v>
      </c>
      <c r="C72" s="151">
        <v>101.75151207245385</v>
      </c>
      <c r="D72" s="151">
        <v>108.78952812819354</v>
      </c>
      <c r="E72" s="151">
        <v>109.42955991142811</v>
      </c>
      <c r="F72" s="151">
        <v>107.5841268639185</v>
      </c>
      <c r="G72" s="151">
        <v>111.70551799465581</v>
      </c>
      <c r="H72" s="151">
        <v>107.15099842956545</v>
      </c>
      <c r="I72" s="151">
        <v>108.33288450167386</v>
      </c>
      <c r="J72" s="151">
        <v>104.77083688055281</v>
      </c>
      <c r="K72" s="152">
        <v>105.26308028412157</v>
      </c>
      <c r="L72" s="151">
        <v>106.173579330189</v>
      </c>
      <c r="M72" s="151">
        <v>102.95475952296071</v>
      </c>
      <c r="N72" s="151">
        <v>102.76479726336599</v>
      </c>
      <c r="O72" s="151">
        <v>108.16525118939887</v>
      </c>
      <c r="P72" s="151"/>
      <c r="Q72" s="151">
        <v>105.80944732025725</v>
      </c>
      <c r="R72" s="151">
        <v>100.15170303990065</v>
      </c>
      <c r="S72" s="151">
        <v>106.82795105711554</v>
      </c>
      <c r="T72" s="152">
        <v>99.794155128731546</v>
      </c>
      <c r="U72" s="153">
        <v>111.55532616626485</v>
      </c>
    </row>
    <row r="73" spans="1:21" s="141" customFormat="1" ht="16.5" customHeight="1">
      <c r="A73" s="135"/>
      <c r="B73" s="136" t="s">
        <v>181</v>
      </c>
      <c r="C73" s="151">
        <v>101.65158847197154</v>
      </c>
      <c r="D73" s="151">
        <v>108.78365741620763</v>
      </c>
      <c r="E73" s="151">
        <v>109.2383987974497</v>
      </c>
      <c r="F73" s="151">
        <v>107.63658199968506</v>
      </c>
      <c r="G73" s="151">
        <v>111.43104221539247</v>
      </c>
      <c r="H73" s="151">
        <v>107.20162296564357</v>
      </c>
      <c r="I73" s="151">
        <v>108.41623542884413</v>
      </c>
      <c r="J73" s="151">
        <v>104.79033030689401</v>
      </c>
      <c r="K73" s="152">
        <v>105.60891187268896</v>
      </c>
      <c r="L73" s="151">
        <v>103.84060501333926</v>
      </c>
      <c r="M73" s="151">
        <v>102.86903802624448</v>
      </c>
      <c r="N73" s="151">
        <v>102.78484774765239</v>
      </c>
      <c r="O73" s="151">
        <v>108.24613179576876</v>
      </c>
      <c r="P73" s="151"/>
      <c r="Q73" s="151">
        <v>105.75562897918941</v>
      </c>
      <c r="R73" s="151">
        <v>100.21104470563905</v>
      </c>
      <c r="S73" s="151">
        <v>105.934349444451</v>
      </c>
      <c r="T73" s="152">
        <v>99.825600350379872</v>
      </c>
      <c r="U73" s="153">
        <v>111.28749750774428</v>
      </c>
    </row>
    <row r="74" spans="1:21" s="141" customFormat="1" ht="16.5" customHeight="1">
      <c r="A74" s="135"/>
      <c r="B74" s="136" t="s">
        <v>182</v>
      </c>
      <c r="C74" s="151">
        <v>101.99547392198339</v>
      </c>
      <c r="D74" s="151">
        <v>108.72189724144226</v>
      </c>
      <c r="E74" s="151">
        <v>109.22190326694471</v>
      </c>
      <c r="F74" s="151">
        <v>107.54229120151065</v>
      </c>
      <c r="G74" s="151">
        <v>111.21396790604841</v>
      </c>
      <c r="H74" s="151">
        <v>107.25932498356985</v>
      </c>
      <c r="I74" s="151">
        <v>108.39994955242092</v>
      </c>
      <c r="J74" s="151">
        <v>104.65669841633238</v>
      </c>
      <c r="K74" s="152">
        <v>104.85256670862941</v>
      </c>
      <c r="L74" s="151">
        <v>103.68933705843487</v>
      </c>
      <c r="M74" s="151">
        <v>102.87941050785705</v>
      </c>
      <c r="N74" s="151">
        <v>102.72458285135461</v>
      </c>
      <c r="O74" s="151">
        <v>108.03943614321801</v>
      </c>
      <c r="P74" s="151"/>
      <c r="Q74" s="151">
        <v>105.53174760460783</v>
      </c>
      <c r="R74" s="151">
        <v>100.42508110130737</v>
      </c>
      <c r="S74" s="151">
        <v>105.99382999198994</v>
      </c>
      <c r="T74" s="152">
        <v>99.978335579850949</v>
      </c>
      <c r="U74" s="153">
        <v>111.07600902733213</v>
      </c>
    </row>
    <row r="75" spans="1:21" s="141" customFormat="1" ht="16.5" customHeight="1" thickBot="1">
      <c r="A75" s="142"/>
      <c r="B75" s="143" t="s">
        <v>183</v>
      </c>
      <c r="C75" s="154">
        <v>101.76426790475008</v>
      </c>
      <c r="D75" s="154">
        <v>108.73563480238062</v>
      </c>
      <c r="E75" s="154">
        <v>109.10304013373789</v>
      </c>
      <c r="F75" s="154">
        <v>107.63491912596315</v>
      </c>
      <c r="G75" s="154">
        <v>111.25969988168001</v>
      </c>
      <c r="H75" s="154">
        <v>107.29915293635216</v>
      </c>
      <c r="I75" s="154">
        <v>108.50262092626065</v>
      </c>
      <c r="J75" s="154">
        <v>104.72398471058435</v>
      </c>
      <c r="K75" s="155">
        <v>105.50815194997787</v>
      </c>
      <c r="L75" s="154">
        <v>102.95249014553956</v>
      </c>
      <c r="M75" s="154">
        <v>102.84328581881074</v>
      </c>
      <c r="N75" s="154">
        <v>102.76806338178802</v>
      </c>
      <c r="O75" s="154">
        <v>108.20269540149977</v>
      </c>
      <c r="P75" s="154"/>
      <c r="Q75" s="154">
        <v>105.54358666488926</v>
      </c>
      <c r="R75" s="154">
        <v>100.42296757944607</v>
      </c>
      <c r="S75" s="154">
        <v>106.07308899983089</v>
      </c>
      <c r="T75" s="155">
        <v>99.964109928616963</v>
      </c>
      <c r="U75" s="156">
        <v>111.12202373040155</v>
      </c>
    </row>
    <row r="76" spans="1:21">
      <c r="A76" s="37" t="s">
        <v>184</v>
      </c>
    </row>
    <row r="77" spans="1:21">
      <c r="A77" s="157"/>
    </row>
    <row r="78" spans="1:21">
      <c r="A78" s="157"/>
    </row>
    <row r="86" spans="1:21"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</row>
    <row r="87" spans="1:21"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</row>
    <row r="88" spans="1:21">
      <c r="A88" s="159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</row>
    <row r="89" spans="1:21"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</row>
    <row r="90" spans="1:21"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</row>
    <row r="91" spans="1:21"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</row>
    <row r="92" spans="1:21"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</row>
    <row r="93" spans="1:21"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</row>
    <row r="94" spans="1:21"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  <c r="U94" s="158"/>
    </row>
  </sheetData>
  <mergeCells count="7">
    <mergeCell ref="A64:A72"/>
    <mergeCell ref="A2:U2"/>
    <mergeCell ref="A4:A15"/>
    <mergeCell ref="A16:A27"/>
    <mergeCell ref="A28:A39"/>
    <mergeCell ref="A40:A51"/>
    <mergeCell ref="A52:A60"/>
  </mergeCells>
  <hyperlinks>
    <hyperlink ref="A1" location="Menu!A1" display="Return to Menu" xr:uid="{ED16A733-2848-49DF-87A2-6C55D3398458}"/>
  </hyperlinks>
  <printOptions horizontalCentered="1"/>
  <pageMargins left="0.25" right="0.25" top="0.5" bottom="0.25" header="0" footer="0"/>
  <pageSetup paperSize="7" scale="7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376DA-2C6C-4317-A911-6A4E0C946181}">
  <dimension ref="A1:CD231"/>
  <sheetViews>
    <sheetView view="pageBreakPreview" zoomScale="60" workbookViewId="0">
      <pane xSplit="2" ySplit="3" topLeftCell="E4" activePane="bottomRight" state="frozen"/>
      <selection pane="topRight"/>
      <selection pane="bottomLeft"/>
      <selection pane="bottomRight"/>
    </sheetView>
  </sheetViews>
  <sheetFormatPr defaultColWidth="9.1796875" defaultRowHeight="15.5"/>
  <cols>
    <col min="1" max="1" width="13.1796875" style="123" customWidth="1"/>
    <col min="2" max="2" width="8.7265625" style="123" customWidth="1"/>
    <col min="3" max="11" width="13.1796875" style="124" customWidth="1"/>
    <col min="12" max="22" width="12.1796875" style="124" customWidth="1"/>
    <col min="23" max="214" width="9.1796875" style="124"/>
    <col min="215" max="215" width="6.26953125" style="124" customWidth="1"/>
    <col min="216" max="217" width="8.26953125" style="124" customWidth="1"/>
    <col min="218" max="219" width="10" style="124" customWidth="1"/>
    <col min="220" max="222" width="8.26953125" style="124" customWidth="1"/>
    <col min="223" max="223" width="10" style="124" customWidth="1"/>
    <col min="224" max="224" width="8.26953125" style="124" customWidth="1"/>
    <col min="225" max="225" width="10" style="124" customWidth="1"/>
    <col min="226" max="226" width="8.26953125" style="124" customWidth="1"/>
    <col min="227" max="229" width="10" style="124" customWidth="1"/>
    <col min="230" max="230" width="8.26953125" style="124" customWidth="1"/>
    <col min="231" max="231" width="10" style="124" customWidth="1"/>
    <col min="232" max="232" width="8.26953125" style="124" customWidth="1"/>
    <col min="233" max="233" width="10" style="124" customWidth="1"/>
    <col min="234" max="235" width="8.26953125" style="124" customWidth="1"/>
    <col min="236" max="16384" width="9.1796875" style="124"/>
  </cols>
  <sheetData>
    <row r="1" spans="1:22" ht="26">
      <c r="A1" s="17" t="s">
        <v>82</v>
      </c>
    </row>
    <row r="2" spans="1:22" s="125" customFormat="1" ht="17.25" customHeight="1" thickBot="1">
      <c r="A2" s="125" t="s">
        <v>203</v>
      </c>
    </row>
    <row r="3" spans="1:22" s="167" customFormat="1" ht="133.5" customHeight="1" thickBot="1">
      <c r="A3" s="160" t="s">
        <v>84</v>
      </c>
      <c r="B3" s="161" t="s">
        <v>153</v>
      </c>
      <c r="C3" s="162" t="s">
        <v>186</v>
      </c>
      <c r="D3" s="163" t="s">
        <v>155</v>
      </c>
      <c r="E3" s="163" t="s">
        <v>204</v>
      </c>
      <c r="F3" s="164" t="s">
        <v>205</v>
      </c>
      <c r="G3" s="164" t="s">
        <v>157</v>
      </c>
      <c r="H3" s="164" t="s">
        <v>206</v>
      </c>
      <c r="I3" s="164" t="s">
        <v>207</v>
      </c>
      <c r="J3" s="164" t="s">
        <v>208</v>
      </c>
      <c r="K3" s="165" t="s">
        <v>209</v>
      </c>
      <c r="L3" s="161" t="s">
        <v>210</v>
      </c>
      <c r="M3" s="164" t="s">
        <v>194</v>
      </c>
      <c r="N3" s="163" t="s">
        <v>211</v>
      </c>
      <c r="O3" s="163" t="s">
        <v>196</v>
      </c>
      <c r="P3" s="164" t="s">
        <v>197</v>
      </c>
      <c r="Q3" s="164" t="s">
        <v>198</v>
      </c>
      <c r="R3" s="164" t="s">
        <v>199</v>
      </c>
      <c r="S3" s="164" t="s">
        <v>200</v>
      </c>
      <c r="T3" s="164" t="s">
        <v>212</v>
      </c>
      <c r="U3" s="165" t="s">
        <v>201</v>
      </c>
      <c r="V3" s="166" t="s">
        <v>213</v>
      </c>
    </row>
    <row r="4" spans="1:22" s="141" customFormat="1" ht="17.5" customHeight="1">
      <c r="A4" s="1252">
        <v>2000</v>
      </c>
      <c r="B4" s="168" t="s">
        <v>172</v>
      </c>
      <c r="C4" s="169">
        <v>111.92351552708652</v>
      </c>
      <c r="D4" s="170">
        <v>85.783985756326302</v>
      </c>
      <c r="E4" s="170">
        <v>89.675542700555937</v>
      </c>
      <c r="F4" s="170">
        <v>92.050765227999563</v>
      </c>
      <c r="G4" s="170">
        <v>142.34614874845059</v>
      </c>
      <c r="H4" s="170">
        <v>216.03257712043794</v>
      </c>
      <c r="I4" s="170">
        <v>50.259060764260923</v>
      </c>
      <c r="J4" s="170">
        <v>97.823667867684023</v>
      </c>
      <c r="K4" s="171">
        <v>82.844417390246889</v>
      </c>
      <c r="L4" s="170">
        <v>114.79307523131175</v>
      </c>
      <c r="M4" s="170">
        <v>98.256537518692824</v>
      </c>
      <c r="N4" s="170">
        <v>86.755606917867723</v>
      </c>
      <c r="O4" s="170">
        <v>114.66520908700686</v>
      </c>
      <c r="P4" s="170">
        <v>99.085215718741992</v>
      </c>
      <c r="Q4" s="170">
        <v>118.2901684518999</v>
      </c>
      <c r="R4" s="170">
        <v>94.193893597450881</v>
      </c>
      <c r="S4" s="170">
        <v>98.039094220650242</v>
      </c>
      <c r="T4" s="170">
        <v>129.22353637986529</v>
      </c>
      <c r="U4" s="171">
        <v>95.087076665275575</v>
      </c>
      <c r="V4" s="172">
        <v>108.17916526613688</v>
      </c>
    </row>
    <row r="5" spans="1:22" s="141" customFormat="1" ht="17.5" customHeight="1">
      <c r="A5" s="1252"/>
      <c r="B5" s="168" t="s">
        <v>173</v>
      </c>
      <c r="C5" s="169">
        <v>157.45066956867598</v>
      </c>
      <c r="D5" s="170">
        <v>96.54636974130149</v>
      </c>
      <c r="E5" s="170">
        <v>134.5314786480815</v>
      </c>
      <c r="F5" s="170">
        <v>93.929803490918914</v>
      </c>
      <c r="G5" s="170">
        <v>98.192330479057816</v>
      </c>
      <c r="H5" s="170">
        <v>258.86887220316839</v>
      </c>
      <c r="I5" s="170">
        <v>54.208141803949296</v>
      </c>
      <c r="J5" s="170">
        <v>96.325814487294608</v>
      </c>
      <c r="K5" s="171">
        <v>88.300712300762683</v>
      </c>
      <c r="L5" s="170">
        <v>100.3438155335849</v>
      </c>
      <c r="M5" s="170">
        <v>107.93015253090927</v>
      </c>
      <c r="N5" s="170">
        <v>99.504541370831447</v>
      </c>
      <c r="O5" s="170">
        <v>146.68004989251111</v>
      </c>
      <c r="P5" s="170">
        <v>124.0007335398594</v>
      </c>
      <c r="Q5" s="170">
        <v>104.18942214640177</v>
      </c>
      <c r="R5" s="170">
        <v>114.76222319199962</v>
      </c>
      <c r="S5" s="170">
        <v>103.207827283703</v>
      </c>
      <c r="T5" s="170">
        <v>89.557249411394977</v>
      </c>
      <c r="U5" s="171">
        <v>111.64322100926113</v>
      </c>
      <c r="V5" s="172">
        <v>119.14423410768472</v>
      </c>
    </row>
    <row r="6" spans="1:22" s="141" customFormat="1" ht="17.5" customHeight="1">
      <c r="A6" s="1252"/>
      <c r="B6" s="168" t="s">
        <v>174</v>
      </c>
      <c r="C6" s="169">
        <v>98.696510527706394</v>
      </c>
      <c r="D6" s="170">
        <v>97.879688077962442</v>
      </c>
      <c r="E6" s="170">
        <v>135.70028513481103</v>
      </c>
      <c r="F6" s="170">
        <v>94.538661781425986</v>
      </c>
      <c r="G6" s="170">
        <v>81.403630700006701</v>
      </c>
      <c r="H6" s="170">
        <v>214.9575352174017</v>
      </c>
      <c r="I6" s="170">
        <v>72.884702769847379</v>
      </c>
      <c r="J6" s="170">
        <v>94.754113763289922</v>
      </c>
      <c r="K6" s="171">
        <v>103.8647490194371</v>
      </c>
      <c r="L6" s="170">
        <v>89.440727690523033</v>
      </c>
      <c r="M6" s="170">
        <v>106.65507220014619</v>
      </c>
      <c r="N6" s="170">
        <v>121.85232895614223</v>
      </c>
      <c r="O6" s="170">
        <v>126.94887406162749</v>
      </c>
      <c r="P6" s="170">
        <v>122.273405573484</v>
      </c>
      <c r="Q6" s="170">
        <v>124.7383084954589</v>
      </c>
      <c r="R6" s="170">
        <v>97.799270460493176</v>
      </c>
      <c r="S6" s="170">
        <v>115.40679532061361</v>
      </c>
      <c r="T6" s="170">
        <v>100.2095800395832</v>
      </c>
      <c r="U6" s="171">
        <v>96.773185652908325</v>
      </c>
      <c r="V6" s="172">
        <v>113.01050627949304</v>
      </c>
    </row>
    <row r="7" spans="1:22" s="141" customFormat="1" ht="17.5" customHeight="1">
      <c r="A7" s="1252"/>
      <c r="B7" s="168" t="s">
        <v>175</v>
      </c>
      <c r="C7" s="169">
        <v>57.705198220734587</v>
      </c>
      <c r="D7" s="170">
        <v>99.576695296431382</v>
      </c>
      <c r="E7" s="170">
        <v>137.39505454056882</v>
      </c>
      <c r="F7" s="170">
        <v>98.859818863945407</v>
      </c>
      <c r="G7" s="170">
        <v>112.25334794347826</v>
      </c>
      <c r="H7" s="170">
        <v>198.82167927088847</v>
      </c>
      <c r="I7" s="170">
        <v>65.17400373988761</v>
      </c>
      <c r="J7" s="170">
        <v>95.274295783521723</v>
      </c>
      <c r="K7" s="171">
        <v>100.945852960861</v>
      </c>
      <c r="L7" s="170">
        <v>92.574282475597627</v>
      </c>
      <c r="M7" s="170">
        <v>97.750669246462792</v>
      </c>
      <c r="N7" s="170">
        <v>93.123095263506386</v>
      </c>
      <c r="O7" s="170">
        <v>146.17330414473895</v>
      </c>
      <c r="P7" s="170">
        <v>96.717538755485961</v>
      </c>
      <c r="Q7" s="170">
        <v>117.75264362423435</v>
      </c>
      <c r="R7" s="170">
        <v>110.88897035837728</v>
      </c>
      <c r="S7" s="170">
        <v>116.71696955388312</v>
      </c>
      <c r="T7" s="170">
        <v>127.85393712689505</v>
      </c>
      <c r="U7" s="171">
        <v>105.81662123978842</v>
      </c>
      <c r="V7" s="172">
        <v>111.38364549513244</v>
      </c>
    </row>
    <row r="8" spans="1:22" s="141" customFormat="1" ht="17.5" customHeight="1">
      <c r="A8" s="1252"/>
      <c r="B8" s="168" t="s">
        <v>176</v>
      </c>
      <c r="C8" s="169">
        <v>100.80605802008996</v>
      </c>
      <c r="D8" s="170">
        <v>99.971154702434021</v>
      </c>
      <c r="E8" s="170">
        <v>137.74569648658766</v>
      </c>
      <c r="F8" s="170">
        <v>110.49971585351308</v>
      </c>
      <c r="G8" s="170">
        <v>96.508745486766202</v>
      </c>
      <c r="H8" s="170">
        <v>358.642390479997</v>
      </c>
      <c r="I8" s="170">
        <v>55.98620517048019</v>
      </c>
      <c r="J8" s="170">
        <v>95.603998888880071</v>
      </c>
      <c r="K8" s="171">
        <v>92.614798729499583</v>
      </c>
      <c r="L8" s="170">
        <v>91.945323262140533</v>
      </c>
      <c r="M8" s="170">
        <v>98.094985696984537</v>
      </c>
      <c r="N8" s="170">
        <v>90.57928760431362</v>
      </c>
      <c r="O8" s="170">
        <v>112.73507497367437</v>
      </c>
      <c r="P8" s="170">
        <v>97.148025476077976</v>
      </c>
      <c r="Q8" s="170">
        <v>88.185354126009756</v>
      </c>
      <c r="R8" s="170">
        <v>89.426162720779132</v>
      </c>
      <c r="S8" s="170">
        <v>101.03764305262591</v>
      </c>
      <c r="T8" s="170">
        <v>116.72376750851676</v>
      </c>
      <c r="U8" s="171">
        <v>95.75709553630017</v>
      </c>
      <c r="V8" s="172">
        <v>120.1143154429714</v>
      </c>
    </row>
    <row r="9" spans="1:22" s="141" customFormat="1" ht="17.5" customHeight="1">
      <c r="A9" s="1252"/>
      <c r="B9" s="168" t="s">
        <v>177</v>
      </c>
      <c r="C9" s="169">
        <v>76.842341190168341</v>
      </c>
      <c r="D9" s="170">
        <v>97.990573967743771</v>
      </c>
      <c r="E9" s="170">
        <v>135.87560610782049</v>
      </c>
      <c r="F9" s="170">
        <v>98.638324368904705</v>
      </c>
      <c r="G9" s="170">
        <v>160.49676735043892</v>
      </c>
      <c r="H9" s="170">
        <v>152.39439147599199</v>
      </c>
      <c r="I9" s="170">
        <v>50.220903294683389</v>
      </c>
      <c r="J9" s="170">
        <v>95.957997020871304</v>
      </c>
      <c r="K9" s="171">
        <v>129.52207878295593</v>
      </c>
      <c r="L9" s="170">
        <v>94.602618022941499</v>
      </c>
      <c r="M9" s="170">
        <v>106.44574838368398</v>
      </c>
      <c r="N9" s="170">
        <v>91.827014473674765</v>
      </c>
      <c r="O9" s="170">
        <v>123.08910314520607</v>
      </c>
      <c r="P9" s="170">
        <v>123.62943874334883</v>
      </c>
      <c r="Q9" s="170">
        <v>125.17231873069808</v>
      </c>
      <c r="R9" s="170">
        <v>90.143142460292196</v>
      </c>
      <c r="S9" s="170">
        <v>114.28315804821872</v>
      </c>
      <c r="T9" s="170">
        <v>82.817074703438976</v>
      </c>
      <c r="U9" s="171">
        <v>90.016683894025277</v>
      </c>
      <c r="V9" s="172">
        <v>101.88652468776486</v>
      </c>
    </row>
    <row r="10" spans="1:22" s="141" customFormat="1" ht="17.5" customHeight="1">
      <c r="A10" s="1252"/>
      <c r="B10" s="168" t="s">
        <v>178</v>
      </c>
      <c r="C10" s="169">
        <v>94.737399215041123</v>
      </c>
      <c r="D10" s="170">
        <v>92.791499190027579</v>
      </c>
      <c r="E10" s="170">
        <v>142.14624379210119</v>
      </c>
      <c r="F10" s="170">
        <v>100.94354136776489</v>
      </c>
      <c r="G10" s="170">
        <v>99.79847550297157</v>
      </c>
      <c r="H10" s="170">
        <v>217.43323195709297</v>
      </c>
      <c r="I10" s="170">
        <v>57.968883523871575</v>
      </c>
      <c r="J10" s="170">
        <v>96.497373966540906</v>
      </c>
      <c r="K10" s="171">
        <v>85.048759652890681</v>
      </c>
      <c r="L10" s="170">
        <v>95.652316729746374</v>
      </c>
      <c r="M10" s="170">
        <v>106.49677938158396</v>
      </c>
      <c r="N10" s="170">
        <v>96.384925870664446</v>
      </c>
      <c r="O10" s="170">
        <v>97.453484661686602</v>
      </c>
      <c r="P10" s="170">
        <v>123.95230378379283</v>
      </c>
      <c r="Q10" s="170">
        <v>111.18550528782902</v>
      </c>
      <c r="R10" s="170">
        <v>93.005676210100617</v>
      </c>
      <c r="S10" s="170">
        <v>113.34342343205712</v>
      </c>
      <c r="T10" s="170">
        <v>86.974962773748814</v>
      </c>
      <c r="U10" s="171">
        <v>95.348777366215856</v>
      </c>
      <c r="V10" s="172">
        <v>107.7953325593104</v>
      </c>
    </row>
    <row r="11" spans="1:22" s="141" customFormat="1" ht="17.5" customHeight="1">
      <c r="A11" s="1252"/>
      <c r="B11" s="168" t="s">
        <v>179</v>
      </c>
      <c r="C11" s="169">
        <v>75.845783725796409</v>
      </c>
      <c r="D11" s="170">
        <v>89.302930000866354</v>
      </c>
      <c r="E11" s="170">
        <v>138.63982433191268</v>
      </c>
      <c r="F11" s="170">
        <v>94.393592410098776</v>
      </c>
      <c r="G11" s="170">
        <v>99.187464125609253</v>
      </c>
      <c r="H11" s="170">
        <v>242.79559045343626</v>
      </c>
      <c r="I11" s="170">
        <v>49.522268921577087</v>
      </c>
      <c r="J11" s="170">
        <v>96.955427663680396</v>
      </c>
      <c r="K11" s="171">
        <v>86.572356981422843</v>
      </c>
      <c r="L11" s="170">
        <v>97.988541032467211</v>
      </c>
      <c r="M11" s="170">
        <v>107.28473619789284</v>
      </c>
      <c r="N11" s="170">
        <v>106.74333990636831</v>
      </c>
      <c r="O11" s="170">
        <v>131.2987076857014</v>
      </c>
      <c r="P11" s="170">
        <v>124.42045809243663</v>
      </c>
      <c r="Q11" s="170">
        <v>116.50239471354671</v>
      </c>
      <c r="R11" s="170">
        <v>94.331104214110368</v>
      </c>
      <c r="S11" s="170">
        <v>112.08295636167662</v>
      </c>
      <c r="T11" s="170">
        <v>94.736283302476139</v>
      </c>
      <c r="U11" s="171">
        <v>99.291267879409105</v>
      </c>
      <c r="V11" s="172">
        <v>109.35461047048979</v>
      </c>
    </row>
    <row r="12" spans="1:22" s="141" customFormat="1" ht="17.5" customHeight="1">
      <c r="A12" s="1252"/>
      <c r="B12" s="168" t="s">
        <v>180</v>
      </c>
      <c r="C12" s="169">
        <v>76.2575791580079</v>
      </c>
      <c r="D12" s="170">
        <v>91.37674232524509</v>
      </c>
      <c r="E12" s="170">
        <v>140.80211633236226</v>
      </c>
      <c r="F12" s="170">
        <v>91.782674979322707</v>
      </c>
      <c r="G12" s="170">
        <v>108.65703977019237</v>
      </c>
      <c r="H12" s="170">
        <v>170.36598597955185</v>
      </c>
      <c r="I12" s="170">
        <v>47.806018756684054</v>
      </c>
      <c r="J12" s="170">
        <v>97.659238157256269</v>
      </c>
      <c r="K12" s="171">
        <v>136.30590322702309</v>
      </c>
      <c r="L12" s="170">
        <v>131.02354631356945</v>
      </c>
      <c r="M12" s="170">
        <v>106.63653029370901</v>
      </c>
      <c r="N12" s="170">
        <v>88.573340537472973</v>
      </c>
      <c r="O12" s="170">
        <v>178.67601805575964</v>
      </c>
      <c r="P12" s="170">
        <v>124.51731760456981</v>
      </c>
      <c r="Q12" s="170">
        <v>108.23856145599208</v>
      </c>
      <c r="R12" s="170">
        <v>95.74463115450601</v>
      </c>
      <c r="S12" s="170">
        <v>109.22574876896131</v>
      </c>
      <c r="T12" s="170">
        <v>95.952209689160256</v>
      </c>
      <c r="U12" s="171">
        <v>97.96688970311105</v>
      </c>
      <c r="V12" s="172">
        <v>101.94890105422716</v>
      </c>
    </row>
    <row r="13" spans="1:22" s="141" customFormat="1" ht="17.5" customHeight="1">
      <c r="A13" s="1252"/>
      <c r="B13" s="168" t="s">
        <v>181</v>
      </c>
      <c r="C13" s="169">
        <v>80.194342218704733</v>
      </c>
      <c r="D13" s="170">
        <v>92.914330989182886</v>
      </c>
      <c r="E13" s="170">
        <v>142.12676368398903</v>
      </c>
      <c r="F13" s="170">
        <v>100.83881587609554</v>
      </c>
      <c r="G13" s="170">
        <v>101.39807869459754</v>
      </c>
      <c r="H13" s="170">
        <v>210.45338647373356</v>
      </c>
      <c r="I13" s="170">
        <v>65.851861333192147</v>
      </c>
      <c r="J13" s="170">
        <v>96.673664554647431</v>
      </c>
      <c r="K13" s="171">
        <v>77.538335201472407</v>
      </c>
      <c r="L13" s="170">
        <v>91.781197293725697</v>
      </c>
      <c r="M13" s="170">
        <v>106.67260971225495</v>
      </c>
      <c r="N13" s="170">
        <v>94.381795461456704</v>
      </c>
      <c r="O13" s="170">
        <v>206.44951968131849</v>
      </c>
      <c r="P13" s="170">
        <v>124.0007335398594</v>
      </c>
      <c r="Q13" s="170">
        <v>95.407787895713625</v>
      </c>
      <c r="R13" s="170">
        <v>97.026281850775092</v>
      </c>
      <c r="S13" s="170">
        <v>112.83883219751273</v>
      </c>
      <c r="T13" s="170">
        <v>103.76051468753504</v>
      </c>
      <c r="U13" s="171">
        <v>114.09855263183789</v>
      </c>
      <c r="V13" s="172">
        <v>108.05145228705484</v>
      </c>
    </row>
    <row r="14" spans="1:22" s="141" customFormat="1" ht="17.5" customHeight="1">
      <c r="A14" s="1252"/>
      <c r="B14" s="168" t="s">
        <v>182</v>
      </c>
      <c r="C14" s="169">
        <v>187.81671861400105</v>
      </c>
      <c r="D14" s="170">
        <v>90.605825703952647</v>
      </c>
      <c r="E14" s="170">
        <v>139.96447168353947</v>
      </c>
      <c r="F14" s="170">
        <v>97.148318850004046</v>
      </c>
      <c r="G14" s="170">
        <v>100.04473941984351</v>
      </c>
      <c r="H14" s="170">
        <v>220.87036936676714</v>
      </c>
      <c r="I14" s="170">
        <v>56.976444358328855</v>
      </c>
      <c r="J14" s="170">
        <v>103.68589230354695</v>
      </c>
      <c r="K14" s="171">
        <v>87.503164221700516</v>
      </c>
      <c r="L14" s="170">
        <v>92.241357462261206</v>
      </c>
      <c r="M14" s="170">
        <v>103.5583612656971</v>
      </c>
      <c r="N14" s="170">
        <v>89.292349916492782</v>
      </c>
      <c r="O14" s="170">
        <v>162.64932688519042</v>
      </c>
      <c r="P14" s="170">
        <v>99.893293884878318</v>
      </c>
      <c r="Q14" s="170">
        <v>97.411708005787389</v>
      </c>
      <c r="R14" s="170">
        <v>101.02191983354625</v>
      </c>
      <c r="S14" s="170">
        <v>102.37787956146478</v>
      </c>
      <c r="T14" s="170">
        <v>100.20082165895796</v>
      </c>
      <c r="U14" s="171">
        <v>98.539834188515343</v>
      </c>
      <c r="V14" s="172">
        <v>112.82433517096179</v>
      </c>
    </row>
    <row r="15" spans="1:22" s="141" customFormat="1" ht="17.5" customHeight="1">
      <c r="A15" s="1252"/>
      <c r="B15" s="168" t="s">
        <v>183</v>
      </c>
      <c r="C15" s="169">
        <v>138.128640919725</v>
      </c>
      <c r="D15" s="170">
        <v>93.710546391568073</v>
      </c>
      <c r="E15" s="170">
        <v>142.92544811658757</v>
      </c>
      <c r="F15" s="170">
        <v>91.195413966465566</v>
      </c>
      <c r="G15" s="170">
        <v>95.985409455516447</v>
      </c>
      <c r="H15" s="170">
        <v>189.20656453602098</v>
      </c>
      <c r="I15" s="170">
        <v>56.792122719401519</v>
      </c>
      <c r="J15" s="170">
        <v>103.99753364380473</v>
      </c>
      <c r="K15" s="171">
        <v>101.52661655130228</v>
      </c>
      <c r="L15" s="170">
        <v>90.383510863611278</v>
      </c>
      <c r="M15" s="170">
        <v>103.98872078808974</v>
      </c>
      <c r="N15" s="170">
        <v>109.24824791224971</v>
      </c>
      <c r="O15" s="170">
        <v>104.88894893827417</v>
      </c>
      <c r="P15" s="170">
        <v>98.924698763546303</v>
      </c>
      <c r="Q15" s="170">
        <v>101.10757022500896</v>
      </c>
      <c r="R15" s="170">
        <v>117.15269570249033</v>
      </c>
      <c r="S15" s="170">
        <v>101.02738703645375</v>
      </c>
      <c r="T15" s="170">
        <v>113.70907445285995</v>
      </c>
      <c r="U15" s="171">
        <v>99.232832209782671</v>
      </c>
      <c r="V15" s="172">
        <v>108.98730783896093</v>
      </c>
    </row>
    <row r="16" spans="1:22" s="141" customFormat="1" ht="17.5" customHeight="1">
      <c r="A16" s="1252">
        <v>2001</v>
      </c>
      <c r="B16" s="168" t="s">
        <v>172</v>
      </c>
      <c r="C16" s="169">
        <v>132.53537515797265</v>
      </c>
      <c r="D16" s="170">
        <v>88.726169220916006</v>
      </c>
      <c r="E16" s="170">
        <v>138.25022216966948</v>
      </c>
      <c r="F16" s="170">
        <v>95.812074306601374</v>
      </c>
      <c r="G16" s="170">
        <v>104.77791664822898</v>
      </c>
      <c r="H16" s="170">
        <v>96.032614003299997</v>
      </c>
      <c r="I16" s="170">
        <v>101.30324637859115</v>
      </c>
      <c r="J16" s="170">
        <v>103.96231452412982</v>
      </c>
      <c r="K16" s="171">
        <v>96.876722054011736</v>
      </c>
      <c r="L16" s="170">
        <v>97.267498061287711</v>
      </c>
      <c r="M16" s="170">
        <v>104.72130660911598</v>
      </c>
      <c r="N16" s="170">
        <v>99.255751740704724</v>
      </c>
      <c r="O16" s="170">
        <v>121.16645358871224</v>
      </c>
      <c r="P16" s="170">
        <v>99.521999088367721</v>
      </c>
      <c r="Q16" s="170">
        <v>111.17350592606637</v>
      </c>
      <c r="R16" s="170">
        <v>110.76505971644136</v>
      </c>
      <c r="S16" s="170">
        <v>106.71734733842901</v>
      </c>
      <c r="T16" s="170">
        <v>248.26395346046638</v>
      </c>
      <c r="U16" s="171">
        <v>98.775951923516971</v>
      </c>
      <c r="V16" s="172">
        <v>106.85572526739513</v>
      </c>
    </row>
    <row r="17" spans="1:22" s="141" customFormat="1" ht="17.5" customHeight="1">
      <c r="A17" s="1252"/>
      <c r="B17" s="168" t="s">
        <v>173</v>
      </c>
      <c r="C17" s="169">
        <v>105.17052810091539</v>
      </c>
      <c r="D17" s="170">
        <v>105.17052810091539</v>
      </c>
      <c r="E17" s="170">
        <v>138.71195771061036</v>
      </c>
      <c r="F17" s="170">
        <v>105.47886696645409</v>
      </c>
      <c r="G17" s="170">
        <v>106.1258459770109</v>
      </c>
      <c r="H17" s="170">
        <v>97.304418085257694</v>
      </c>
      <c r="I17" s="170">
        <v>101.61746554773917</v>
      </c>
      <c r="J17" s="170">
        <v>104.35745931109096</v>
      </c>
      <c r="K17" s="171">
        <v>97.45222008214472</v>
      </c>
      <c r="L17" s="170">
        <v>97.844650565964997</v>
      </c>
      <c r="M17" s="170">
        <v>104.94526750949012</v>
      </c>
      <c r="N17" s="170">
        <v>99.576554728031468</v>
      </c>
      <c r="O17" s="170">
        <v>117.75169395642337</v>
      </c>
      <c r="P17" s="170">
        <v>99.887912800870907</v>
      </c>
      <c r="Q17" s="170">
        <v>108.0204741862823</v>
      </c>
      <c r="R17" s="170">
        <v>110.4065591562869</v>
      </c>
      <c r="S17" s="170">
        <v>106.30277100982534</v>
      </c>
      <c r="T17" s="170">
        <v>193.98029604578034</v>
      </c>
      <c r="U17" s="171">
        <v>107.7379026124531</v>
      </c>
      <c r="V17" s="172">
        <v>106.14887426275337</v>
      </c>
    </row>
    <row r="18" spans="1:22" s="141" customFormat="1" ht="17.5" customHeight="1">
      <c r="A18" s="1252"/>
      <c r="B18" s="168" t="s">
        <v>174</v>
      </c>
      <c r="C18" s="169">
        <v>137.03866527019076</v>
      </c>
      <c r="D18" s="170">
        <v>137.03866527019076</v>
      </c>
      <c r="E18" s="170">
        <v>137.73795230500244</v>
      </c>
      <c r="F18" s="170">
        <v>103.47813725745317</v>
      </c>
      <c r="G18" s="170">
        <v>103.92554957267566</v>
      </c>
      <c r="H18" s="170">
        <v>95.921165445466741</v>
      </c>
      <c r="I18" s="170">
        <v>101.12195010758411</v>
      </c>
      <c r="J18" s="170">
        <v>103.71244355590433</v>
      </c>
      <c r="K18" s="171">
        <v>96.512804183280608</v>
      </c>
      <c r="L18" s="170">
        <v>96.902533977447689</v>
      </c>
      <c r="M18" s="170">
        <v>104.57968427505591</v>
      </c>
      <c r="N18" s="170">
        <v>99.052891028130389</v>
      </c>
      <c r="O18" s="170">
        <v>110.79910752326657</v>
      </c>
      <c r="P18" s="170">
        <v>99.290612476049517</v>
      </c>
      <c r="Q18" s="170">
        <v>107.61379385937656</v>
      </c>
      <c r="R18" s="170">
        <v>107.31922507329742</v>
      </c>
      <c r="S18" s="170">
        <v>112.8744857419689</v>
      </c>
      <c r="T18" s="170">
        <v>237.90341152688811</v>
      </c>
      <c r="U18" s="171">
        <v>113.61005288571808</v>
      </c>
      <c r="V18" s="172">
        <v>107.91271691236373</v>
      </c>
    </row>
    <row r="19" spans="1:22" s="141" customFormat="1" ht="17.5" customHeight="1">
      <c r="A19" s="1252"/>
      <c r="B19" s="168" t="s">
        <v>175</v>
      </c>
      <c r="C19" s="169">
        <v>123.56964484228369</v>
      </c>
      <c r="D19" s="170">
        <v>105.50406743972941</v>
      </c>
      <c r="E19" s="170">
        <v>139.29636095397512</v>
      </c>
      <c r="F19" s="170">
        <v>106.07540393835383</v>
      </c>
      <c r="G19" s="170">
        <v>106.9385680723059</v>
      </c>
      <c r="H19" s="170">
        <v>97.7834556536327</v>
      </c>
      <c r="I19" s="170">
        <v>102.32237848148218</v>
      </c>
      <c r="J19" s="170">
        <v>104.59570837381756</v>
      </c>
      <c r="K19" s="171">
        <v>97.799211540283707</v>
      </c>
      <c r="L19" s="170">
        <v>98.192639576138049</v>
      </c>
      <c r="M19" s="170">
        <v>105.08030275824513</v>
      </c>
      <c r="N19" s="170">
        <v>99.769980058625578</v>
      </c>
      <c r="O19" s="170">
        <v>117.53650187057266</v>
      </c>
      <c r="P19" s="170">
        <v>100.10853724517432</v>
      </c>
      <c r="Q19" s="170">
        <v>108.04024961907173</v>
      </c>
      <c r="R19" s="170">
        <v>109.24749749365509</v>
      </c>
      <c r="S19" s="170">
        <v>106.76857560236851</v>
      </c>
      <c r="T19" s="170">
        <v>281.94877290210513</v>
      </c>
      <c r="U19" s="171">
        <v>108.46937608837312</v>
      </c>
      <c r="V19" s="172">
        <v>108.07792193150917</v>
      </c>
    </row>
    <row r="20" spans="1:22" s="141" customFormat="1" ht="17.5" customHeight="1">
      <c r="A20" s="1252"/>
      <c r="B20" s="168" t="s">
        <v>176</v>
      </c>
      <c r="C20" s="169">
        <v>126.0229385287963</v>
      </c>
      <c r="D20" s="170">
        <v>103.11069236423621</v>
      </c>
      <c r="E20" s="170">
        <v>137.15354906163768</v>
      </c>
      <c r="F20" s="170">
        <v>101.47328042029537</v>
      </c>
      <c r="G20" s="170">
        <v>102.18117044131083</v>
      </c>
      <c r="H20" s="170">
        <v>94.747975380419163</v>
      </c>
      <c r="I20" s="170">
        <v>100.700302102188</v>
      </c>
      <c r="J20" s="170">
        <v>103.20107971395457</v>
      </c>
      <c r="K20" s="171">
        <v>95.768042029226166</v>
      </c>
      <c r="L20" s="170">
        <v>96.15563073610069</v>
      </c>
      <c r="M20" s="170">
        <v>104.28985252163051</v>
      </c>
      <c r="N20" s="170">
        <v>98.637734221001594</v>
      </c>
      <c r="O20" s="170">
        <v>111.36603770607431</v>
      </c>
      <c r="P20" s="170">
        <v>98.817077083398303</v>
      </c>
      <c r="Q20" s="170">
        <v>105.96238573387078</v>
      </c>
      <c r="R20" s="170">
        <v>108.38409007401691</v>
      </c>
      <c r="S20" s="170">
        <v>115.21784430866718</v>
      </c>
      <c r="T20" s="170">
        <v>250.45111471356876</v>
      </c>
      <c r="U20" s="171">
        <v>99.763849376138538</v>
      </c>
      <c r="V20" s="172">
        <v>107.16620268117016</v>
      </c>
    </row>
    <row r="21" spans="1:22" s="141" customFormat="1" ht="17.5" customHeight="1">
      <c r="A21" s="1252"/>
      <c r="B21" s="168" t="s">
        <v>177</v>
      </c>
      <c r="C21" s="169">
        <v>77.254890668213633</v>
      </c>
      <c r="D21" s="170">
        <v>100.81598836372652</v>
      </c>
      <c r="E21" s="170">
        <v>134.81593608817863</v>
      </c>
      <c r="F21" s="170">
        <v>99.44405766343921</v>
      </c>
      <c r="G21" s="170">
        <v>101.78333123623591</v>
      </c>
      <c r="H21" s="170">
        <v>97.193405244923468</v>
      </c>
      <c r="I21" s="170">
        <v>104.39125545467904</v>
      </c>
      <c r="J21" s="170">
        <v>104.11194039466001</v>
      </c>
      <c r="K21" s="171">
        <v>97.819364322338615</v>
      </c>
      <c r="L21" s="170">
        <v>100.54466262766726</v>
      </c>
      <c r="M21" s="170">
        <v>107.86344809964798</v>
      </c>
      <c r="N21" s="170">
        <v>100.65034097171458</v>
      </c>
      <c r="O21" s="170">
        <v>113.92337863009647</v>
      </c>
      <c r="P21" s="170">
        <v>101.12661776188422</v>
      </c>
      <c r="Q21" s="170">
        <v>108.49611760997333</v>
      </c>
      <c r="R21" s="170">
        <v>107.26667785245148</v>
      </c>
      <c r="S21" s="170">
        <v>107.73389181633904</v>
      </c>
      <c r="T21" s="170">
        <v>120.06638103936744</v>
      </c>
      <c r="U21" s="171">
        <v>105.01125489285855</v>
      </c>
      <c r="V21" s="172">
        <v>103.255201304959</v>
      </c>
    </row>
    <row r="22" spans="1:22" s="141" customFormat="1" ht="17.5" customHeight="1">
      <c r="A22" s="1252"/>
      <c r="B22" s="168" t="s">
        <v>178</v>
      </c>
      <c r="C22" s="169">
        <v>145.80597832576299</v>
      </c>
      <c r="D22" s="170">
        <v>103.76645718775171</v>
      </c>
      <c r="E22" s="170">
        <v>138.2325377615195</v>
      </c>
      <c r="F22" s="170">
        <v>121.04667032396428</v>
      </c>
      <c r="G22" s="170">
        <v>100.7922067297786</v>
      </c>
      <c r="H22" s="170">
        <v>96.510714779927341</v>
      </c>
      <c r="I22" s="170">
        <v>103.97700092166131</v>
      </c>
      <c r="J22" s="170">
        <v>103.82139275718853</v>
      </c>
      <c r="K22" s="171">
        <v>97.396204007534948</v>
      </c>
      <c r="L22" s="170">
        <v>100.09632499694352</v>
      </c>
      <c r="M22" s="170">
        <v>107.69877096701988</v>
      </c>
      <c r="N22" s="170">
        <v>100.41445642220955</v>
      </c>
      <c r="O22" s="170">
        <v>110.58742177503004</v>
      </c>
      <c r="P22" s="170">
        <v>100.85756356151423</v>
      </c>
      <c r="Q22" s="170">
        <v>103.316338642345</v>
      </c>
      <c r="R22" s="170">
        <v>109.05285702864946</v>
      </c>
      <c r="S22" s="170">
        <v>99.926150869823701</v>
      </c>
      <c r="T22" s="170">
        <v>104.33877688796348</v>
      </c>
      <c r="U22" s="171">
        <v>100.26161091583657</v>
      </c>
      <c r="V22" s="172">
        <v>106.66944954509164</v>
      </c>
    </row>
    <row r="23" spans="1:22" s="141" customFormat="1" ht="17.5" customHeight="1">
      <c r="A23" s="1252"/>
      <c r="B23" s="168" t="s">
        <v>179</v>
      </c>
      <c r="C23" s="169">
        <v>149.54008974325649</v>
      </c>
      <c r="D23" s="170">
        <v>103.25713271488961</v>
      </c>
      <c r="E23" s="170">
        <v>137.64813451815473</v>
      </c>
      <c r="F23" s="170">
        <v>102.87135051391031</v>
      </c>
      <c r="G23" s="170">
        <v>102.37800594011027</v>
      </c>
      <c r="H23" s="170">
        <v>97.661451540945194</v>
      </c>
      <c r="I23" s="170">
        <v>104.44977961333633</v>
      </c>
      <c r="J23" s="170">
        <v>104.2862689771429</v>
      </c>
      <c r="K23" s="171">
        <v>98.073260511220823</v>
      </c>
      <c r="L23" s="170">
        <v>100.77518294641204</v>
      </c>
      <c r="M23" s="170">
        <v>107.96225437922477</v>
      </c>
      <c r="N23" s="170">
        <v>100.79187170141755</v>
      </c>
      <c r="O23" s="170">
        <v>115.03284718134071</v>
      </c>
      <c r="P23" s="170">
        <v>101.28805028210624</v>
      </c>
      <c r="Q23" s="170">
        <v>104.83125846002261</v>
      </c>
      <c r="R23" s="170">
        <v>119.46351595783635</v>
      </c>
      <c r="S23" s="170">
        <v>110.34391036155164</v>
      </c>
      <c r="T23" s="170">
        <v>245.0222819775102</v>
      </c>
      <c r="U23" s="171">
        <v>116.80710370002133</v>
      </c>
      <c r="V23" s="172">
        <v>111.39195264615014</v>
      </c>
    </row>
    <row r="24" spans="1:22" s="141" customFormat="1" ht="17.5" customHeight="1">
      <c r="A24" s="1252"/>
      <c r="B24" s="168" t="s">
        <v>180</v>
      </c>
      <c r="C24" s="169">
        <v>152.60553353137317</v>
      </c>
      <c r="D24" s="170">
        <v>99.895421815224836</v>
      </c>
      <c r="E24" s="170">
        <v>134.53131722020936</v>
      </c>
      <c r="F24" s="170">
        <v>101.62878690793474</v>
      </c>
      <c r="G24" s="170">
        <v>100.19753202590421</v>
      </c>
      <c r="H24" s="170">
        <v>96.238400293509613</v>
      </c>
      <c r="I24" s="170">
        <v>103.97009240818161</v>
      </c>
      <c r="J24" s="170">
        <v>103.64706417470568</v>
      </c>
      <c r="K24" s="171">
        <v>97.142307818652739</v>
      </c>
      <c r="L24" s="170">
        <v>99.841753265892734</v>
      </c>
      <c r="M24" s="170">
        <v>107.59996468744309</v>
      </c>
      <c r="N24" s="170">
        <v>100.27292569250656</v>
      </c>
      <c r="O24" s="170">
        <v>109.99959716205026</v>
      </c>
      <c r="P24" s="170">
        <v>100.69613104129223</v>
      </c>
      <c r="Q24" s="170">
        <v>104.07237190187246</v>
      </c>
      <c r="R24" s="170">
        <v>119.29844860159437</v>
      </c>
      <c r="S24" s="170">
        <v>110.17513074108606</v>
      </c>
      <c r="T24" s="170">
        <v>244.71302041016847</v>
      </c>
      <c r="U24" s="171">
        <v>112.54728747674348</v>
      </c>
      <c r="V24" s="172">
        <v>110.64423315970407</v>
      </c>
    </row>
    <row r="25" spans="1:22" s="141" customFormat="1" ht="17.5" customHeight="1">
      <c r="A25" s="1252"/>
      <c r="B25" s="168" t="s">
        <v>181</v>
      </c>
      <c r="C25" s="169">
        <v>148.30334814630265</v>
      </c>
      <c r="D25" s="170">
        <v>99.309622733376855</v>
      </c>
      <c r="E25" s="170">
        <v>134.14171505796619</v>
      </c>
      <c r="F25" s="170">
        <v>104.40040432917557</v>
      </c>
      <c r="G25" s="170">
        <v>97.818833210406623</v>
      </c>
      <c r="H25" s="170">
        <v>94.61745852376842</v>
      </c>
      <c r="I25" s="170">
        <v>103.41294712629508</v>
      </c>
      <c r="J25" s="170">
        <v>102.94974984477416</v>
      </c>
      <c r="K25" s="171">
        <v>96.126723063123961</v>
      </c>
      <c r="L25" s="170">
        <v>98.805069820596913</v>
      </c>
      <c r="M25" s="170">
        <v>107.20473956913577</v>
      </c>
      <c r="N25" s="170">
        <v>99.706802773694562</v>
      </c>
      <c r="O25" s="170">
        <v>106.13285795640739</v>
      </c>
      <c r="P25" s="170">
        <v>100.0504009604042</v>
      </c>
      <c r="Q25" s="170">
        <v>104.85839546689947</v>
      </c>
      <c r="R25" s="170">
        <v>105.79536260710168</v>
      </c>
      <c r="S25" s="170">
        <v>106.48426692095784</v>
      </c>
      <c r="T25" s="170">
        <v>144.02188258875339</v>
      </c>
      <c r="U25" s="171">
        <v>102.89592192691103</v>
      </c>
      <c r="V25" s="172">
        <v>105.96942988800727</v>
      </c>
    </row>
    <row r="26" spans="1:22" s="141" customFormat="1" ht="17.5" customHeight="1">
      <c r="A26" s="1252"/>
      <c r="B26" s="168" t="s">
        <v>182</v>
      </c>
      <c r="C26" s="169">
        <v>142.14643471512505</v>
      </c>
      <c r="D26" s="170">
        <v>98.986621164629028</v>
      </c>
      <c r="E26" s="170">
        <v>133.55731181460141</v>
      </c>
      <c r="F26" s="170">
        <v>101.6092326603101</v>
      </c>
      <c r="G26" s="170">
        <v>100.78585865196258</v>
      </c>
      <c r="H26" s="170">
        <v>93.536072511050577</v>
      </c>
      <c r="I26" s="170">
        <v>103.98786780095359</v>
      </c>
      <c r="J26" s="170">
        <v>103.82139275718853</v>
      </c>
      <c r="K26" s="171">
        <v>96.148730534099016</v>
      </c>
      <c r="L26" s="170">
        <v>100.05311411625141</v>
      </c>
      <c r="M26" s="170">
        <v>107.95626626507548</v>
      </c>
      <c r="N26" s="170">
        <v>99.942731589882271</v>
      </c>
      <c r="O26" s="170">
        <v>109.05178834873517</v>
      </c>
      <c r="P26" s="170">
        <v>106.04457252466571</v>
      </c>
      <c r="Q26" s="170">
        <v>104.37068649614757</v>
      </c>
      <c r="R26" s="170">
        <v>108.43157029732247</v>
      </c>
      <c r="S26" s="170">
        <v>111.70639926096058</v>
      </c>
      <c r="T26" s="170">
        <v>253.57454799337395</v>
      </c>
      <c r="U26" s="171">
        <v>96.018929330125971</v>
      </c>
      <c r="V26" s="172">
        <v>107.59478048037384</v>
      </c>
    </row>
    <row r="27" spans="1:22" s="141" customFormat="1" ht="17.5" customHeight="1" thickBot="1">
      <c r="A27" s="1253"/>
      <c r="B27" s="173" t="s">
        <v>183</v>
      </c>
      <c r="C27" s="174">
        <v>171.53057051483344</v>
      </c>
      <c r="D27" s="175">
        <v>91.512895795846163</v>
      </c>
      <c r="E27" s="175">
        <v>137.97023859271698</v>
      </c>
      <c r="F27" s="175">
        <v>104.8120047434888</v>
      </c>
      <c r="G27" s="175">
        <v>100.1911839480882</v>
      </c>
      <c r="H27" s="175">
        <v>93.151318777213575</v>
      </c>
      <c r="I27" s="175">
        <v>103.80765173929798</v>
      </c>
      <c r="J27" s="175">
        <v>103.64706417470568</v>
      </c>
      <c r="K27" s="176">
        <v>95.89483434521685</v>
      </c>
      <c r="L27" s="175">
        <v>99.762238708600165</v>
      </c>
      <c r="M27" s="175">
        <v>107.85745998549868</v>
      </c>
      <c r="N27" s="175">
        <v>99.801200860179293</v>
      </c>
      <c r="O27" s="175">
        <v>109.00304990309303</v>
      </c>
      <c r="P27" s="175">
        <v>105.88314000444372</v>
      </c>
      <c r="Q27" s="175">
        <v>104.03537987567699</v>
      </c>
      <c r="R27" s="175">
        <v>106.26587728611933</v>
      </c>
      <c r="S27" s="175">
        <v>107.58117054245824</v>
      </c>
      <c r="T27" s="175">
        <v>185.41367563604683</v>
      </c>
      <c r="U27" s="176">
        <v>100.81926241315819</v>
      </c>
      <c r="V27" s="177">
        <v>107.23389440461538</v>
      </c>
    </row>
    <row r="28" spans="1:22" s="141" customFormat="1" ht="17.5" customHeight="1">
      <c r="A28" s="1252">
        <v>2002</v>
      </c>
      <c r="B28" s="168" t="s">
        <v>172</v>
      </c>
      <c r="C28" s="169">
        <v>130.52767774429043</v>
      </c>
      <c r="D28" s="170">
        <v>92.521736644867403</v>
      </c>
      <c r="E28" s="170">
        <v>139.13904507944653</v>
      </c>
      <c r="F28" s="170">
        <v>107.99649678016776</v>
      </c>
      <c r="G28" s="170">
        <v>95.639264851062919</v>
      </c>
      <c r="H28" s="170">
        <v>88.533717556410153</v>
      </c>
      <c r="I28" s="170">
        <v>64.476393263154606</v>
      </c>
      <c r="J28" s="170">
        <v>101.66992301653774</v>
      </c>
      <c r="K28" s="171">
        <v>103.08696754396486</v>
      </c>
      <c r="L28" s="170">
        <v>105.44826629074687</v>
      </c>
      <c r="M28" s="170">
        <v>104.64578650273448</v>
      </c>
      <c r="N28" s="170">
        <v>104.32254892072713</v>
      </c>
      <c r="O28" s="170">
        <v>91.454405898338251</v>
      </c>
      <c r="P28" s="170">
        <v>117.28757421300789</v>
      </c>
      <c r="Q28" s="170">
        <v>94.731604455901319</v>
      </c>
      <c r="R28" s="170">
        <v>108.53732988795173</v>
      </c>
      <c r="S28" s="170">
        <v>108.12189881239657</v>
      </c>
      <c r="T28" s="170">
        <v>116.44233277360631</v>
      </c>
      <c r="U28" s="171">
        <v>74.487138505054332</v>
      </c>
      <c r="V28" s="172">
        <v>96.9622343583369</v>
      </c>
    </row>
    <row r="29" spans="1:22" s="141" customFormat="1" ht="17.5" customHeight="1">
      <c r="A29" s="1252"/>
      <c r="B29" s="168" t="s">
        <v>173</v>
      </c>
      <c r="C29" s="169">
        <v>127.32667053646331</v>
      </c>
      <c r="D29" s="170">
        <v>88.401921490894054</v>
      </c>
      <c r="E29" s="170">
        <v>135.24302345701474</v>
      </c>
      <c r="F29" s="170">
        <v>103.52332025708229</v>
      </c>
      <c r="G29" s="170">
        <v>93.555942491395683</v>
      </c>
      <c r="H29" s="170">
        <v>94.418846397278188</v>
      </c>
      <c r="I29" s="170">
        <v>61.818068947047045</v>
      </c>
      <c r="J29" s="170">
        <v>101.54059018292168</v>
      </c>
      <c r="K29" s="171">
        <v>77.990333183594501</v>
      </c>
      <c r="L29" s="170">
        <v>90.05885555923183</v>
      </c>
      <c r="M29" s="170">
        <v>104.82010919376084</v>
      </c>
      <c r="N29" s="170">
        <v>108.68277992316416</v>
      </c>
      <c r="O29" s="170">
        <v>101.04939763167128</v>
      </c>
      <c r="P29" s="170">
        <v>94.326551431879395</v>
      </c>
      <c r="Q29" s="170">
        <v>114.21977229748775</v>
      </c>
      <c r="R29" s="170">
        <v>106.89347308379153</v>
      </c>
      <c r="S29" s="170">
        <v>108.74827002201916</v>
      </c>
      <c r="T29" s="170">
        <v>111.34983937942317</v>
      </c>
      <c r="U29" s="171">
        <v>83.716506753796693</v>
      </c>
      <c r="V29" s="172">
        <v>98.351452651703809</v>
      </c>
    </row>
    <row r="30" spans="1:22" s="141" customFormat="1" ht="17.5" customHeight="1">
      <c r="A30" s="1252"/>
      <c r="B30" s="168" t="s">
        <v>174</v>
      </c>
      <c r="C30" s="169">
        <v>111.71786367622894</v>
      </c>
      <c r="D30" s="170">
        <v>86.996621257692226</v>
      </c>
      <c r="E30" s="170">
        <v>134.07421697028525</v>
      </c>
      <c r="F30" s="170">
        <v>108.38405944723479</v>
      </c>
      <c r="G30" s="170">
        <v>101.24308434807841</v>
      </c>
      <c r="H30" s="170">
        <v>91.383113701623586</v>
      </c>
      <c r="I30" s="170">
        <v>52.695398212162488</v>
      </c>
      <c r="J30" s="170">
        <v>102.88949905283825</v>
      </c>
      <c r="K30" s="171">
        <v>92.207648893045359</v>
      </c>
      <c r="L30" s="170">
        <v>92.60024380892547</v>
      </c>
      <c r="M30" s="170">
        <v>132.40654162911207</v>
      </c>
      <c r="N30" s="170">
        <v>101.30156944564447</v>
      </c>
      <c r="O30" s="170">
        <v>111.12341584314687</v>
      </c>
      <c r="P30" s="170">
        <v>116.13896108346397</v>
      </c>
      <c r="Q30" s="170">
        <v>105.75366321187879</v>
      </c>
      <c r="R30" s="170">
        <v>104.7419335258425</v>
      </c>
      <c r="S30" s="170">
        <v>126.24468278775785</v>
      </c>
      <c r="T30" s="170">
        <v>146.02046336325998</v>
      </c>
      <c r="U30" s="171">
        <v>134.40945791201369</v>
      </c>
      <c r="V30" s="172">
        <v>97.639202646418497</v>
      </c>
    </row>
    <row r="31" spans="1:22" s="141" customFormat="1" ht="17.5" customHeight="1">
      <c r="A31" s="1252"/>
      <c r="B31" s="168" t="s">
        <v>175</v>
      </c>
      <c r="C31" s="169">
        <v>133.99316621706046</v>
      </c>
      <c r="D31" s="170">
        <v>90.071217783125391</v>
      </c>
      <c r="E31" s="170">
        <v>136.80143210598749</v>
      </c>
      <c r="F31" s="170">
        <v>108.58408255906367</v>
      </c>
      <c r="G31" s="170">
        <v>102.63356827266557</v>
      </c>
      <c r="H31" s="170">
        <v>89.906895768188207</v>
      </c>
      <c r="I31" s="170">
        <v>66.145646896388357</v>
      </c>
      <c r="J31" s="170">
        <v>103.28151021924199</v>
      </c>
      <c r="K31" s="171">
        <v>92.507742519661804</v>
      </c>
      <c r="L31" s="170">
        <v>94.830614585284692</v>
      </c>
      <c r="M31" s="170">
        <v>92.660250163002686</v>
      </c>
      <c r="N31" s="170">
        <v>101.32169758502438</v>
      </c>
      <c r="O31" s="170">
        <v>120.51377985104804</v>
      </c>
      <c r="P31" s="170">
        <v>158.64701453978586</v>
      </c>
      <c r="Q31" s="170">
        <v>102.0679733305512</v>
      </c>
      <c r="R31" s="170">
        <v>184.37570509245199</v>
      </c>
      <c r="S31" s="170">
        <v>124.45339717854472</v>
      </c>
      <c r="T31" s="170">
        <v>105.56171065391986</v>
      </c>
      <c r="U31" s="171">
        <v>107.34316262177852</v>
      </c>
      <c r="V31" s="172">
        <v>116.26860454741895</v>
      </c>
    </row>
    <row r="32" spans="1:22" s="141" customFormat="1" ht="17.5" customHeight="1">
      <c r="A32" s="1252"/>
      <c r="B32" s="168" t="s">
        <v>176</v>
      </c>
      <c r="C32" s="169">
        <v>124.20762178479485</v>
      </c>
      <c r="D32" s="170">
        <v>96.754082054024494</v>
      </c>
      <c r="E32" s="170">
        <v>140.64543558407252</v>
      </c>
      <c r="F32" s="170">
        <v>120.55071426202286</v>
      </c>
      <c r="G32" s="170">
        <v>98.846753169162398</v>
      </c>
      <c r="H32" s="170">
        <v>89.67071103366851</v>
      </c>
      <c r="I32" s="170">
        <v>70.35105482748564</v>
      </c>
      <c r="J32" s="170">
        <v>102.10013269699819</v>
      </c>
      <c r="K32" s="171">
        <v>76.210062632607077</v>
      </c>
      <c r="L32" s="170">
        <v>97.028171788425055</v>
      </c>
      <c r="M32" s="170">
        <v>95.536294337259562</v>
      </c>
      <c r="N32" s="170">
        <v>106.5854956466121</v>
      </c>
      <c r="O32" s="170">
        <v>110.70851458051878</v>
      </c>
      <c r="P32" s="170">
        <v>149.26080934350441</v>
      </c>
      <c r="Q32" s="170">
        <v>103.76096898801477</v>
      </c>
      <c r="R32" s="170">
        <v>119.76393857935089</v>
      </c>
      <c r="S32" s="170">
        <v>120.47584650985667</v>
      </c>
      <c r="T32" s="170">
        <v>104.8741541563426</v>
      </c>
      <c r="U32" s="171">
        <v>85.019285329273131</v>
      </c>
      <c r="V32" s="172">
        <v>103.33265187156526</v>
      </c>
    </row>
    <row r="33" spans="1:22" s="141" customFormat="1" ht="17.5" customHeight="1">
      <c r="A33" s="1252"/>
      <c r="B33" s="168" t="s">
        <v>177</v>
      </c>
      <c r="C33" s="169">
        <v>142.03284006487289</v>
      </c>
      <c r="D33" s="170">
        <v>98.308841812163763</v>
      </c>
      <c r="E33" s="170">
        <v>142.3986453141668</v>
      </c>
      <c r="F33" s="170">
        <v>110.72038910960012</v>
      </c>
      <c r="G33" s="170">
        <v>97.830239269081517</v>
      </c>
      <c r="H33" s="170">
        <v>89.313053983725567</v>
      </c>
      <c r="I33" s="170">
        <v>66.314894962060293</v>
      </c>
      <c r="J33" s="170">
        <v>101.97324952698564</v>
      </c>
      <c r="K33" s="171">
        <v>83.613923279157035</v>
      </c>
      <c r="L33" s="170">
        <v>93.266804892388464</v>
      </c>
      <c r="M33" s="170">
        <v>92.826982358895876</v>
      </c>
      <c r="N33" s="170">
        <v>104.74695108765131</v>
      </c>
      <c r="O33" s="170">
        <v>105.56686358560037</v>
      </c>
      <c r="P33" s="170">
        <v>91.390710635382391</v>
      </c>
      <c r="Q33" s="170">
        <v>105.81919349548791</v>
      </c>
      <c r="R33" s="170">
        <v>107.06756476553154</v>
      </c>
      <c r="S33" s="170">
        <v>120.65015548507036</v>
      </c>
      <c r="T33" s="170">
        <v>130.80025942001095</v>
      </c>
      <c r="U33" s="171">
        <v>98.274067877358732</v>
      </c>
      <c r="V33" s="172">
        <v>101.2160418891754</v>
      </c>
    </row>
    <row r="34" spans="1:22" s="141" customFormat="1" ht="17.5" customHeight="1">
      <c r="A34" s="1252"/>
      <c r="B34" s="168" t="s">
        <v>178</v>
      </c>
      <c r="C34" s="169">
        <v>77.900817952470462</v>
      </c>
      <c r="D34" s="170">
        <v>92.827493597765695</v>
      </c>
      <c r="E34" s="170">
        <v>137.13901612388395</v>
      </c>
      <c r="F34" s="170">
        <v>102.91538434057364</v>
      </c>
      <c r="G34" s="170">
        <v>100.17129279317489</v>
      </c>
      <c r="H34" s="170">
        <v>94.590938731457555</v>
      </c>
      <c r="I34" s="170">
        <v>69.44616649766408</v>
      </c>
      <c r="J34" s="170">
        <v>102.71974368202565</v>
      </c>
      <c r="K34" s="171">
        <v>237.11148987908652</v>
      </c>
      <c r="L34" s="170">
        <v>95.841471151243653</v>
      </c>
      <c r="M34" s="170">
        <v>94.913618261973511</v>
      </c>
      <c r="N34" s="170">
        <v>100.11109135630656</v>
      </c>
      <c r="O34" s="170">
        <v>115.55383317688543</v>
      </c>
      <c r="P34" s="170">
        <v>109.49580454196369</v>
      </c>
      <c r="Q34" s="170">
        <v>102.16533041536977</v>
      </c>
      <c r="R34" s="170">
        <v>107.93414056542223</v>
      </c>
      <c r="S34" s="170">
        <v>121.99300056553818</v>
      </c>
      <c r="T34" s="170">
        <v>110.63645867672588</v>
      </c>
      <c r="U34" s="171">
        <v>77.519587835740921</v>
      </c>
      <c r="V34" s="172">
        <v>97.943364276155762</v>
      </c>
    </row>
    <row r="35" spans="1:22" s="141" customFormat="1" ht="17.5" customHeight="1">
      <c r="A35" s="1252"/>
      <c r="B35" s="168" t="s">
        <v>179</v>
      </c>
      <c r="C35" s="169">
        <v>141.17858589980099</v>
      </c>
      <c r="D35" s="170">
        <v>95.94955157493817</v>
      </c>
      <c r="E35" s="170">
        <v>140.06103234070775</v>
      </c>
      <c r="F35" s="170">
        <v>106.93187213028851</v>
      </c>
      <c r="G35" s="170">
        <v>89.420159115166484</v>
      </c>
      <c r="H35" s="170">
        <v>95.171062813030986</v>
      </c>
      <c r="I35" s="170">
        <v>63.673548683273765</v>
      </c>
      <c r="J35" s="170">
        <v>78.679037055486447</v>
      </c>
      <c r="K35" s="171">
        <v>114.1907528139221</v>
      </c>
      <c r="L35" s="170">
        <v>92.463010904419065</v>
      </c>
      <c r="M35" s="170">
        <v>97.839888030649945</v>
      </c>
      <c r="N35" s="170">
        <v>98.592922649013332</v>
      </c>
      <c r="O35" s="170">
        <v>110.25400848000045</v>
      </c>
      <c r="P35" s="170">
        <v>78.765463081861625</v>
      </c>
      <c r="Q35" s="170">
        <v>99.63253430611492</v>
      </c>
      <c r="R35" s="170">
        <v>107.9096883412347</v>
      </c>
      <c r="S35" s="170">
        <v>121.47209551803037</v>
      </c>
      <c r="T35" s="170">
        <v>108.53494689633523</v>
      </c>
      <c r="U35" s="171">
        <v>75.224029983426732</v>
      </c>
      <c r="V35" s="172">
        <v>100.11744881619698</v>
      </c>
    </row>
    <row r="36" spans="1:22" s="141" customFormat="1" ht="17.5" customHeight="1">
      <c r="A36" s="1252"/>
      <c r="B36" s="168" t="s">
        <v>180</v>
      </c>
      <c r="C36" s="169">
        <v>138.51715975229826</v>
      </c>
      <c r="D36" s="170">
        <v>94.549741053743261</v>
      </c>
      <c r="E36" s="170">
        <v>138.89222585397823</v>
      </c>
      <c r="F36" s="170">
        <v>105.53397468509539</v>
      </c>
      <c r="G36" s="170">
        <v>94.004640013686952</v>
      </c>
      <c r="H36" s="170">
        <v>98.260314627045787</v>
      </c>
      <c r="I36" s="170">
        <v>59.536996230671093</v>
      </c>
      <c r="J36" s="170">
        <v>79.266083189842732</v>
      </c>
      <c r="K36" s="171">
        <v>90.651910122346649</v>
      </c>
      <c r="L36" s="170">
        <v>96.066434399836737</v>
      </c>
      <c r="M36" s="170">
        <v>101.17469025859303</v>
      </c>
      <c r="N36" s="170">
        <v>100.13848919827707</v>
      </c>
      <c r="O36" s="170">
        <v>115.13803787136305</v>
      </c>
      <c r="P36" s="170">
        <v>57.200154210267108</v>
      </c>
      <c r="Q36" s="170">
        <v>101.83303056564252</v>
      </c>
      <c r="R36" s="170">
        <v>109.31740650475543</v>
      </c>
      <c r="S36" s="170">
        <v>127.70378086813936</v>
      </c>
      <c r="T36" s="170">
        <v>106.26118630527753</v>
      </c>
      <c r="U36" s="171">
        <v>65.684573239850792</v>
      </c>
      <c r="V36" s="172">
        <v>101.0757689216931</v>
      </c>
    </row>
    <row r="37" spans="1:22" s="141" customFormat="1" ht="17.5" customHeight="1">
      <c r="A37" s="1252"/>
      <c r="B37" s="168" t="s">
        <v>181</v>
      </c>
      <c r="C37" s="169">
        <v>116.56699770093546</v>
      </c>
      <c r="D37" s="170">
        <v>86.637222941093128</v>
      </c>
      <c r="E37" s="170">
        <v>131.48978477135799</v>
      </c>
      <c r="F37" s="170">
        <v>103.22097831935153</v>
      </c>
      <c r="G37" s="170">
        <v>89.325242029599949</v>
      </c>
      <c r="H37" s="170">
        <v>91.415311596239363</v>
      </c>
      <c r="I37" s="170">
        <v>59.640983822785806</v>
      </c>
      <c r="J37" s="170">
        <v>77.321995915115565</v>
      </c>
      <c r="K37" s="171">
        <v>98.076698266622245</v>
      </c>
      <c r="L37" s="170">
        <v>95.761127124885491</v>
      </c>
      <c r="M37" s="170">
        <v>98.594513542348579</v>
      </c>
      <c r="N37" s="170">
        <v>98.675775395723718</v>
      </c>
      <c r="O37" s="170">
        <v>132.06413280488965</v>
      </c>
      <c r="P37" s="170">
        <v>146.3112649300927</v>
      </c>
      <c r="Q37" s="170">
        <v>105.97645411079333</v>
      </c>
      <c r="R37" s="170">
        <v>110.83456053683427</v>
      </c>
      <c r="S37" s="170">
        <v>117.22621573355499</v>
      </c>
      <c r="T37" s="170">
        <v>112.84379405419327</v>
      </c>
      <c r="U37" s="171">
        <v>76.404810131319678</v>
      </c>
      <c r="V37" s="172">
        <v>98.140058019928148</v>
      </c>
    </row>
    <row r="38" spans="1:22" s="141" customFormat="1" ht="17.5" customHeight="1">
      <c r="A38" s="1252"/>
      <c r="B38" s="168" t="s">
        <v>182</v>
      </c>
      <c r="C38" s="169">
        <v>124.73363168041635</v>
      </c>
      <c r="D38" s="170">
        <v>88.700935554062028</v>
      </c>
      <c r="E38" s="170">
        <v>133.43779558257387</v>
      </c>
      <c r="F38" s="170">
        <v>102.49101347410532</v>
      </c>
      <c r="G38" s="170">
        <v>92.741379509089825</v>
      </c>
      <c r="H38" s="170">
        <v>96.674135458956812</v>
      </c>
      <c r="I38" s="170">
        <v>64.592363448382713</v>
      </c>
      <c r="J38" s="170">
        <v>78.726144796513026</v>
      </c>
      <c r="K38" s="171">
        <v>98.539653825303887</v>
      </c>
      <c r="L38" s="170">
        <v>96.61431153607036</v>
      </c>
      <c r="M38" s="170">
        <v>100.88453494166659</v>
      </c>
      <c r="N38" s="170">
        <v>102.577197240616</v>
      </c>
      <c r="O38" s="170">
        <v>113.7434184111478</v>
      </c>
      <c r="P38" s="170">
        <v>49.559589809475447</v>
      </c>
      <c r="Q38" s="170">
        <v>97.663229283988514</v>
      </c>
      <c r="R38" s="170">
        <v>110.2036410413556</v>
      </c>
      <c r="S38" s="170">
        <v>114.14753057447622</v>
      </c>
      <c r="T38" s="170">
        <v>102.04979441195718</v>
      </c>
      <c r="U38" s="171">
        <v>80.540019411100303</v>
      </c>
      <c r="V38" s="172">
        <v>98.344289669254223</v>
      </c>
    </row>
    <row r="39" spans="1:22" s="141" customFormat="1" ht="17.5" customHeight="1">
      <c r="A39" s="1252"/>
      <c r="B39" s="168" t="s">
        <v>183</v>
      </c>
      <c r="C39" s="169">
        <v>118.95374319451341</v>
      </c>
      <c r="D39" s="170">
        <v>97.557114359993221</v>
      </c>
      <c r="E39" s="170">
        <v>142.5924030941849</v>
      </c>
      <c r="F39" s="170">
        <v>112.68419850842875</v>
      </c>
      <c r="G39" s="170">
        <v>89.349815036062111</v>
      </c>
      <c r="H39" s="170">
        <v>96.395354765978908</v>
      </c>
      <c r="I39" s="170">
        <v>71.807348432073525</v>
      </c>
      <c r="J39" s="170">
        <v>78.016610799743574</v>
      </c>
      <c r="K39" s="171">
        <v>101.83154637784989</v>
      </c>
      <c r="L39" s="170">
        <v>112.45913229509905</v>
      </c>
      <c r="M39" s="170">
        <v>98.293603774959166</v>
      </c>
      <c r="N39" s="170">
        <v>99.522233496444215</v>
      </c>
      <c r="O39" s="170">
        <v>109.50466999146963</v>
      </c>
      <c r="P39" s="170">
        <v>130.31798973251668</v>
      </c>
      <c r="Q39" s="170">
        <v>97.159915246816794</v>
      </c>
      <c r="R39" s="170">
        <v>105.13066632529781</v>
      </c>
      <c r="S39" s="170">
        <v>115.67567784481714</v>
      </c>
      <c r="T39" s="170">
        <v>91.187152934957084</v>
      </c>
      <c r="U39" s="171">
        <v>89.297973751764985</v>
      </c>
      <c r="V39" s="172">
        <v>99.536676540363857</v>
      </c>
    </row>
    <row r="40" spans="1:22" s="141" customFormat="1" ht="17.5" customHeight="1">
      <c r="A40" s="1252">
        <v>2003</v>
      </c>
      <c r="B40" s="168" t="s">
        <v>172</v>
      </c>
      <c r="C40" s="169">
        <v>178.91604035100232</v>
      </c>
      <c r="D40" s="170">
        <v>102.84130716498237</v>
      </c>
      <c r="E40" s="170">
        <v>190.73961636471194</v>
      </c>
      <c r="F40" s="170">
        <v>167.37097254551122</v>
      </c>
      <c r="G40" s="170">
        <v>88.229166843369384</v>
      </c>
      <c r="H40" s="170">
        <v>105.62376678130209</v>
      </c>
      <c r="I40" s="170">
        <v>53.08181436348017</v>
      </c>
      <c r="J40" s="170">
        <v>78.79819492461165</v>
      </c>
      <c r="K40" s="171">
        <v>104.62529227456368</v>
      </c>
      <c r="L40" s="170">
        <v>133.37156426771023</v>
      </c>
      <c r="M40" s="170">
        <v>94.515633787323111</v>
      </c>
      <c r="N40" s="170">
        <v>94.97527649039759</v>
      </c>
      <c r="O40" s="170">
        <v>166.69722681767121</v>
      </c>
      <c r="P40" s="170">
        <v>101.68962394582572</v>
      </c>
      <c r="Q40" s="170">
        <v>102.42867587406815</v>
      </c>
      <c r="R40" s="170">
        <v>100.28366129017131</v>
      </c>
      <c r="S40" s="170">
        <v>108.31294252284101</v>
      </c>
      <c r="T40" s="170">
        <v>95.168695112306565</v>
      </c>
      <c r="U40" s="171">
        <v>94.970866799217461</v>
      </c>
      <c r="V40" s="172">
        <v>104.34399650846069</v>
      </c>
    </row>
    <row r="41" spans="1:22" s="141" customFormat="1" ht="17.5" customHeight="1">
      <c r="A41" s="1252"/>
      <c r="B41" s="168" t="s">
        <v>173</v>
      </c>
      <c r="C41" s="169">
        <v>174.27544919369038</v>
      </c>
      <c r="D41" s="170">
        <v>81.823656359076764</v>
      </c>
      <c r="E41" s="170">
        <v>201.90115583070025</v>
      </c>
      <c r="F41" s="170">
        <v>175.20823833002169</v>
      </c>
      <c r="G41" s="170">
        <v>81.793722746531941</v>
      </c>
      <c r="H41" s="170">
        <v>109.10378243283128</v>
      </c>
      <c r="I41" s="170">
        <v>47.783665778975305</v>
      </c>
      <c r="J41" s="170">
        <v>77.926552012197249</v>
      </c>
      <c r="K41" s="171">
        <v>131.43580436399921</v>
      </c>
      <c r="L41" s="170">
        <v>128.46532366318041</v>
      </c>
      <c r="M41" s="170">
        <v>118.1413851720839</v>
      </c>
      <c r="N41" s="170">
        <v>91.341963379723296</v>
      </c>
      <c r="O41" s="170">
        <v>162.20842621187512</v>
      </c>
      <c r="P41" s="170">
        <v>100.88246134471571</v>
      </c>
      <c r="Q41" s="170">
        <v>98.865076766354008</v>
      </c>
      <c r="R41" s="170">
        <v>105.97219418654159</v>
      </c>
      <c r="S41" s="170">
        <v>138.69258273901002</v>
      </c>
      <c r="T41" s="170">
        <v>94.723052802833507</v>
      </c>
      <c r="U41" s="171">
        <v>96.024638684624904</v>
      </c>
      <c r="V41" s="172">
        <v>106.42178253167687</v>
      </c>
    </row>
    <row r="42" spans="1:22" s="141" customFormat="1" ht="17.5" customHeight="1">
      <c r="A42" s="1252"/>
      <c r="B42" s="168" t="s">
        <v>174</v>
      </c>
      <c r="C42" s="169">
        <v>167.49778112465637</v>
      </c>
      <c r="D42" s="170">
        <v>624.58716757989339</v>
      </c>
      <c r="E42" s="170">
        <v>209.04182680064693</v>
      </c>
      <c r="F42" s="170">
        <v>158.97902618811847</v>
      </c>
      <c r="G42" s="170">
        <v>81.531023756593356</v>
      </c>
      <c r="H42" s="170">
        <v>108.93211527866023</v>
      </c>
      <c r="I42" s="170">
        <v>55.611207772010339</v>
      </c>
      <c r="J42" s="170">
        <v>77.810332957208672</v>
      </c>
      <c r="K42" s="171">
        <v>103.23475508771533</v>
      </c>
      <c r="L42" s="170">
        <v>136.2051219800891</v>
      </c>
      <c r="M42" s="170">
        <v>96.467847582191794</v>
      </c>
      <c r="N42" s="170">
        <v>94.332956917762218</v>
      </c>
      <c r="O42" s="170">
        <v>140.19626460521732</v>
      </c>
      <c r="P42" s="170">
        <v>100.77483966456772</v>
      </c>
      <c r="Q42" s="170">
        <v>101.73457002511063</v>
      </c>
      <c r="R42" s="170">
        <v>99.08710947628586</v>
      </c>
      <c r="S42" s="170">
        <v>112.79752285251972</v>
      </c>
      <c r="T42" s="170">
        <v>98.382776983794045</v>
      </c>
      <c r="U42" s="171">
        <v>94.543898649168014</v>
      </c>
      <c r="V42" s="172">
        <v>145.29028505179542</v>
      </c>
    </row>
    <row r="43" spans="1:22" s="141" customFormat="1" ht="17.5" customHeight="1">
      <c r="A43" s="1252"/>
      <c r="B43" s="168" t="s">
        <v>175</v>
      </c>
      <c r="C43" s="169">
        <v>180.73055966823452</v>
      </c>
      <c r="D43" s="170">
        <v>78.346794441383508</v>
      </c>
      <c r="E43" s="170">
        <v>211.37562689615086</v>
      </c>
      <c r="F43" s="170">
        <v>146.30082878267319</v>
      </c>
      <c r="G43" s="170">
        <v>80.015706225314091</v>
      </c>
      <c r="H43" s="170">
        <v>119.79443826037837</v>
      </c>
      <c r="I43" s="170">
        <v>55.683429100908043</v>
      </c>
      <c r="J43" s="170">
        <v>77.69411390222011</v>
      </c>
      <c r="K43" s="171">
        <v>94.663035638399037</v>
      </c>
      <c r="L43" s="170">
        <v>130.03329914225338</v>
      </c>
      <c r="M43" s="170">
        <v>98.601644280976686</v>
      </c>
      <c r="N43" s="170">
        <v>104.63601653498961</v>
      </c>
      <c r="O43" s="170">
        <v>131.78279456369563</v>
      </c>
      <c r="P43" s="170">
        <v>100.66721798441971</v>
      </c>
      <c r="Q43" s="170">
        <v>122.26048567459948</v>
      </c>
      <c r="R43" s="170">
        <v>99.156671532794761</v>
      </c>
      <c r="S43" s="170">
        <v>109.54176969989399</v>
      </c>
      <c r="T43" s="170">
        <v>94.557547947626091</v>
      </c>
      <c r="U43" s="171">
        <v>94.008328869593612</v>
      </c>
      <c r="V43" s="172">
        <v>105.38423799013299</v>
      </c>
    </row>
    <row r="44" spans="1:22" s="141" customFormat="1" ht="17.5" customHeight="1">
      <c r="A44" s="1252"/>
      <c r="B44" s="168" t="s">
        <v>176</v>
      </c>
      <c r="C44" s="169">
        <v>178.59607239826624</v>
      </c>
      <c r="D44" s="170">
        <v>149.84911060294661</v>
      </c>
      <c r="E44" s="170">
        <v>120.82142339311798</v>
      </c>
      <c r="F44" s="170">
        <v>151.49772161271483</v>
      </c>
      <c r="G44" s="170">
        <v>99.663611743181917</v>
      </c>
      <c r="H44" s="170">
        <v>117.6203676227513</v>
      </c>
      <c r="I44" s="170">
        <v>65.472257001261696</v>
      </c>
      <c r="J44" s="170">
        <v>61.20189236400202</v>
      </c>
      <c r="K44" s="171">
        <v>102.61780529653285</v>
      </c>
      <c r="L44" s="170">
        <v>133.77447937715053</v>
      </c>
      <c r="M44" s="170">
        <v>96.626073753261906</v>
      </c>
      <c r="N44" s="170">
        <v>92.343331008938776</v>
      </c>
      <c r="O44" s="170">
        <v>151.194493524488</v>
      </c>
      <c r="P44" s="170">
        <v>109.62131410210419</v>
      </c>
      <c r="Q44" s="170">
        <v>107.2955120692374</v>
      </c>
      <c r="R44" s="170">
        <v>105.0039761371041</v>
      </c>
      <c r="S44" s="170">
        <v>121.04873563967752</v>
      </c>
      <c r="T44" s="170">
        <v>106.0864146631952</v>
      </c>
      <c r="U44" s="171">
        <v>105.52686706447325</v>
      </c>
      <c r="V44" s="172">
        <v>113.77623383149563</v>
      </c>
    </row>
    <row r="45" spans="1:22" s="141" customFormat="1" ht="17.5" customHeight="1">
      <c r="A45" s="1252"/>
      <c r="B45" s="168" t="s">
        <v>177</v>
      </c>
      <c r="C45" s="169">
        <v>150.01831603433854</v>
      </c>
      <c r="D45" s="170">
        <v>82.588451715561533</v>
      </c>
      <c r="E45" s="170">
        <v>127.29519233495847</v>
      </c>
      <c r="F45" s="170">
        <v>188.26093360524283</v>
      </c>
      <c r="G45" s="170">
        <v>98.225433797973494</v>
      </c>
      <c r="H45" s="170">
        <v>106.70290834726219</v>
      </c>
      <c r="I45" s="170">
        <v>65.978268705602247</v>
      </c>
      <c r="J45" s="170">
        <v>58.645073154253154</v>
      </c>
      <c r="K45" s="171">
        <v>101.72947512959993</v>
      </c>
      <c r="L45" s="170">
        <v>133.17160368883214</v>
      </c>
      <c r="M45" s="170">
        <v>96.269699767673487</v>
      </c>
      <c r="N45" s="170">
        <v>101.52938104771097</v>
      </c>
      <c r="O45" s="170">
        <v>149.20917536766322</v>
      </c>
      <c r="P45" s="170">
        <v>109.45988158188219</v>
      </c>
      <c r="Q45" s="170">
        <v>114.81419683052806</v>
      </c>
      <c r="R45" s="170">
        <v>107.85126522691634</v>
      </c>
      <c r="S45" s="170">
        <v>118.05813719426513</v>
      </c>
      <c r="T45" s="170">
        <v>122.83679187216214</v>
      </c>
      <c r="U45" s="171">
        <v>98.928461421941321</v>
      </c>
      <c r="V45" s="172">
        <v>108.17007037427129</v>
      </c>
    </row>
    <row r="46" spans="1:22" s="141" customFormat="1" ht="17.5" customHeight="1">
      <c r="A46" s="1252"/>
      <c r="B46" s="168" t="s">
        <v>178</v>
      </c>
      <c r="C46" s="169">
        <v>159.1996389427087</v>
      </c>
      <c r="D46" s="170">
        <v>76.726031910808885</v>
      </c>
      <c r="E46" s="170">
        <v>115.37210184809823</v>
      </c>
      <c r="F46" s="170">
        <v>145.22209540169317</v>
      </c>
      <c r="G46" s="170">
        <v>111.5605809477225</v>
      </c>
      <c r="H46" s="170">
        <v>102.66975995903857</v>
      </c>
      <c r="I46" s="170">
        <v>84.055675079768108</v>
      </c>
      <c r="J46" s="170">
        <v>58.645073154253154</v>
      </c>
      <c r="K46" s="171">
        <v>102.18571788038153</v>
      </c>
      <c r="L46" s="170">
        <v>141.04367625028033</v>
      </c>
      <c r="M46" s="170">
        <v>96.923720159689495</v>
      </c>
      <c r="N46" s="170">
        <v>86.314097283075554</v>
      </c>
      <c r="O46" s="170">
        <v>146.34127505702659</v>
      </c>
      <c r="P46" s="170">
        <v>107.25363713884819</v>
      </c>
      <c r="Q46" s="170">
        <v>109.70492852148925</v>
      </c>
      <c r="R46" s="170">
        <v>106.26018111883529</v>
      </c>
      <c r="S46" s="170">
        <v>120.31523776922442</v>
      </c>
      <c r="T46" s="170">
        <v>117.43620546953565</v>
      </c>
      <c r="U46" s="171">
        <v>121.3507544736237</v>
      </c>
      <c r="V46" s="172">
        <v>108.84324667947861</v>
      </c>
    </row>
    <row r="47" spans="1:22" s="141" customFormat="1" ht="17.5" customHeight="1">
      <c r="A47" s="1252"/>
      <c r="B47" s="168" t="s">
        <v>179</v>
      </c>
      <c r="C47" s="169">
        <v>179.86767944980909</v>
      </c>
      <c r="D47" s="170">
        <v>62.240674221261052</v>
      </c>
      <c r="E47" s="170">
        <v>133.74558580127049</v>
      </c>
      <c r="F47" s="170">
        <v>136.87359227897721</v>
      </c>
      <c r="G47" s="170">
        <v>102.57447784579503</v>
      </c>
      <c r="H47" s="170">
        <v>103.65571028105889</v>
      </c>
      <c r="I47" s="170">
        <v>60.007777132110654</v>
      </c>
      <c r="J47" s="170">
        <v>58.122087406804518</v>
      </c>
      <c r="K47" s="171">
        <v>97.698264008777684</v>
      </c>
      <c r="L47" s="170">
        <v>130.8086531741925</v>
      </c>
      <c r="M47" s="170">
        <v>114.20002021026362</v>
      </c>
      <c r="N47" s="170">
        <v>86.196318191568608</v>
      </c>
      <c r="O47" s="170">
        <v>106.7621875099849</v>
      </c>
      <c r="P47" s="170">
        <v>106.76933957818217</v>
      </c>
      <c r="Q47" s="170">
        <v>107.86747143191447</v>
      </c>
      <c r="R47" s="170">
        <v>107.18622844324469</v>
      </c>
      <c r="S47" s="170">
        <v>133.24360002270657</v>
      </c>
      <c r="T47" s="170">
        <v>110.61185500555304</v>
      </c>
      <c r="U47" s="171">
        <v>102.50992187416661</v>
      </c>
      <c r="V47" s="172">
        <v>105.33793654745364</v>
      </c>
    </row>
    <row r="48" spans="1:22" s="141" customFormat="1" ht="17.5" customHeight="1">
      <c r="A48" s="1252"/>
      <c r="B48" s="168" t="s">
        <v>180</v>
      </c>
      <c r="C48" s="169">
        <v>161.24669191415765</v>
      </c>
      <c r="D48" s="170">
        <v>126.63029538416593</v>
      </c>
      <c r="E48" s="170">
        <v>133.28128885291062</v>
      </c>
      <c r="F48" s="170">
        <v>136.65125923250923</v>
      </c>
      <c r="G48" s="170">
        <v>90.681584524948931</v>
      </c>
      <c r="H48" s="170">
        <v>100.27366095946982</v>
      </c>
      <c r="I48" s="170">
        <v>63.082858544068451</v>
      </c>
      <c r="J48" s="170">
        <v>56.901787329424387</v>
      </c>
      <c r="K48" s="171">
        <v>103.35135292241161</v>
      </c>
      <c r="L48" s="170">
        <v>154.64252907561954</v>
      </c>
      <c r="M48" s="170">
        <v>97.590623680294044</v>
      </c>
      <c r="N48" s="170">
        <v>91.077845838337424</v>
      </c>
      <c r="O48" s="170">
        <v>157.3827603909092</v>
      </c>
      <c r="P48" s="170">
        <v>105.63931193662816</v>
      </c>
      <c r="Q48" s="170">
        <v>103.63818889434167</v>
      </c>
      <c r="R48" s="170">
        <v>106.02797253372617</v>
      </c>
      <c r="S48" s="170">
        <v>120.76122199843691</v>
      </c>
      <c r="T48" s="170">
        <v>137.06445170660865</v>
      </c>
      <c r="U48" s="171">
        <v>90.947791523865035</v>
      </c>
      <c r="V48" s="172">
        <v>108.47636260958073</v>
      </c>
    </row>
    <row r="49" spans="1:22" s="141" customFormat="1" ht="17.5" customHeight="1">
      <c r="A49" s="1252"/>
      <c r="B49" s="168" t="s">
        <v>181</v>
      </c>
      <c r="C49" s="169">
        <v>179.40337552053461</v>
      </c>
      <c r="D49" s="170">
        <v>129.41432782862361</v>
      </c>
      <c r="E49" s="170">
        <v>150.24985727873701</v>
      </c>
      <c r="F49" s="170">
        <v>131.05607410103198</v>
      </c>
      <c r="G49" s="170">
        <v>106.28617173743035</v>
      </c>
      <c r="H49" s="170">
        <v>108.07327403421738</v>
      </c>
      <c r="I49" s="170">
        <v>72.167616969594221</v>
      </c>
      <c r="J49" s="170">
        <v>83.478244939712908</v>
      </c>
      <c r="K49" s="171">
        <v>106.20058378078558</v>
      </c>
      <c r="L49" s="170">
        <v>140.87688551325803</v>
      </c>
      <c r="M49" s="170">
        <v>103.10792585755311</v>
      </c>
      <c r="N49" s="170">
        <v>94.620494637977899</v>
      </c>
      <c r="O49" s="170">
        <v>113.30067451757242</v>
      </c>
      <c r="P49" s="170">
        <v>105.64161152815434</v>
      </c>
      <c r="Q49" s="170">
        <v>107.0829734578611</v>
      </c>
      <c r="R49" s="170">
        <v>106.91372206919324</v>
      </c>
      <c r="S49" s="170">
        <v>122.24209342683558</v>
      </c>
      <c r="T49" s="170">
        <v>91.057548871340771</v>
      </c>
      <c r="U49" s="171">
        <v>96.019347220235574</v>
      </c>
      <c r="V49" s="172">
        <v>111.67257411733387</v>
      </c>
    </row>
    <row r="50" spans="1:22" s="141" customFormat="1" ht="17.5" customHeight="1">
      <c r="A50" s="1252"/>
      <c r="B50" s="168" t="s">
        <v>182</v>
      </c>
      <c r="C50" s="169">
        <v>193.92249592330225</v>
      </c>
      <c r="D50" s="170">
        <v>82.126125673564459</v>
      </c>
      <c r="E50" s="170">
        <v>148.42958927787518</v>
      </c>
      <c r="F50" s="170">
        <v>167.22844732719176</v>
      </c>
      <c r="G50" s="170">
        <v>105.7091071705355</v>
      </c>
      <c r="H50" s="170">
        <v>101.19866111014505</v>
      </c>
      <c r="I50" s="170">
        <v>263.00458565838312</v>
      </c>
      <c r="J50" s="170">
        <v>83.303916357230023</v>
      </c>
      <c r="K50" s="171">
        <v>106.18640364425934</v>
      </c>
      <c r="L50" s="170">
        <v>135.3774669596574</v>
      </c>
      <c r="M50" s="170">
        <v>114.02006226961471</v>
      </c>
      <c r="N50" s="170">
        <v>100.28207774121553</v>
      </c>
      <c r="O50" s="170">
        <v>98.934067203297914</v>
      </c>
      <c r="P50" s="170">
        <v>105.48017900793235</v>
      </c>
      <c r="Q50" s="170">
        <v>111.92288333307081</v>
      </c>
      <c r="R50" s="170">
        <v>126.35304248825172</v>
      </c>
      <c r="S50" s="170">
        <v>122.53870920864271</v>
      </c>
      <c r="T50" s="170">
        <v>88.150634706164197</v>
      </c>
      <c r="U50" s="171">
        <v>109.19503622344207</v>
      </c>
      <c r="V50" s="172">
        <v>142.28449607675677</v>
      </c>
    </row>
    <row r="51" spans="1:22" s="141" customFormat="1" ht="17.5" customHeight="1" thickBot="1">
      <c r="A51" s="1253"/>
      <c r="B51" s="173" t="s">
        <v>183</v>
      </c>
      <c r="C51" s="174">
        <v>178.72950925173572</v>
      </c>
      <c r="D51" s="175">
        <v>127.4339988122165</v>
      </c>
      <c r="E51" s="175">
        <v>149.87441108037976</v>
      </c>
      <c r="F51" s="175">
        <v>129.63169603956896</v>
      </c>
      <c r="G51" s="175">
        <v>101.96415480756707</v>
      </c>
      <c r="H51" s="175">
        <v>105.93167840183169</v>
      </c>
      <c r="I51" s="175">
        <v>66.81394426660583</v>
      </c>
      <c r="J51" s="175">
        <v>82.199835334838482</v>
      </c>
      <c r="K51" s="176">
        <v>104.39005215916895</v>
      </c>
      <c r="L51" s="175">
        <v>139.2911148353609</v>
      </c>
      <c r="M51" s="175">
        <v>102.53917359324123</v>
      </c>
      <c r="N51" s="175">
        <v>93.806015214290866</v>
      </c>
      <c r="O51" s="175">
        <v>110.76708354310011</v>
      </c>
      <c r="P51" s="175">
        <v>104.45777304652634</v>
      </c>
      <c r="Q51" s="175">
        <v>105.57926365649243</v>
      </c>
      <c r="R51" s="175">
        <v>105.00708800862442</v>
      </c>
      <c r="S51" s="175">
        <v>117.44733209698337</v>
      </c>
      <c r="T51" s="175">
        <v>90.239949926436225</v>
      </c>
      <c r="U51" s="176">
        <v>96.008331652253858</v>
      </c>
      <c r="V51" s="177">
        <v>108.98689242958581</v>
      </c>
    </row>
    <row r="52" spans="1:22" s="141" customFormat="1" ht="17.5" customHeight="1">
      <c r="A52" s="1254">
        <v>2004</v>
      </c>
      <c r="B52" s="178" t="s">
        <v>172</v>
      </c>
      <c r="C52" s="179">
        <v>216.59303980216498</v>
      </c>
      <c r="D52" s="180">
        <v>218.81775211134129</v>
      </c>
      <c r="E52" s="180">
        <v>291.57743454448325</v>
      </c>
      <c r="F52" s="180">
        <v>107.32607552529539</v>
      </c>
      <c r="G52" s="180">
        <v>103.00105017978585</v>
      </c>
      <c r="H52" s="180">
        <v>170.34722790754981</v>
      </c>
      <c r="I52" s="180">
        <v>68.670985798298133</v>
      </c>
      <c r="J52" s="180">
        <v>103.48824815233375</v>
      </c>
      <c r="K52" s="181">
        <v>91.302863763044257</v>
      </c>
      <c r="L52" s="180">
        <v>100.54183332781209</v>
      </c>
      <c r="M52" s="180">
        <v>97.486114176946586</v>
      </c>
      <c r="N52" s="180">
        <v>100.05454248281075</v>
      </c>
      <c r="O52" s="180">
        <v>194.24063902306284</v>
      </c>
      <c r="P52" s="180">
        <v>104.5406224932418</v>
      </c>
      <c r="Q52" s="180">
        <v>107.76682547277098</v>
      </c>
      <c r="R52" s="180">
        <v>110.9622236396915</v>
      </c>
      <c r="S52" s="180">
        <v>119.70186501771975</v>
      </c>
      <c r="T52" s="180">
        <v>108.21912719105036</v>
      </c>
      <c r="U52" s="181">
        <v>105.6764712844745</v>
      </c>
      <c r="V52" s="182">
        <v>128.00485400071275</v>
      </c>
    </row>
    <row r="53" spans="1:22" s="141" customFormat="1" ht="17.5" customHeight="1">
      <c r="A53" s="1252"/>
      <c r="B53" s="168" t="s">
        <v>173</v>
      </c>
      <c r="C53" s="169">
        <v>161.39898466283199</v>
      </c>
      <c r="D53" s="170">
        <v>124.9921857154546</v>
      </c>
      <c r="E53" s="170">
        <v>348.61066437997937</v>
      </c>
      <c r="F53" s="170">
        <v>105.33143075040054</v>
      </c>
      <c r="G53" s="170">
        <v>93.896352502042006</v>
      </c>
      <c r="H53" s="170">
        <v>182.84180244077871</v>
      </c>
      <c r="I53" s="170">
        <v>106.61408230799289</v>
      </c>
      <c r="J53" s="170">
        <v>79.657590560761463</v>
      </c>
      <c r="K53" s="171">
        <v>107.50358671980977</v>
      </c>
      <c r="L53" s="170">
        <v>100.07826935645303</v>
      </c>
      <c r="M53" s="170">
        <v>103.80292221992235</v>
      </c>
      <c r="N53" s="170">
        <v>97.197953482494654</v>
      </c>
      <c r="O53" s="170">
        <v>194.93561562649927</v>
      </c>
      <c r="P53" s="170">
        <v>104.9655676727381</v>
      </c>
      <c r="Q53" s="170">
        <v>112.81140895410266</v>
      </c>
      <c r="R53" s="170">
        <v>118.17224480486686</v>
      </c>
      <c r="S53" s="170">
        <v>112.31096125598877</v>
      </c>
      <c r="T53" s="170">
        <v>99.694040149100587</v>
      </c>
      <c r="U53" s="171">
        <v>97.17652152814729</v>
      </c>
      <c r="V53" s="172">
        <v>125.56509160435796</v>
      </c>
    </row>
    <row r="54" spans="1:22" s="141" customFormat="1" ht="17.5" customHeight="1">
      <c r="A54" s="1252"/>
      <c r="B54" s="168" t="s">
        <v>174</v>
      </c>
      <c r="C54" s="169">
        <v>160.93454437750245</v>
      </c>
      <c r="D54" s="170">
        <v>201.65272812993311</v>
      </c>
      <c r="E54" s="170">
        <v>194.72933176158219</v>
      </c>
      <c r="F54" s="170">
        <v>105.97815291915302</v>
      </c>
      <c r="G54" s="170">
        <v>95.68037661366516</v>
      </c>
      <c r="H54" s="170">
        <v>181.5775628532827</v>
      </c>
      <c r="I54" s="170">
        <v>76.648390634809502</v>
      </c>
      <c r="J54" s="170">
        <v>80.180576308210107</v>
      </c>
      <c r="K54" s="171">
        <v>108.26527528645636</v>
      </c>
      <c r="L54" s="170">
        <v>98.231498403027032</v>
      </c>
      <c r="M54" s="170">
        <v>104.1842723447848</v>
      </c>
      <c r="N54" s="170">
        <v>98.739293086990841</v>
      </c>
      <c r="O54" s="170">
        <v>258.01462977764913</v>
      </c>
      <c r="P54" s="170">
        <v>105.4498652334041</v>
      </c>
      <c r="Q54" s="170">
        <v>110.53338800585355</v>
      </c>
      <c r="R54" s="170">
        <v>121.83354011748345</v>
      </c>
      <c r="S54" s="170">
        <v>116.98349431828777</v>
      </c>
      <c r="T54" s="170">
        <v>104.95937579768874</v>
      </c>
      <c r="U54" s="171">
        <v>86.147349479583667</v>
      </c>
      <c r="V54" s="172">
        <v>128.37304367407762</v>
      </c>
    </row>
    <row r="55" spans="1:22" s="141" customFormat="1" ht="17.5" customHeight="1">
      <c r="A55" s="1252"/>
      <c r="B55" s="168" t="s">
        <v>175</v>
      </c>
      <c r="C55" s="169">
        <v>137.0388185787223</v>
      </c>
      <c r="D55" s="170">
        <v>193.7934908127211</v>
      </c>
      <c r="E55" s="170">
        <v>58.070296758812582</v>
      </c>
      <c r="F55" s="170">
        <v>103.04096268385968</v>
      </c>
      <c r="G55" s="170">
        <v>90.32830427879567</v>
      </c>
      <c r="H55" s="170">
        <v>176.58334506985614</v>
      </c>
      <c r="I55" s="170">
        <v>84.907988928367061</v>
      </c>
      <c r="J55" s="170">
        <v>78.611619065864204</v>
      </c>
      <c r="K55" s="171">
        <v>105.98020958651661</v>
      </c>
      <c r="L55" s="170">
        <v>96.454297651442886</v>
      </c>
      <c r="M55" s="170">
        <v>103.12350273718425</v>
      </c>
      <c r="N55" s="170">
        <v>99.509150845259455</v>
      </c>
      <c r="O55" s="170">
        <v>255.75483329784066</v>
      </c>
      <c r="P55" s="170">
        <v>103.99697255140606</v>
      </c>
      <c r="Q55" s="170">
        <v>106.18515623150694</v>
      </c>
      <c r="R55" s="170">
        <v>115.84585386798157</v>
      </c>
      <c r="S55" s="170">
        <v>118.00173846973026</v>
      </c>
      <c r="T55" s="170">
        <v>90.469468878731604</v>
      </c>
      <c r="U55" s="171">
        <v>88.991586586962569</v>
      </c>
      <c r="V55" s="172">
        <v>124.29459906086025</v>
      </c>
    </row>
    <row r="56" spans="1:22" s="141" customFormat="1" ht="17.5" customHeight="1">
      <c r="A56" s="1252"/>
      <c r="B56" s="168" t="s">
        <v>176</v>
      </c>
      <c r="C56" s="169">
        <v>132.42375784618937</v>
      </c>
      <c r="D56" s="170">
        <v>298.44067297669585</v>
      </c>
      <c r="E56" s="170">
        <v>108.67463250832319</v>
      </c>
      <c r="F56" s="170">
        <v>105.51345079547161</v>
      </c>
      <c r="G56" s="170">
        <v>93.301677798167603</v>
      </c>
      <c r="H56" s="170">
        <v>179.70088875826349</v>
      </c>
      <c r="I56" s="170">
        <v>94.699777672276554</v>
      </c>
      <c r="J56" s="170">
        <v>79.483261978278591</v>
      </c>
      <c r="K56" s="171">
        <v>107.24969053092757</v>
      </c>
      <c r="L56" s="170">
        <v>99.370249554555571</v>
      </c>
      <c r="M56" s="170">
        <v>103.71873058552717</v>
      </c>
      <c r="N56" s="170">
        <v>97.9026127185695</v>
      </c>
      <c r="O56" s="170">
        <v>320.65810640178324</v>
      </c>
      <c r="P56" s="170">
        <v>104.80413515251608</v>
      </c>
      <c r="Q56" s="170">
        <v>109.85348810137819</v>
      </c>
      <c r="R56" s="170">
        <v>116.85120828854937</v>
      </c>
      <c r="S56" s="170">
        <v>118.78021349539669</v>
      </c>
      <c r="T56" s="170">
        <v>103.97682490777787</v>
      </c>
      <c r="U56" s="171">
        <v>91.177293046283637</v>
      </c>
      <c r="V56" s="172">
        <v>136.60963841037685</v>
      </c>
    </row>
    <row r="57" spans="1:22" s="141" customFormat="1" ht="17.5" customHeight="1">
      <c r="A57" s="1252"/>
      <c r="B57" s="168" t="s">
        <v>177</v>
      </c>
      <c r="C57" s="169">
        <v>119.69345686112172</v>
      </c>
      <c r="D57" s="170">
        <v>220.44857858769225</v>
      </c>
      <c r="E57" s="170">
        <v>118.8563313593983</v>
      </c>
      <c r="F57" s="170">
        <v>104.59657171215635</v>
      </c>
      <c r="G57" s="170">
        <v>92.11232839041881</v>
      </c>
      <c r="H57" s="170">
        <v>184.29133770882797</v>
      </c>
      <c r="I57" s="170">
        <v>86.298589268560846</v>
      </c>
      <c r="J57" s="170">
        <v>79.134604813312833</v>
      </c>
      <c r="K57" s="171">
        <v>106.74189815316319</v>
      </c>
      <c r="L57" s="170">
        <v>98.412648549260226</v>
      </c>
      <c r="M57" s="170">
        <v>103.45021009025407</v>
      </c>
      <c r="N57" s="170">
        <v>98.664468214632564</v>
      </c>
      <c r="O57" s="170">
        <v>324.78321625675028</v>
      </c>
      <c r="P57" s="170">
        <v>104.48127011207208</v>
      </c>
      <c r="Q57" s="170">
        <v>105.58143166733855</v>
      </c>
      <c r="R57" s="170">
        <v>111.86290729788705</v>
      </c>
      <c r="S57" s="170">
        <v>129.03526548559481</v>
      </c>
      <c r="T57" s="170">
        <v>102.72569290382503</v>
      </c>
      <c r="U57" s="171">
        <v>95.498460595679816</v>
      </c>
      <c r="V57" s="172">
        <v>128.60523942702108</v>
      </c>
    </row>
    <row r="58" spans="1:22" s="141" customFormat="1" ht="17.5" customHeight="1">
      <c r="A58" s="1252"/>
      <c r="B58" s="168" t="s">
        <v>178</v>
      </c>
      <c r="C58" s="169">
        <v>127.72240612805888</v>
      </c>
      <c r="D58" s="170">
        <v>221.49331076116877</v>
      </c>
      <c r="E58" s="170">
        <v>160.72849339042892</v>
      </c>
      <c r="F58" s="170">
        <v>101.71510971245316</v>
      </c>
      <c r="G58" s="170">
        <v>84.579782141343244</v>
      </c>
      <c r="H58" s="170">
        <v>175.23936303903801</v>
      </c>
      <c r="I58" s="170">
        <v>81.784023650538785</v>
      </c>
      <c r="J58" s="170">
        <v>76.926442768529711</v>
      </c>
      <c r="K58" s="171">
        <v>103.52587976065534</v>
      </c>
      <c r="L58" s="170">
        <v>94.176812507360864</v>
      </c>
      <c r="M58" s="170">
        <v>102.22826498366609</v>
      </c>
      <c r="N58" s="170">
        <v>97.75319141938671</v>
      </c>
      <c r="O58" s="170">
        <v>373.5722019443553</v>
      </c>
      <c r="P58" s="170">
        <v>102.43645818926004</v>
      </c>
      <c r="Q58" s="170">
        <v>109.41178736304791</v>
      </c>
      <c r="R58" s="170">
        <v>110.78881346453623</v>
      </c>
      <c r="S58" s="170">
        <v>120.07439538207508</v>
      </c>
      <c r="T58" s="170">
        <v>97.048137197406064</v>
      </c>
      <c r="U58" s="171">
        <v>83.836673321220985</v>
      </c>
      <c r="V58" s="172">
        <v>127.02041111155495</v>
      </c>
    </row>
    <row r="59" spans="1:22" s="141" customFormat="1" ht="17.5" customHeight="1">
      <c r="A59" s="1252"/>
      <c r="B59" s="168" t="s">
        <v>179</v>
      </c>
      <c r="C59" s="169">
        <v>136.48475163563387</v>
      </c>
      <c r="D59" s="170">
        <v>124.02629718057187</v>
      </c>
      <c r="E59" s="170">
        <v>169.86085842234436</v>
      </c>
      <c r="F59" s="170">
        <v>102.76342890781524</v>
      </c>
      <c r="G59" s="170">
        <v>86.562031154257866</v>
      </c>
      <c r="H59" s="170">
        <v>176.8846726233993</v>
      </c>
      <c r="I59" s="170">
        <v>85.023219764169227</v>
      </c>
      <c r="J59" s="170">
        <v>77.50753804347265</v>
      </c>
      <c r="K59" s="171">
        <v>104.37220039026268</v>
      </c>
      <c r="L59" s="170">
        <v>97.349762485364877</v>
      </c>
      <c r="M59" s="170">
        <v>102.63620958292995</v>
      </c>
      <c r="N59" s="170">
        <v>94.435658176200704</v>
      </c>
      <c r="O59" s="170">
        <v>382.56200234010339</v>
      </c>
      <c r="P59" s="170">
        <v>102.97456659000007</v>
      </c>
      <c r="Q59" s="170">
        <v>111.42363633533124</v>
      </c>
      <c r="R59" s="170">
        <v>115.10722031436978</v>
      </c>
      <c r="S59" s="170">
        <v>117.27206721442404</v>
      </c>
      <c r="T59" s="170">
        <v>99.15518792040136</v>
      </c>
      <c r="U59" s="171">
        <v>92.148970380439053</v>
      </c>
      <c r="V59" s="172">
        <v>121.75367220954264</v>
      </c>
    </row>
    <row r="60" spans="1:22" s="141" customFormat="1" ht="17.5" customHeight="1">
      <c r="A60" s="1252"/>
      <c r="B60" s="168" t="s">
        <v>180</v>
      </c>
      <c r="C60" s="169">
        <v>127.0952859787066</v>
      </c>
      <c r="D60" s="170">
        <v>266.5126666378697</v>
      </c>
      <c r="E60" s="170">
        <v>210.64648847710683</v>
      </c>
      <c r="F60" s="170">
        <v>109.41704014745019</v>
      </c>
      <c r="G60" s="170">
        <v>88.625553875749148</v>
      </c>
      <c r="H60" s="170">
        <v>184.0936822107885</v>
      </c>
      <c r="I60" s="170">
        <v>86.484861586369831</v>
      </c>
      <c r="J60" s="170">
        <v>80.134714056980371</v>
      </c>
      <c r="K60" s="171">
        <v>95.294786293792541</v>
      </c>
      <c r="L60" s="170">
        <v>101.35311800010925</v>
      </c>
      <c r="M60" s="170">
        <v>102.33931888486447</v>
      </c>
      <c r="N60" s="170">
        <v>102.36674830939553</v>
      </c>
      <c r="O60" s="170">
        <v>461.40535083431462</v>
      </c>
      <c r="P60" s="170">
        <v>102.92727326752774</v>
      </c>
      <c r="Q60" s="170">
        <v>109.77429249985062</v>
      </c>
      <c r="R60" s="170">
        <v>110.89883601586622</v>
      </c>
      <c r="S60" s="170">
        <v>113.34093429856691</v>
      </c>
      <c r="T60" s="170">
        <v>104.06779658948889</v>
      </c>
      <c r="U60" s="171">
        <v>109.68764770683059</v>
      </c>
      <c r="V60" s="172">
        <v>134.07792307074976</v>
      </c>
    </row>
    <row r="61" spans="1:22" s="141" customFormat="1" ht="17.5" customHeight="1">
      <c r="A61" s="1252"/>
      <c r="B61" s="168" t="s">
        <v>181</v>
      </c>
      <c r="C61" s="169">
        <v>212.15321169470363</v>
      </c>
      <c r="D61" s="170">
        <v>141.09302345430987</v>
      </c>
      <c r="E61" s="170">
        <v>221.89130478139276</v>
      </c>
      <c r="F61" s="170">
        <v>108.14557202903769</v>
      </c>
      <c r="G61" s="170">
        <v>85.453955455085762</v>
      </c>
      <c r="H61" s="170">
        <v>182.7695734363287</v>
      </c>
      <c r="I61" s="170">
        <v>81.95613621453775</v>
      </c>
      <c r="J61" s="170">
        <v>79.204961617071689</v>
      </c>
      <c r="K61" s="171">
        <v>93.940673286420818</v>
      </c>
      <c r="L61" s="170">
        <v>100.69083007176256</v>
      </c>
      <c r="M61" s="170">
        <v>101.72453501350773</v>
      </c>
      <c r="N61" s="170">
        <v>93.939314527574794</v>
      </c>
      <c r="O61" s="170">
        <v>462.4900291012932</v>
      </c>
      <c r="P61" s="170">
        <v>102.06629982634372</v>
      </c>
      <c r="Q61" s="170">
        <v>136.07976542271749</v>
      </c>
      <c r="R61" s="170">
        <v>114.65060231631121</v>
      </c>
      <c r="S61" s="170">
        <v>113.08860646414138</v>
      </c>
      <c r="T61" s="170">
        <v>109.42747009067571</v>
      </c>
      <c r="U61" s="171">
        <v>87.75771008805124</v>
      </c>
      <c r="V61" s="172">
        <v>132.03922769514725</v>
      </c>
    </row>
    <row r="62" spans="1:22" s="141" customFormat="1" ht="17.5" customHeight="1">
      <c r="A62" s="1252"/>
      <c r="B62" s="168" t="s">
        <v>182</v>
      </c>
      <c r="C62" s="169">
        <v>249.61003838145487</v>
      </c>
      <c r="D62" s="170">
        <v>149.69875187371971</v>
      </c>
      <c r="E62" s="170">
        <v>179.03259678921924</v>
      </c>
      <c r="F62" s="170">
        <v>107.30584966959204</v>
      </c>
      <c r="G62" s="170">
        <v>84.066381146045501</v>
      </c>
      <c r="H62" s="170">
        <v>182.2447184614964</v>
      </c>
      <c r="I62" s="170">
        <v>96.305585604625747</v>
      </c>
      <c r="J62" s="170">
        <v>78.79819492461165</v>
      </c>
      <c r="K62" s="171">
        <v>93.348248845695693</v>
      </c>
      <c r="L62" s="170">
        <v>101.49181185235976</v>
      </c>
      <c r="M62" s="170">
        <v>101.72005919436877</v>
      </c>
      <c r="N62" s="170">
        <v>95.370243582555915</v>
      </c>
      <c r="O62" s="170">
        <v>454.11494773462988</v>
      </c>
      <c r="P62" s="170">
        <v>101.68962394582572</v>
      </c>
      <c r="Q62" s="170">
        <v>109.10870180564629</v>
      </c>
      <c r="R62" s="170">
        <v>114.16932399129828</v>
      </c>
      <c r="S62" s="170">
        <v>111.54994826450117</v>
      </c>
      <c r="T62" s="170">
        <v>109.42747009067571</v>
      </c>
      <c r="U62" s="171">
        <v>95.339151216148323</v>
      </c>
      <c r="V62" s="172">
        <v>133.05602815592718</v>
      </c>
    </row>
    <row r="63" spans="1:22" s="141" customFormat="1" ht="17.5" customHeight="1">
      <c r="A63" s="1252"/>
      <c r="B63" s="168" t="s">
        <v>183</v>
      </c>
      <c r="C63" s="169">
        <v>272.18117863076492</v>
      </c>
      <c r="D63" s="170">
        <v>249.89952611010696</v>
      </c>
      <c r="E63" s="170">
        <v>939.89547337629904</v>
      </c>
      <c r="F63" s="170">
        <v>106.15009883141352</v>
      </c>
      <c r="G63" s="170">
        <v>81.093007626673568</v>
      </c>
      <c r="H63" s="170">
        <v>182.60453667954025</v>
      </c>
      <c r="I63" s="170">
        <v>87.169569578980315</v>
      </c>
      <c r="J63" s="170">
        <v>77.926552012197249</v>
      </c>
      <c r="K63" s="171">
        <v>92.078767901284706</v>
      </c>
      <c r="L63" s="170">
        <v>97.097436523004546</v>
      </c>
      <c r="M63" s="170">
        <v>100.91855655530472</v>
      </c>
      <c r="N63" s="170">
        <v>100.85369876773889</v>
      </c>
      <c r="O63" s="170">
        <v>455.50366916040713</v>
      </c>
      <c r="P63" s="170">
        <v>100.88246134471571</v>
      </c>
      <c r="Q63" s="170">
        <v>112.87032475178714</v>
      </c>
      <c r="R63" s="170">
        <v>115.3253851729081</v>
      </c>
      <c r="S63" s="170">
        <v>115.34723126919664</v>
      </c>
      <c r="T63" s="170">
        <v>100.65153212526188</v>
      </c>
      <c r="U63" s="171">
        <v>86.603762936941436</v>
      </c>
      <c r="V63" s="172">
        <v>144.99521219979243</v>
      </c>
    </row>
    <row r="64" spans="1:22" s="141" customFormat="1" ht="17.5" customHeight="1">
      <c r="A64" s="1252">
        <v>2005</v>
      </c>
      <c r="B64" s="168" t="s">
        <v>172</v>
      </c>
      <c r="C64" s="169">
        <v>292.9050767026597</v>
      </c>
      <c r="D64" s="170">
        <v>172.86742925700005</v>
      </c>
      <c r="E64" s="170">
        <v>123.44505024454361</v>
      </c>
      <c r="F64" s="170">
        <v>99.359417647776112</v>
      </c>
      <c r="G64" s="170">
        <v>103.92554957267566</v>
      </c>
      <c r="H64" s="170">
        <v>102.36812032266678</v>
      </c>
      <c r="I64" s="170">
        <v>84.056221718295504</v>
      </c>
      <c r="J64" s="170">
        <v>103.71244355590433</v>
      </c>
      <c r="K64" s="171">
        <v>96.512804183280608</v>
      </c>
      <c r="L64" s="170">
        <v>97.890808608459267</v>
      </c>
      <c r="M64" s="170">
        <v>102.65549348139677</v>
      </c>
      <c r="N64" s="170">
        <v>99.052891028130389</v>
      </c>
      <c r="O64" s="170">
        <v>447.36108303395775</v>
      </c>
      <c r="P64" s="170">
        <v>99.290612476049517</v>
      </c>
      <c r="Q64" s="170">
        <v>122.7029499386615</v>
      </c>
      <c r="R64" s="170">
        <v>108.1606513500865</v>
      </c>
      <c r="S64" s="170">
        <v>98.554737210415539</v>
      </c>
      <c r="T64" s="170">
        <v>107.39233767342294</v>
      </c>
      <c r="U64" s="171">
        <v>99.278975881238068</v>
      </c>
      <c r="V64" s="172">
        <v>125.21951647684872</v>
      </c>
    </row>
    <row r="65" spans="1:22" s="141" customFormat="1" ht="17.5" customHeight="1">
      <c r="A65" s="1252"/>
      <c r="B65" s="168" t="s">
        <v>173</v>
      </c>
      <c r="C65" s="169">
        <v>186.0061414867983</v>
      </c>
      <c r="D65" s="170">
        <v>103.20744193550043</v>
      </c>
      <c r="E65" s="170">
        <v>68.88808014770791</v>
      </c>
      <c r="F65" s="170">
        <v>100.54282114964219</v>
      </c>
      <c r="G65" s="170">
        <v>106.9385680723059</v>
      </c>
      <c r="H65" s="170">
        <v>103.15556735636075</v>
      </c>
      <c r="I65" s="170">
        <v>92.315323173269007</v>
      </c>
      <c r="J65" s="170">
        <v>104.59570837381756</v>
      </c>
      <c r="K65" s="171">
        <v>97.799211540283707</v>
      </c>
      <c r="L65" s="170">
        <v>99.082957059370671</v>
      </c>
      <c r="M65" s="170">
        <v>107.36596457671673</v>
      </c>
      <c r="N65" s="170">
        <v>99.769980058625578</v>
      </c>
      <c r="O65" s="170">
        <v>455.60455875087712</v>
      </c>
      <c r="P65" s="170">
        <v>100.10853724517432</v>
      </c>
      <c r="Q65" s="170">
        <v>112.5101865985048</v>
      </c>
      <c r="R65" s="170">
        <v>112.45287812743059</v>
      </c>
      <c r="S65" s="170">
        <v>102.57829421938807</v>
      </c>
      <c r="T65" s="170">
        <v>341.44330618320868</v>
      </c>
      <c r="U65" s="171">
        <v>103.41478745083874</v>
      </c>
      <c r="V65" s="172">
        <v>116.95756930525951</v>
      </c>
    </row>
    <row r="66" spans="1:22" s="141" customFormat="1" ht="17.5" customHeight="1">
      <c r="A66" s="1252"/>
      <c r="B66" s="168" t="s">
        <v>174</v>
      </c>
      <c r="C66" s="169">
        <v>104.75362262771306</v>
      </c>
      <c r="D66" s="170">
        <v>248.37089817501717</v>
      </c>
      <c r="E66" s="170">
        <v>1479.2257139069143</v>
      </c>
      <c r="F66" s="170">
        <v>98.323129480904853</v>
      </c>
      <c r="G66" s="170">
        <v>102.18117044131083</v>
      </c>
      <c r="H66" s="170">
        <v>119.40012794886883</v>
      </c>
      <c r="I66" s="170">
        <v>83.096010013949041</v>
      </c>
      <c r="J66" s="170">
        <v>103.20107971395457</v>
      </c>
      <c r="K66" s="171">
        <v>95.768042029226166</v>
      </c>
      <c r="L66" s="170">
        <v>97.301101507785802</v>
      </c>
      <c r="M66" s="170">
        <v>105.73997312227706</v>
      </c>
      <c r="N66" s="170">
        <v>98.637734221001594</v>
      </c>
      <c r="O66" s="170">
        <v>442.72736285892552</v>
      </c>
      <c r="P66" s="170">
        <v>98.817077083398303</v>
      </c>
      <c r="Q66" s="170">
        <v>111.6112643023218</v>
      </c>
      <c r="R66" s="170">
        <v>114.45651353074712</v>
      </c>
      <c r="S66" s="170">
        <v>101.81438362628394</v>
      </c>
      <c r="T66" s="170">
        <v>201.89773740987889</v>
      </c>
      <c r="U66" s="171">
        <v>103.27086633333306</v>
      </c>
      <c r="V66" s="172">
        <v>128.72643938043021</v>
      </c>
    </row>
    <row r="67" spans="1:22" s="141" customFormat="1" ht="17.5" customHeight="1">
      <c r="A67" s="1252"/>
      <c r="B67" s="168" t="s">
        <v>175</v>
      </c>
      <c r="C67" s="169">
        <v>118.54013532560349</v>
      </c>
      <c r="D67" s="170">
        <v>138.79491232659123</v>
      </c>
      <c r="E67" s="170">
        <v>616.30370062385236</v>
      </c>
      <c r="F67" s="170">
        <v>102.89337375802343</v>
      </c>
      <c r="G67" s="170">
        <v>101.78333123623591</v>
      </c>
      <c r="H67" s="170">
        <v>124.76537313541566</v>
      </c>
      <c r="I67" s="170">
        <v>94.468114449048628</v>
      </c>
      <c r="J67" s="170">
        <v>104.11194039466001</v>
      </c>
      <c r="K67" s="171">
        <v>97.819364322338615</v>
      </c>
      <c r="L67" s="170">
        <v>100.22088980005491</v>
      </c>
      <c r="M67" s="170">
        <v>108.37398578101975</v>
      </c>
      <c r="N67" s="170">
        <v>100.65034097171458</v>
      </c>
      <c r="O67" s="170">
        <v>454.69019391298855</v>
      </c>
      <c r="P67" s="170">
        <v>101.12661776188422</v>
      </c>
      <c r="Q67" s="170">
        <v>107.53622593444143</v>
      </c>
      <c r="R67" s="170">
        <v>108.69400141103827</v>
      </c>
      <c r="S67" s="170">
        <v>105.66792967098303</v>
      </c>
      <c r="T67" s="170">
        <v>287.5963391585509</v>
      </c>
      <c r="U67" s="171">
        <v>105.69167073031922</v>
      </c>
      <c r="V67" s="172">
        <v>119.47694196389739</v>
      </c>
    </row>
    <row r="68" spans="1:22" s="141" customFormat="1" ht="17.5" customHeight="1">
      <c r="A68" s="1252"/>
      <c r="B68" s="168" t="s">
        <v>176</v>
      </c>
      <c r="C68" s="169">
        <v>150.17650856750691</v>
      </c>
      <c r="D68" s="170">
        <v>228.04120835245902</v>
      </c>
      <c r="E68" s="170">
        <v>203.21844907263505</v>
      </c>
      <c r="F68" s="170">
        <v>102.21599876325108</v>
      </c>
      <c r="G68" s="170">
        <v>100.7922067297786</v>
      </c>
      <c r="H68" s="170">
        <v>111.7596214701735</v>
      </c>
      <c r="I68" s="170">
        <v>75.356747854479522</v>
      </c>
      <c r="J68" s="170">
        <v>103.82139275718853</v>
      </c>
      <c r="K68" s="171">
        <v>97.396204007534948</v>
      </c>
      <c r="L68" s="170">
        <v>100.22088980005491</v>
      </c>
      <c r="M68" s="170">
        <v>106.11056988971573</v>
      </c>
      <c r="N68" s="170">
        <v>100.41445642220955</v>
      </c>
      <c r="O68" s="170">
        <v>444.75977346804842</v>
      </c>
      <c r="P68" s="170">
        <v>100.85756356151423</v>
      </c>
      <c r="Q68" s="170">
        <v>111.29374486242757</v>
      </c>
      <c r="R68" s="170">
        <v>113.0122893971952</v>
      </c>
      <c r="S68" s="170">
        <v>105.61533608434668</v>
      </c>
      <c r="T68" s="170">
        <v>289.43634088062771</v>
      </c>
      <c r="U68" s="171">
        <v>105.0376014652837</v>
      </c>
      <c r="V68" s="172">
        <v>123.4112523323932</v>
      </c>
    </row>
    <row r="69" spans="1:22" s="141" customFormat="1" ht="17.5" customHeight="1">
      <c r="A69" s="1252"/>
      <c r="B69" s="168" t="s">
        <v>177</v>
      </c>
      <c r="C69" s="169">
        <v>95.622082324972666</v>
      </c>
      <c r="D69" s="170">
        <v>143.02297968395507</v>
      </c>
      <c r="E69" s="170">
        <v>254.99152416152234</v>
      </c>
      <c r="F69" s="170">
        <v>99.004508400795785</v>
      </c>
      <c r="G69" s="170">
        <v>102.37800594011027</v>
      </c>
      <c r="H69" s="170">
        <v>113.80002704499493</v>
      </c>
      <c r="I69" s="170">
        <v>96.899531569937054</v>
      </c>
      <c r="J69" s="170">
        <v>104.2862689771429</v>
      </c>
      <c r="K69" s="171">
        <v>98.073260511220823</v>
      </c>
      <c r="L69" s="170">
        <v>102.89158433078244</v>
      </c>
      <c r="M69" s="170">
        <v>113.45183328754388</v>
      </c>
      <c r="N69" s="170">
        <v>100.79187170141755</v>
      </c>
      <c r="O69" s="170">
        <v>455.03883490798358</v>
      </c>
      <c r="P69" s="170">
        <v>101.28805028210624</v>
      </c>
      <c r="Q69" s="170">
        <v>108.17953649224135</v>
      </c>
      <c r="R69" s="170">
        <v>104.89197057257127</v>
      </c>
      <c r="S69" s="170">
        <v>105.79509243795361</v>
      </c>
      <c r="T69" s="170">
        <v>262.67177964662505</v>
      </c>
      <c r="U69" s="171">
        <v>101.1005354536759</v>
      </c>
      <c r="V69" s="172">
        <v>115.10772442378901</v>
      </c>
    </row>
    <row r="70" spans="1:22" s="141" customFormat="1" ht="17.5" customHeight="1">
      <c r="A70" s="1252"/>
      <c r="B70" s="168" t="s">
        <v>178</v>
      </c>
      <c r="C70" s="169">
        <v>105.41290774149014</v>
      </c>
      <c r="D70" s="170">
        <v>114.75434362929866</v>
      </c>
      <c r="E70" s="170">
        <v>145.76032617494317</v>
      </c>
      <c r="F70" s="170">
        <v>125.46692671716963</v>
      </c>
      <c r="G70" s="170">
        <v>100.19753202590421</v>
      </c>
      <c r="H70" s="170">
        <v>119.37452580367007</v>
      </c>
      <c r="I70" s="170">
        <v>87.400736231980545</v>
      </c>
      <c r="J70" s="170">
        <v>103.64706417470568</v>
      </c>
      <c r="K70" s="171">
        <v>97.142307818652739</v>
      </c>
      <c r="L70" s="170">
        <v>100.46545268958957</v>
      </c>
      <c r="M70" s="170">
        <v>106.73663545285112</v>
      </c>
      <c r="N70" s="170">
        <v>100.27292569250656</v>
      </c>
      <c r="O70" s="170">
        <v>443.40029312129036</v>
      </c>
      <c r="P70" s="170">
        <v>100.69613104129223</v>
      </c>
      <c r="Q70" s="170">
        <v>106.1484064316236</v>
      </c>
      <c r="R70" s="170">
        <v>104.48173786930234</v>
      </c>
      <c r="S70" s="170">
        <v>105.45768741419523</v>
      </c>
      <c r="T70" s="170">
        <v>210.38777735374873</v>
      </c>
      <c r="U70" s="171">
        <v>102.57764217007588</v>
      </c>
      <c r="V70" s="172">
        <v>111.95536821385019</v>
      </c>
    </row>
    <row r="71" spans="1:22" s="141" customFormat="1" ht="17.5" customHeight="1">
      <c r="A71" s="1252"/>
      <c r="B71" s="168" t="s">
        <v>179</v>
      </c>
      <c r="C71" s="169">
        <v>107.43719688514994</v>
      </c>
      <c r="D71" s="170">
        <v>125.6826992316014</v>
      </c>
      <c r="E71" s="170">
        <v>778.30046840042257</v>
      </c>
      <c r="F71" s="170">
        <v>104.80660728123014</v>
      </c>
      <c r="G71" s="170">
        <v>97.818833210406623</v>
      </c>
      <c r="H71" s="170">
        <v>114.02709424568842</v>
      </c>
      <c r="I71" s="170">
        <v>83.955184111575463</v>
      </c>
      <c r="J71" s="170">
        <v>102.94974984477416</v>
      </c>
      <c r="K71" s="171">
        <v>96.126723063123961</v>
      </c>
      <c r="L71" s="170">
        <v>98.833306885587149</v>
      </c>
      <c r="M71" s="170">
        <v>106.47106061984984</v>
      </c>
      <c r="N71" s="170">
        <v>99.706802773694562</v>
      </c>
      <c r="O71" s="170">
        <v>445.53785808111883</v>
      </c>
      <c r="P71" s="170">
        <v>100.0504009604042</v>
      </c>
      <c r="Q71" s="170">
        <v>107.87052084498818</v>
      </c>
      <c r="R71" s="170">
        <v>106.94503280863621</v>
      </c>
      <c r="S71" s="170">
        <v>105.3226536702069</v>
      </c>
      <c r="T71" s="170">
        <v>250.62588987630514</v>
      </c>
      <c r="U71" s="171">
        <v>100.17249224251066</v>
      </c>
      <c r="V71" s="172">
        <v>114.67356461447665</v>
      </c>
    </row>
    <row r="72" spans="1:22" s="141" customFormat="1" ht="17.5" customHeight="1">
      <c r="A72" s="1252"/>
      <c r="B72" s="168" t="s">
        <v>180</v>
      </c>
      <c r="C72" s="169">
        <v>109.39230905094153</v>
      </c>
      <c r="D72" s="170">
        <v>91.764802756857051</v>
      </c>
      <c r="E72" s="170">
        <v>869.8902566672449</v>
      </c>
      <c r="F72" s="170">
        <v>106.29750676512998</v>
      </c>
      <c r="G72" s="170">
        <v>100.78585865196258</v>
      </c>
      <c r="H72" s="170">
        <v>111.05172463778524</v>
      </c>
      <c r="I72" s="170">
        <v>96.809813197152877</v>
      </c>
      <c r="J72" s="170">
        <v>103.82139275718853</v>
      </c>
      <c r="K72" s="171">
        <v>96.148730534099016</v>
      </c>
      <c r="L72" s="170">
        <v>100.31025344380096</v>
      </c>
      <c r="M72" s="170">
        <v>104.66763424909622</v>
      </c>
      <c r="N72" s="170">
        <v>99.942731589882271</v>
      </c>
      <c r="O72" s="170">
        <v>440.9306660253514</v>
      </c>
      <c r="P72" s="170">
        <v>106.04457252466571</v>
      </c>
      <c r="Q72" s="170">
        <v>114.37228629920999</v>
      </c>
      <c r="R72" s="170">
        <v>118.02872767927961</v>
      </c>
      <c r="S72" s="170">
        <v>99.90190847321243</v>
      </c>
      <c r="T72" s="170">
        <v>517.66469411194021</v>
      </c>
      <c r="U72" s="171">
        <v>101.56883753542894</v>
      </c>
      <c r="V72" s="172">
        <v>118.90696445788832</v>
      </c>
    </row>
    <row r="73" spans="1:22" s="141" customFormat="1" ht="17.5" customHeight="1">
      <c r="A73" s="1252"/>
      <c r="B73" s="168" t="s">
        <v>181</v>
      </c>
      <c r="C73" s="169">
        <v>107.32802128807863</v>
      </c>
      <c r="D73" s="170">
        <v>206.80116103294674</v>
      </c>
      <c r="E73" s="170">
        <v>148.32973374360751</v>
      </c>
      <c r="F73" s="170">
        <v>106.29750676512998</v>
      </c>
      <c r="G73" s="170">
        <v>100.1911839480882</v>
      </c>
      <c r="H73" s="170">
        <v>110.15488772831682</v>
      </c>
      <c r="I73" s="170">
        <v>84.899800127909316</v>
      </c>
      <c r="J73" s="170">
        <v>103.64706417470568</v>
      </c>
      <c r="K73" s="171">
        <v>95.89483434521685</v>
      </c>
      <c r="L73" s="170">
        <v>100.09736139238936</v>
      </c>
      <c r="M73" s="170">
        <v>108.00176887936992</v>
      </c>
      <c r="N73" s="170">
        <v>99.801200860179293</v>
      </c>
      <c r="O73" s="170">
        <v>447.07428797391833</v>
      </c>
      <c r="P73" s="170">
        <v>105.88314000444372</v>
      </c>
      <c r="Q73" s="170">
        <v>107.73282744621459</v>
      </c>
      <c r="R73" s="170">
        <v>106.47412326097502</v>
      </c>
      <c r="S73" s="170">
        <v>99.764980281981593</v>
      </c>
      <c r="T73" s="170">
        <v>215.67993708986967</v>
      </c>
      <c r="U73" s="171">
        <v>98.783423982936895</v>
      </c>
      <c r="V73" s="172">
        <v>117.29384969186138</v>
      </c>
    </row>
    <row r="74" spans="1:22" s="141" customFormat="1" ht="17.5" customHeight="1">
      <c r="A74" s="1252"/>
      <c r="B74" s="168" t="s">
        <v>182</v>
      </c>
      <c r="C74" s="169">
        <v>100.20643100966362</v>
      </c>
      <c r="D74" s="170">
        <v>125.00701579935077</v>
      </c>
      <c r="E74" s="170">
        <v>651.45178192574315</v>
      </c>
      <c r="F74" s="170">
        <v>106.85887724344694</v>
      </c>
      <c r="G74" s="170">
        <v>97.01958552742478</v>
      </c>
      <c r="H74" s="170">
        <v>107.04870980852363</v>
      </c>
      <c r="I74" s="170">
        <v>88.56291220432847</v>
      </c>
      <c r="J74" s="170">
        <v>102.71731173479699</v>
      </c>
      <c r="K74" s="171">
        <v>94.540721337845113</v>
      </c>
      <c r="L74" s="170">
        <v>98.863930575030153</v>
      </c>
      <c r="M74" s="170">
        <v>108.07420307967158</v>
      </c>
      <c r="N74" s="170">
        <v>99.046370301763304</v>
      </c>
      <c r="O74" s="170">
        <v>436.54882932541079</v>
      </c>
      <c r="P74" s="170">
        <v>105.0221665632597</v>
      </c>
      <c r="Q74" s="170">
        <v>103.13461347816856</v>
      </c>
      <c r="R74" s="170">
        <v>123.50723825584225</v>
      </c>
      <c r="S74" s="170">
        <v>99.377540989374467</v>
      </c>
      <c r="T74" s="170">
        <v>276.17757076167294</v>
      </c>
      <c r="U74" s="171">
        <v>100.86571473099323</v>
      </c>
      <c r="V74" s="172">
        <v>115.79852040252379</v>
      </c>
    </row>
    <row r="75" spans="1:22" s="141" customFormat="1" ht="17.5" customHeight="1" thickBot="1">
      <c r="A75" s="1253"/>
      <c r="B75" s="173" t="s">
        <v>183</v>
      </c>
      <c r="C75" s="174">
        <v>91.593666702838917</v>
      </c>
      <c r="D75" s="175">
        <v>154.65747748419463</v>
      </c>
      <c r="E75" s="175">
        <v>196.3613741360613</v>
      </c>
      <c r="F75" s="175">
        <v>107.33198536945588</v>
      </c>
      <c r="G75" s="175">
        <v>96.623135724841845</v>
      </c>
      <c r="H75" s="175">
        <v>109.94821899025676</v>
      </c>
      <c r="I75" s="175">
        <v>89.78001070877859</v>
      </c>
      <c r="J75" s="175">
        <v>102.60109267980839</v>
      </c>
      <c r="K75" s="176">
        <v>94.371457211923641</v>
      </c>
      <c r="L75" s="175">
        <v>98.206778435420347</v>
      </c>
      <c r="M75" s="175">
        <v>110.34153655043146</v>
      </c>
      <c r="N75" s="175">
        <v>98.95201648196128</v>
      </c>
      <c r="O75" s="175">
        <v>441.76481214666984</v>
      </c>
      <c r="P75" s="175">
        <v>104.9145448831117</v>
      </c>
      <c r="Q75" s="175">
        <v>106.25284404149386</v>
      </c>
      <c r="R75" s="175">
        <v>102.97214547045203</v>
      </c>
      <c r="S75" s="175">
        <v>99.117597047854915</v>
      </c>
      <c r="T75" s="175">
        <v>200.7618580370553</v>
      </c>
      <c r="U75" s="176">
        <v>102.19533095176051</v>
      </c>
      <c r="V75" s="177">
        <v>111.8264967914813</v>
      </c>
    </row>
    <row r="76" spans="1:22" s="141" customFormat="1" ht="17.5" customHeight="1">
      <c r="A76" s="1252">
        <v>2006</v>
      </c>
      <c r="B76" s="168" t="s">
        <v>172</v>
      </c>
      <c r="C76" s="169">
        <v>96.648876613407026</v>
      </c>
      <c r="D76" s="170">
        <v>141.86117946483665</v>
      </c>
      <c r="E76" s="170">
        <v>145.40006700360286</v>
      </c>
      <c r="F76" s="170">
        <v>114.93658007323525</v>
      </c>
      <c r="G76" s="170">
        <v>133.57345364879203</v>
      </c>
      <c r="H76" s="170">
        <v>123.16997699095751</v>
      </c>
      <c r="I76" s="170">
        <v>96.767653935145646</v>
      </c>
      <c r="J76" s="170">
        <v>407.13049463618734</v>
      </c>
      <c r="K76" s="171">
        <v>86.329851320053592</v>
      </c>
      <c r="L76" s="170">
        <v>170.29059809643283</v>
      </c>
      <c r="M76" s="170">
        <v>103.75995766412558</v>
      </c>
      <c r="N76" s="170">
        <v>152.0095098640098</v>
      </c>
      <c r="O76" s="170">
        <v>545.35344648996954</v>
      </c>
      <c r="P76" s="170">
        <v>99.085215718741992</v>
      </c>
      <c r="Q76" s="170">
        <v>116.30760648273349</v>
      </c>
      <c r="R76" s="170">
        <v>129.06245262508449</v>
      </c>
      <c r="S76" s="170">
        <v>95.763571226781693</v>
      </c>
      <c r="T76" s="170">
        <v>453.39006073488093</v>
      </c>
      <c r="U76" s="171">
        <v>100.10807830814065</v>
      </c>
      <c r="V76" s="172">
        <v>127.39177282010145</v>
      </c>
    </row>
    <row r="77" spans="1:22" s="141" customFormat="1" ht="17.5" customHeight="1">
      <c r="A77" s="1252"/>
      <c r="B77" s="168" t="s">
        <v>173</v>
      </c>
      <c r="C77" s="169">
        <v>115.86934497438796</v>
      </c>
      <c r="D77" s="170">
        <v>89.565633307456253</v>
      </c>
      <c r="E77" s="170">
        <v>158.52409151735947</v>
      </c>
      <c r="F77" s="170">
        <v>114.49006924993802</v>
      </c>
      <c r="G77" s="170">
        <v>129.03889425593039</v>
      </c>
      <c r="H77" s="170">
        <v>119.53474868746576</v>
      </c>
      <c r="I77" s="170">
        <v>94.673563300191901</v>
      </c>
      <c r="J77" s="170">
        <v>78.556736261979907</v>
      </c>
      <c r="K77" s="171">
        <v>79.927977867975088</v>
      </c>
      <c r="L77" s="170">
        <v>130.44003827181311</v>
      </c>
      <c r="M77" s="170">
        <v>103.29671428958598</v>
      </c>
      <c r="N77" s="170">
        <v>123.00200342680755</v>
      </c>
      <c r="O77" s="170">
        <v>567.1231179976761</v>
      </c>
      <c r="P77" s="170">
        <v>124.0007335398594</v>
      </c>
      <c r="Q77" s="170">
        <v>118.1385179122484</v>
      </c>
      <c r="R77" s="170">
        <v>118.94526040758582</v>
      </c>
      <c r="S77" s="170">
        <v>125.70976191330848</v>
      </c>
      <c r="T77" s="170">
        <v>835.5473430573137</v>
      </c>
      <c r="U77" s="171">
        <v>110.86794490575569</v>
      </c>
      <c r="V77" s="172">
        <v>127.38107251622544</v>
      </c>
    </row>
    <row r="78" spans="1:22" s="141" customFormat="1" ht="17.5" customHeight="1">
      <c r="A78" s="1252"/>
      <c r="B78" s="168" t="s">
        <v>174</v>
      </c>
      <c r="C78" s="169">
        <v>97.665210944852333</v>
      </c>
      <c r="D78" s="170">
        <v>248.59517290399103</v>
      </c>
      <c r="E78" s="170">
        <v>152.67176711966155</v>
      </c>
      <c r="F78" s="170">
        <v>124.99470899359642</v>
      </c>
      <c r="G78" s="170">
        <v>173.38336489846191</v>
      </c>
      <c r="H78" s="170">
        <v>117.71511036625661</v>
      </c>
      <c r="I78" s="170">
        <v>101.05766307658998</v>
      </c>
      <c r="J78" s="170">
        <v>74.727704356300279</v>
      </c>
      <c r="K78" s="171">
        <v>80.155179393905115</v>
      </c>
      <c r="L78" s="170">
        <v>124.85300515719419</v>
      </c>
      <c r="M78" s="170">
        <v>102.04643006581824</v>
      </c>
      <c r="N78" s="170">
        <v>101.97064433523541</v>
      </c>
      <c r="O78" s="170">
        <v>513.50060510603043</v>
      </c>
      <c r="P78" s="170">
        <v>122.273405573484</v>
      </c>
      <c r="Q78" s="170">
        <v>124.96602317320236</v>
      </c>
      <c r="R78" s="170">
        <v>135.01772305170385</v>
      </c>
      <c r="S78" s="170">
        <v>107.2216438531716</v>
      </c>
      <c r="T78" s="170">
        <v>430.65478628363604</v>
      </c>
      <c r="U78" s="171">
        <v>118.95723963854071</v>
      </c>
      <c r="V78" s="172">
        <v>138.92583231732152</v>
      </c>
    </row>
    <row r="79" spans="1:22" s="141" customFormat="1" ht="17.5" customHeight="1">
      <c r="A79" s="1252"/>
      <c r="B79" s="168" t="s">
        <v>175</v>
      </c>
      <c r="C79" s="169">
        <v>96.368832119497384</v>
      </c>
      <c r="D79" s="170">
        <v>73.976094217208185</v>
      </c>
      <c r="E79" s="170">
        <v>147.06594008643461</v>
      </c>
      <c r="F79" s="170">
        <v>125.4252629522118</v>
      </c>
      <c r="G79" s="170">
        <v>109.43697982805382</v>
      </c>
      <c r="H79" s="170">
        <v>112.28063838309087</v>
      </c>
      <c r="I79" s="170">
        <v>88.204712832886074</v>
      </c>
      <c r="J79" s="170">
        <v>75.909448605863943</v>
      </c>
      <c r="K79" s="171">
        <v>96.12453378869715</v>
      </c>
      <c r="L79" s="170">
        <v>114.42026814468475</v>
      </c>
      <c r="M79" s="170">
        <v>281.08429452933456</v>
      </c>
      <c r="N79" s="170">
        <v>146.37742396584488</v>
      </c>
      <c r="O79" s="170">
        <v>538.1926402199789</v>
      </c>
      <c r="P79" s="170">
        <v>96.717538755485961</v>
      </c>
      <c r="Q79" s="170">
        <v>122.72526066577902</v>
      </c>
      <c r="R79" s="170">
        <v>141.87411336520353</v>
      </c>
      <c r="S79" s="170">
        <v>98.487381200041824</v>
      </c>
      <c r="T79" s="170">
        <v>468.80355851585188</v>
      </c>
      <c r="U79" s="171">
        <v>259.50474737206565</v>
      </c>
      <c r="V79" s="172">
        <v>123.39032148562083</v>
      </c>
    </row>
    <row r="80" spans="1:22" s="141" customFormat="1" ht="17.5" customHeight="1">
      <c r="A80" s="1252"/>
      <c r="B80" s="168" t="s">
        <v>176</v>
      </c>
      <c r="C80" s="169">
        <v>88.944105546472372</v>
      </c>
      <c r="D80" s="170">
        <v>120.16578821431666</v>
      </c>
      <c r="E80" s="170">
        <v>138.33721754319109</v>
      </c>
      <c r="F80" s="170">
        <v>149.42666268509004</v>
      </c>
      <c r="G80" s="170">
        <v>53.066643256356521</v>
      </c>
      <c r="H80" s="170">
        <v>107.00376262163594</v>
      </c>
      <c r="I80" s="170">
        <v>87.359024773758591</v>
      </c>
      <c r="J80" s="170">
        <v>71.640815826875055</v>
      </c>
      <c r="K80" s="171">
        <v>97.368602113442734</v>
      </c>
      <c r="L80" s="170">
        <v>117.70655275045334</v>
      </c>
      <c r="M80" s="170">
        <v>101.61269591846379</v>
      </c>
      <c r="N80" s="170">
        <v>116.47066363121986</v>
      </c>
      <c r="O80" s="170">
        <v>531.93034544343072</v>
      </c>
      <c r="P80" s="170">
        <v>97.148025476077976</v>
      </c>
      <c r="Q80" s="170">
        <v>111.7546381027752</v>
      </c>
      <c r="R80" s="170">
        <v>138.90735508883796</v>
      </c>
      <c r="S80" s="170">
        <v>105.62739067931351</v>
      </c>
      <c r="T80" s="170">
        <v>1027.2292271671345</v>
      </c>
      <c r="U80" s="171">
        <v>110.58196687365532</v>
      </c>
      <c r="V80" s="172">
        <v>126.20063236955113</v>
      </c>
    </row>
    <row r="81" spans="1:22" s="141" customFormat="1" ht="17.5" customHeight="1">
      <c r="A81" s="1252"/>
      <c r="B81" s="168" t="s">
        <v>177</v>
      </c>
      <c r="C81" s="169">
        <v>73.334494738842807</v>
      </c>
      <c r="D81" s="170">
        <v>65.555228423261141</v>
      </c>
      <c r="E81" s="170">
        <v>137.88135024390451</v>
      </c>
      <c r="F81" s="170">
        <v>101.11043735478005</v>
      </c>
      <c r="G81" s="170">
        <v>61.398711508856088</v>
      </c>
      <c r="H81" s="170">
        <v>142.86604008292068</v>
      </c>
      <c r="I81" s="170">
        <v>83.203950838758345</v>
      </c>
      <c r="J81" s="170">
        <v>72.127553012664151</v>
      </c>
      <c r="K81" s="171">
        <v>115.80604660716848</v>
      </c>
      <c r="L81" s="170">
        <v>116.21920422565125</v>
      </c>
      <c r="M81" s="170">
        <v>87.046630071059454</v>
      </c>
      <c r="N81" s="170">
        <v>103.80376853500854</v>
      </c>
      <c r="O81" s="170">
        <v>527.25311918240948</v>
      </c>
      <c r="P81" s="170">
        <v>123.62943874334883</v>
      </c>
      <c r="Q81" s="170">
        <v>116.10135726699994</v>
      </c>
      <c r="R81" s="170">
        <v>125.55238105678123</v>
      </c>
      <c r="S81" s="170">
        <v>110.6751608517863</v>
      </c>
      <c r="T81" s="170">
        <v>221.0245004278334</v>
      </c>
      <c r="U81" s="171">
        <v>123.63501092087868</v>
      </c>
      <c r="V81" s="172">
        <v>114.43227735882465</v>
      </c>
    </row>
    <row r="82" spans="1:22" s="141" customFormat="1" ht="17.5" customHeight="1">
      <c r="A82" s="1252"/>
      <c r="B82" s="168" t="s">
        <v>178</v>
      </c>
      <c r="C82" s="169">
        <v>72.419708912532528</v>
      </c>
      <c r="D82" s="170">
        <v>74.791204805892733</v>
      </c>
      <c r="E82" s="170">
        <v>230.42865039451024</v>
      </c>
      <c r="F82" s="170">
        <v>119.26650287815943</v>
      </c>
      <c r="G82" s="170">
        <v>97.551739050980402</v>
      </c>
      <c r="H82" s="170">
        <v>152.27079068403017</v>
      </c>
      <c r="I82" s="170">
        <v>84.016741896403531</v>
      </c>
      <c r="J82" s="170">
        <v>72.529336931634603</v>
      </c>
      <c r="K82" s="171">
        <v>99.451867958387183</v>
      </c>
      <c r="L82" s="170">
        <v>109.21082600719036</v>
      </c>
      <c r="M82" s="170">
        <v>88.590867468656825</v>
      </c>
      <c r="N82" s="170">
        <v>115.47608880461111</v>
      </c>
      <c r="O82" s="170">
        <v>499.49203572742874</v>
      </c>
      <c r="P82" s="170">
        <v>123.95230378379283</v>
      </c>
      <c r="Q82" s="170">
        <v>128.0248410627249</v>
      </c>
      <c r="R82" s="170">
        <v>126.63301210400081</v>
      </c>
      <c r="S82" s="170">
        <v>95.153616140905925</v>
      </c>
      <c r="T82" s="170">
        <v>261.18890484408172</v>
      </c>
      <c r="U82" s="171">
        <v>126.88833872300066</v>
      </c>
      <c r="V82" s="172">
        <v>118.04292389882812</v>
      </c>
    </row>
    <row r="83" spans="1:22" s="141" customFormat="1" ht="17.5" customHeight="1">
      <c r="A83" s="1252"/>
      <c r="B83" s="168" t="s">
        <v>179</v>
      </c>
      <c r="C83" s="169">
        <v>76.087400054328313</v>
      </c>
      <c r="D83" s="170">
        <v>71.615463123019097</v>
      </c>
      <c r="E83" s="170">
        <v>422.72995584770786</v>
      </c>
      <c r="F83" s="170">
        <v>104.0641172058646</v>
      </c>
      <c r="G83" s="170">
        <v>238.07432995737878</v>
      </c>
      <c r="H83" s="170">
        <v>118.56284291774033</v>
      </c>
      <c r="I83" s="170">
        <v>74.793795729467604</v>
      </c>
      <c r="J83" s="170">
        <v>88.976268107519047</v>
      </c>
      <c r="K83" s="171">
        <v>105.55047094411026</v>
      </c>
      <c r="L83" s="170">
        <v>114.15157889196129</v>
      </c>
      <c r="M83" s="170">
        <v>91.090902020968102</v>
      </c>
      <c r="N83" s="170">
        <v>101.2377268799507</v>
      </c>
      <c r="O83" s="170">
        <v>529.53549297108407</v>
      </c>
      <c r="P83" s="170">
        <v>124.42045809243663</v>
      </c>
      <c r="Q83" s="170">
        <v>127.86322198126884</v>
      </c>
      <c r="R83" s="170">
        <v>140.35931853059915</v>
      </c>
      <c r="S83" s="170">
        <v>96.51511062119684</v>
      </c>
      <c r="T83" s="170">
        <v>228.41594976490782</v>
      </c>
      <c r="U83" s="171">
        <v>112.02674802672435</v>
      </c>
      <c r="V83" s="172">
        <v>120.42982932944984</v>
      </c>
    </row>
    <row r="84" spans="1:22" s="141" customFormat="1" ht="17.5" customHeight="1">
      <c r="A84" s="1252"/>
      <c r="B84" s="168" t="s">
        <v>180</v>
      </c>
      <c r="C84" s="169">
        <v>80.698873126021994</v>
      </c>
      <c r="D84" s="170">
        <v>47.465186311132513</v>
      </c>
      <c r="E84" s="170">
        <v>379.65691370592992</v>
      </c>
      <c r="F84" s="170">
        <v>165.6127410464936</v>
      </c>
      <c r="G84" s="170">
        <v>79.043548608261148</v>
      </c>
      <c r="H84" s="170">
        <v>123.37613592538582</v>
      </c>
      <c r="I84" s="170">
        <v>92.154467206088398</v>
      </c>
      <c r="J84" s="170">
        <v>79.170687582585884</v>
      </c>
      <c r="K84" s="171">
        <v>98.92469176294216</v>
      </c>
      <c r="L84" s="170">
        <v>102.67241558752734</v>
      </c>
      <c r="M84" s="170">
        <v>106.90266510407369</v>
      </c>
      <c r="N84" s="170">
        <v>110.04563218345011</v>
      </c>
      <c r="O84" s="170">
        <v>512.69774267188882</v>
      </c>
      <c r="P84" s="170">
        <v>124.51731760456981</v>
      </c>
      <c r="Q84" s="170">
        <v>115.70038993541945</v>
      </c>
      <c r="R84" s="170">
        <v>117.46894340000711</v>
      </c>
      <c r="S84" s="170">
        <v>101.33161814340674</v>
      </c>
      <c r="T84" s="170">
        <v>271.74426186425518</v>
      </c>
      <c r="U84" s="171">
        <v>123.6833163192447</v>
      </c>
      <c r="V84" s="172">
        <v>113.47699108046673</v>
      </c>
    </row>
    <row r="85" spans="1:22" s="141" customFormat="1" ht="17.5" customHeight="1">
      <c r="A85" s="1252"/>
      <c r="B85" s="168" t="s">
        <v>181</v>
      </c>
      <c r="C85" s="169">
        <v>72.074069158030412</v>
      </c>
      <c r="D85" s="170">
        <v>67.54309074659777</v>
      </c>
      <c r="E85" s="170">
        <v>191.15468673500155</v>
      </c>
      <c r="F85" s="170">
        <v>107.59083052180712</v>
      </c>
      <c r="G85" s="170">
        <v>228.12915887264396</v>
      </c>
      <c r="H85" s="170">
        <v>102.79623102958575</v>
      </c>
      <c r="I85" s="170">
        <v>102.77348885595507</v>
      </c>
      <c r="J85" s="170">
        <v>86.992333497009298</v>
      </c>
      <c r="K85" s="171">
        <v>102.2160047946154</v>
      </c>
      <c r="L85" s="170">
        <v>90.799441543804434</v>
      </c>
      <c r="M85" s="170">
        <v>116.55331376113922</v>
      </c>
      <c r="N85" s="170">
        <v>116.70964937052487</v>
      </c>
      <c r="O85" s="170">
        <v>530.30385096135979</v>
      </c>
      <c r="P85" s="170">
        <v>124.0007335398594</v>
      </c>
      <c r="Q85" s="170">
        <v>117.06451926708569</v>
      </c>
      <c r="R85" s="170">
        <v>111.25228149897228</v>
      </c>
      <c r="S85" s="170">
        <v>95.962524582927301</v>
      </c>
      <c r="T85" s="170">
        <v>260.01852602639042</v>
      </c>
      <c r="U85" s="171">
        <v>117.18489685458924</v>
      </c>
      <c r="V85" s="172">
        <v>113.40017773299009</v>
      </c>
    </row>
    <row r="86" spans="1:22" s="141" customFormat="1" ht="17.5" customHeight="1">
      <c r="A86" s="1252"/>
      <c r="B86" s="168" t="s">
        <v>182</v>
      </c>
      <c r="C86" s="169">
        <v>69.926417422495646</v>
      </c>
      <c r="D86" s="170">
        <v>61.513681235723972</v>
      </c>
      <c r="E86" s="170">
        <v>177.78924726421397</v>
      </c>
      <c r="F86" s="170">
        <v>101.74589072391566</v>
      </c>
      <c r="G86" s="170">
        <v>341.08103993101076</v>
      </c>
      <c r="H86" s="170">
        <v>195.31274839717574</v>
      </c>
      <c r="I86" s="170">
        <v>93.552218952739395</v>
      </c>
      <c r="J86" s="170">
        <v>148.08281780477918</v>
      </c>
      <c r="K86" s="171">
        <v>106.12001054908191</v>
      </c>
      <c r="L86" s="170">
        <v>86.534626129633423</v>
      </c>
      <c r="M86" s="170">
        <v>121.55948753980877</v>
      </c>
      <c r="N86" s="170">
        <v>107.62143151495819</v>
      </c>
      <c r="O86" s="170">
        <v>500.28527181364552</v>
      </c>
      <c r="P86" s="170">
        <v>99.893293884878318</v>
      </c>
      <c r="Q86" s="170">
        <v>117.21257881645342</v>
      </c>
      <c r="R86" s="170">
        <v>119.40210070498682</v>
      </c>
      <c r="S86" s="170">
        <v>101.53044398572675</v>
      </c>
      <c r="T86" s="170">
        <v>240.65907055457799</v>
      </c>
      <c r="U86" s="171">
        <v>99.284922404256648</v>
      </c>
      <c r="V86" s="172">
        <v>126.63192772391949</v>
      </c>
    </row>
    <row r="87" spans="1:22" s="141" customFormat="1" ht="17.5" customHeight="1">
      <c r="A87" s="1252"/>
      <c r="B87" s="168" t="s">
        <v>183</v>
      </c>
      <c r="C87" s="169">
        <v>78.710330139569422</v>
      </c>
      <c r="D87" s="170">
        <v>97.483964828749961</v>
      </c>
      <c r="E87" s="170">
        <v>133.5485523783961</v>
      </c>
      <c r="F87" s="170">
        <v>97.381542110166478</v>
      </c>
      <c r="G87" s="170">
        <v>262.31046402726435</v>
      </c>
      <c r="H87" s="170">
        <v>261.17684479396399</v>
      </c>
      <c r="I87" s="170">
        <v>114.37984095469201</v>
      </c>
      <c r="J87" s="170">
        <v>166.29738287607435</v>
      </c>
      <c r="K87" s="171">
        <v>98.40211186686183</v>
      </c>
      <c r="L87" s="170">
        <v>107.88976626116855</v>
      </c>
      <c r="M87" s="170">
        <v>111.69182715360834</v>
      </c>
      <c r="N87" s="170">
        <v>103.87126112315516</v>
      </c>
      <c r="O87" s="170">
        <v>512.23020204958959</v>
      </c>
      <c r="P87" s="170">
        <v>98.924698763546303</v>
      </c>
      <c r="Q87" s="170">
        <v>140.4110051822143</v>
      </c>
      <c r="R87" s="170">
        <v>122.15797339191511</v>
      </c>
      <c r="S87" s="170">
        <v>111.49129635535968</v>
      </c>
      <c r="T87" s="170">
        <v>283.97997088667029</v>
      </c>
      <c r="U87" s="171">
        <v>110.87220425075114</v>
      </c>
      <c r="V87" s="172">
        <v>143.98096109795063</v>
      </c>
    </row>
    <row r="88" spans="1:22" s="141" customFormat="1" ht="17.5" customHeight="1">
      <c r="A88" s="1252">
        <v>2007</v>
      </c>
      <c r="B88" s="168" t="s">
        <v>172</v>
      </c>
      <c r="C88" s="169">
        <v>100</v>
      </c>
      <c r="D88" s="170">
        <v>100</v>
      </c>
      <c r="E88" s="170">
        <v>100</v>
      </c>
      <c r="F88" s="170">
        <v>100</v>
      </c>
      <c r="G88" s="170">
        <v>100</v>
      </c>
      <c r="H88" s="170">
        <v>100</v>
      </c>
      <c r="I88" s="170">
        <v>100</v>
      </c>
      <c r="J88" s="170">
        <v>100</v>
      </c>
      <c r="K88" s="171">
        <v>100</v>
      </c>
      <c r="L88" s="170">
        <v>100</v>
      </c>
      <c r="M88" s="170">
        <v>100</v>
      </c>
      <c r="N88" s="170">
        <v>100</v>
      </c>
      <c r="O88" s="170">
        <v>100</v>
      </c>
      <c r="P88" s="170">
        <v>100</v>
      </c>
      <c r="Q88" s="170">
        <v>100</v>
      </c>
      <c r="R88" s="170">
        <v>100</v>
      </c>
      <c r="S88" s="170">
        <v>100</v>
      </c>
      <c r="T88" s="170">
        <v>100</v>
      </c>
      <c r="U88" s="171">
        <v>100</v>
      </c>
      <c r="V88" s="172">
        <v>100</v>
      </c>
    </row>
    <row r="89" spans="1:22" s="141" customFormat="1" ht="17.5" customHeight="1">
      <c r="A89" s="1252"/>
      <c r="B89" s="168" t="s">
        <v>173</v>
      </c>
      <c r="C89" s="169">
        <v>102.82936294520022</v>
      </c>
      <c r="D89" s="170">
        <v>104.99584889350064</v>
      </c>
      <c r="E89" s="170">
        <v>139.98590891948592</v>
      </c>
      <c r="F89" s="170">
        <v>99.464973037794451</v>
      </c>
      <c r="G89" s="170">
        <v>88.186927609764027</v>
      </c>
      <c r="H89" s="170">
        <v>100.90299955029658</v>
      </c>
      <c r="I89" s="170">
        <v>93.177015572069095</v>
      </c>
      <c r="J89" s="170">
        <v>98.709425664274789</v>
      </c>
      <c r="K89" s="171">
        <v>98.152586844394179</v>
      </c>
      <c r="L89" s="170">
        <v>101.96145053639648</v>
      </c>
      <c r="M89" s="170">
        <v>107.88497336224286</v>
      </c>
      <c r="N89" s="170">
        <v>104.99880946140075</v>
      </c>
      <c r="O89" s="170">
        <v>109.00619355726788</v>
      </c>
      <c r="P89" s="170">
        <v>125.13614226542084</v>
      </c>
      <c r="Q89" s="170">
        <v>104.08870087707182</v>
      </c>
      <c r="R89" s="170">
        <v>105.51855973943438</v>
      </c>
      <c r="S89" s="170">
        <v>113.90966994175938</v>
      </c>
      <c r="T89" s="170">
        <v>96.214580183548833</v>
      </c>
      <c r="U89" s="171">
        <v>111.75974173723269</v>
      </c>
      <c r="V89" s="172">
        <v>103.06084406452011</v>
      </c>
    </row>
    <row r="90" spans="1:22" s="141" customFormat="1" ht="17.5" customHeight="1">
      <c r="A90" s="1252"/>
      <c r="B90" s="168" t="s">
        <v>174</v>
      </c>
      <c r="C90" s="169">
        <v>111.66646365507947</v>
      </c>
      <c r="D90" s="170">
        <v>98.207295057710439</v>
      </c>
      <c r="E90" s="170">
        <v>144.28905568443867</v>
      </c>
      <c r="F90" s="170">
        <v>100.82596034247932</v>
      </c>
      <c r="G90" s="170">
        <v>108.32614238134614</v>
      </c>
      <c r="H90" s="170">
        <v>99.33349903377983</v>
      </c>
      <c r="I90" s="170">
        <v>103.20985728429147</v>
      </c>
      <c r="J90" s="170">
        <v>105.00247506627761</v>
      </c>
      <c r="K90" s="171">
        <v>98.391635981008861</v>
      </c>
      <c r="L90" s="170">
        <v>98.786767154482291</v>
      </c>
      <c r="M90" s="170">
        <v>105.31085074392441</v>
      </c>
      <c r="N90" s="170">
        <v>100.10021842793257</v>
      </c>
      <c r="O90" s="170">
        <v>108.88642334051133</v>
      </c>
      <c r="P90" s="170">
        <v>100.48521312569233</v>
      </c>
      <c r="Q90" s="170">
        <v>102.80871399405829</v>
      </c>
      <c r="R90" s="170">
        <v>110.3569942593392</v>
      </c>
      <c r="S90" s="170">
        <v>104.31141460006884</v>
      </c>
      <c r="T90" s="170">
        <v>114.53058529767667</v>
      </c>
      <c r="U90" s="171">
        <v>104.08444299578167</v>
      </c>
      <c r="V90" s="172">
        <v>104.70492240219843</v>
      </c>
    </row>
    <row r="91" spans="1:22" s="141" customFormat="1" ht="17.5" customHeight="1">
      <c r="A91" s="1252"/>
      <c r="B91" s="168" t="s">
        <v>175</v>
      </c>
      <c r="C91" s="169">
        <v>113.22165342159359</v>
      </c>
      <c r="D91" s="170">
        <v>110.36317584255421</v>
      </c>
      <c r="E91" s="170">
        <v>141.24437176519098</v>
      </c>
      <c r="F91" s="170">
        <v>103.40346754755716</v>
      </c>
      <c r="G91" s="170">
        <v>104.36025495302491</v>
      </c>
      <c r="H91" s="170">
        <v>99.287581338494306</v>
      </c>
      <c r="I91" s="170">
        <v>104.98591333028546</v>
      </c>
      <c r="J91" s="170">
        <v>104.86736425208582</v>
      </c>
      <c r="K91" s="171">
        <v>98.152586844394179</v>
      </c>
      <c r="L91" s="170">
        <v>101.66033092961797</v>
      </c>
      <c r="M91" s="170">
        <v>108.29160864448085</v>
      </c>
      <c r="N91" s="170">
        <v>101.26364080042758</v>
      </c>
      <c r="O91" s="170">
        <v>106.75701050259882</v>
      </c>
      <c r="P91" s="170">
        <v>101.82615868284624</v>
      </c>
      <c r="Q91" s="170">
        <v>103.34787644483271</v>
      </c>
      <c r="R91" s="170">
        <v>109.89162494655137</v>
      </c>
      <c r="S91" s="170">
        <v>106.49364795353488</v>
      </c>
      <c r="T91" s="170">
        <v>103.27889299281331</v>
      </c>
      <c r="U91" s="171">
        <v>101.01875189956486</v>
      </c>
      <c r="V91" s="172">
        <v>106.18227357744583</v>
      </c>
    </row>
    <row r="92" spans="1:22" s="141" customFormat="1" ht="17.5" customHeight="1">
      <c r="A92" s="1252"/>
      <c r="B92" s="168" t="s">
        <v>176</v>
      </c>
      <c r="C92" s="169">
        <v>104.27059678901176</v>
      </c>
      <c r="D92" s="170">
        <v>110.36780580804569</v>
      </c>
      <c r="E92" s="170">
        <v>141.73895722170806</v>
      </c>
      <c r="F92" s="170">
        <v>104.27924541743788</v>
      </c>
      <c r="G92" s="170">
        <v>104.35390687520891</v>
      </c>
      <c r="H92" s="170">
        <v>96.309337461178359</v>
      </c>
      <c r="I92" s="170">
        <v>104.85757045987175</v>
      </c>
      <c r="J92" s="170">
        <v>105.00247506627761</v>
      </c>
      <c r="K92" s="171">
        <v>97.672107667392197</v>
      </c>
      <c r="L92" s="170">
        <v>101.58087074627936</v>
      </c>
      <c r="M92" s="170">
        <v>108.54910394253643</v>
      </c>
      <c r="N92" s="170">
        <v>100.7919159681003</v>
      </c>
      <c r="O92" s="170">
        <v>105.41984816875282</v>
      </c>
      <c r="P92" s="170">
        <v>107.01316764599773</v>
      </c>
      <c r="Q92" s="170">
        <v>103.64036497018635</v>
      </c>
      <c r="R92" s="170">
        <v>107.87102890620729</v>
      </c>
      <c r="S92" s="170">
        <v>101.32438598638497</v>
      </c>
      <c r="T92" s="170">
        <v>101.8542084262717</v>
      </c>
      <c r="U92" s="171">
        <v>100.10404241493364</v>
      </c>
      <c r="V92" s="172">
        <v>104.30202422208281</v>
      </c>
    </row>
    <row r="93" spans="1:22" s="141" customFormat="1" ht="17.5" customHeight="1">
      <c r="A93" s="1252"/>
      <c r="B93" s="168" t="s">
        <v>177</v>
      </c>
      <c r="C93" s="169">
        <v>107.54523054346987</v>
      </c>
      <c r="D93" s="170">
        <v>97.502322694400263</v>
      </c>
      <c r="E93" s="170">
        <v>141.08705589066238</v>
      </c>
      <c r="F93" s="170">
        <v>108.77987886809863</v>
      </c>
      <c r="G93" s="170">
        <v>107.69544555794273</v>
      </c>
      <c r="H93" s="170">
        <v>95.359724269365373</v>
      </c>
      <c r="I93" s="170">
        <v>94.016786975269611</v>
      </c>
      <c r="J93" s="170">
        <v>104.76665775720816</v>
      </c>
      <c r="K93" s="171">
        <v>93.164769148180383</v>
      </c>
      <c r="L93" s="170">
        <v>102.73335868011884</v>
      </c>
      <c r="M93" s="170">
        <v>98.118356327140845</v>
      </c>
      <c r="N93" s="170">
        <v>102.22567628986599</v>
      </c>
      <c r="O93" s="170">
        <v>118.02038534180933</v>
      </c>
      <c r="P93" s="170">
        <v>105.7244609748698</v>
      </c>
      <c r="Q93" s="170">
        <v>106.66878105810787</v>
      </c>
      <c r="R93" s="170">
        <v>113.02318369794553</v>
      </c>
      <c r="S93" s="170">
        <v>115.73544493498051</v>
      </c>
      <c r="T93" s="170">
        <v>116.52898870615918</v>
      </c>
      <c r="U93" s="171">
        <v>108.70999947986698</v>
      </c>
      <c r="V93" s="172">
        <v>105.48630272415772</v>
      </c>
    </row>
    <row r="94" spans="1:22" s="141" customFormat="1" ht="17.5" customHeight="1">
      <c r="A94" s="1252"/>
      <c r="B94" s="168" t="s">
        <v>178</v>
      </c>
      <c r="C94" s="169">
        <v>131.55268558707235</v>
      </c>
      <c r="D94" s="170">
        <v>102.3955155662933</v>
      </c>
      <c r="E94" s="170">
        <v>143.76225288201789</v>
      </c>
      <c r="F94" s="170">
        <v>106.57485810803446</v>
      </c>
      <c r="G94" s="170">
        <v>97.067950922705407</v>
      </c>
      <c r="H94" s="170">
        <v>98.889128402589364</v>
      </c>
      <c r="I94" s="170">
        <v>82.148849455005589</v>
      </c>
      <c r="J94" s="170">
        <v>80.587343000670145</v>
      </c>
      <c r="K94" s="171">
        <v>108.8576997271815</v>
      </c>
      <c r="L94" s="170">
        <v>98.888976272432259</v>
      </c>
      <c r="M94" s="170">
        <v>104.19107845745171</v>
      </c>
      <c r="N94" s="170">
        <v>101.20182614206171</v>
      </c>
      <c r="O94" s="170">
        <v>111.13979406805174</v>
      </c>
      <c r="P94" s="170">
        <v>105.8265411139221</v>
      </c>
      <c r="Q94" s="170">
        <v>106.50598938502431</v>
      </c>
      <c r="R94" s="170">
        <v>110.15589363557443</v>
      </c>
      <c r="S94" s="170">
        <v>113.18796381926994</v>
      </c>
      <c r="T94" s="170">
        <v>86.537223111642049</v>
      </c>
      <c r="U94" s="171">
        <v>96.849644506337427</v>
      </c>
      <c r="V94" s="172">
        <v>104.0943720848687</v>
      </c>
    </row>
    <row r="95" spans="1:22" s="141" customFormat="1" ht="17.5" customHeight="1">
      <c r="A95" s="1252"/>
      <c r="B95" s="168" t="s">
        <v>179</v>
      </c>
      <c r="C95" s="169">
        <v>114.22808538661825</v>
      </c>
      <c r="D95" s="170">
        <v>102.14046397168993</v>
      </c>
      <c r="E95" s="170">
        <v>144.73521498652232</v>
      </c>
      <c r="F95" s="170">
        <v>110.64828248029302</v>
      </c>
      <c r="G95" s="170">
        <v>90.806027789955252</v>
      </c>
      <c r="H95" s="170">
        <v>100.75431743249236</v>
      </c>
      <c r="I95" s="170">
        <v>91.188586939840988</v>
      </c>
      <c r="J95" s="170">
        <v>80.773918859417577</v>
      </c>
      <c r="K95" s="171">
        <v>96.225738986360582</v>
      </c>
      <c r="L95" s="170">
        <v>100.47358746224442</v>
      </c>
      <c r="M95" s="170">
        <v>102.50907210302144</v>
      </c>
      <c r="N95" s="170">
        <v>101.20445421927411</v>
      </c>
      <c r="O95" s="170">
        <v>116.97660053136653</v>
      </c>
      <c r="P95" s="170">
        <v>103.51919250834173</v>
      </c>
      <c r="Q95" s="170">
        <v>110.51294961523824</v>
      </c>
      <c r="R95" s="170">
        <v>105.64357139250298</v>
      </c>
      <c r="S95" s="170">
        <v>111.93232689912233</v>
      </c>
      <c r="T95" s="170">
        <v>96.756832985406334</v>
      </c>
      <c r="U95" s="171">
        <v>102.86943200382252</v>
      </c>
      <c r="V95" s="172">
        <v>104.27629527562331</v>
      </c>
    </row>
    <row r="96" spans="1:22" s="141" customFormat="1" ht="17.5" customHeight="1">
      <c r="A96" s="1252"/>
      <c r="B96" s="168" t="s">
        <v>180</v>
      </c>
      <c r="C96" s="169">
        <v>122.85533268861533</v>
      </c>
      <c r="D96" s="170">
        <v>100.86735349263267</v>
      </c>
      <c r="E96" s="170">
        <v>144.20247435473414</v>
      </c>
      <c r="F96" s="170">
        <v>104.69878117479496</v>
      </c>
      <c r="G96" s="170">
        <v>104.48893969791025</v>
      </c>
      <c r="H96" s="170">
        <v>106.22495448494379</v>
      </c>
      <c r="I96" s="170">
        <v>106.29429867050335</v>
      </c>
      <c r="J96" s="170">
        <v>62.247863858899287</v>
      </c>
      <c r="K96" s="171">
        <v>100.31966993848536</v>
      </c>
      <c r="L96" s="170">
        <v>102.7889677511259</v>
      </c>
      <c r="M96" s="170">
        <v>104.53824584430839</v>
      </c>
      <c r="N96" s="170">
        <v>105.09634025853951</v>
      </c>
      <c r="O96" s="170">
        <v>104.24880864837871</v>
      </c>
      <c r="P96" s="170">
        <v>110.58990922343621</v>
      </c>
      <c r="Q96" s="170">
        <v>113.81510106899448</v>
      </c>
      <c r="R96" s="170">
        <v>112.75604471548588</v>
      </c>
      <c r="S96" s="170">
        <v>121.26780298819985</v>
      </c>
      <c r="T96" s="170">
        <v>105.99759590158904</v>
      </c>
      <c r="U96" s="171">
        <v>107.02171503114498</v>
      </c>
      <c r="V96" s="172">
        <v>110.74176158767585</v>
      </c>
    </row>
    <row r="97" spans="1:22" s="141" customFormat="1" ht="17.5" customHeight="1">
      <c r="A97" s="1252"/>
      <c r="B97" s="168" t="s">
        <v>181</v>
      </c>
      <c r="C97" s="169">
        <v>112.44733241601179</v>
      </c>
      <c r="D97" s="170">
        <v>103.34453871295364</v>
      </c>
      <c r="E97" s="170">
        <v>144.22724720901371</v>
      </c>
      <c r="F97" s="170">
        <v>97.911053440712791</v>
      </c>
      <c r="G97" s="170">
        <v>110.68097653043348</v>
      </c>
      <c r="H97" s="170">
        <v>100.58659497344863</v>
      </c>
      <c r="I97" s="170">
        <v>100.17582319585274</v>
      </c>
      <c r="J97" s="170">
        <v>84.582325962104463</v>
      </c>
      <c r="K97" s="171">
        <v>103.33504381524364</v>
      </c>
      <c r="L97" s="170">
        <v>106.37289564791115</v>
      </c>
      <c r="M97" s="170">
        <v>106.1602281293183</v>
      </c>
      <c r="N97" s="170">
        <v>106.01361058401521</v>
      </c>
      <c r="O97" s="170">
        <v>108.57472615539517</v>
      </c>
      <c r="P97" s="170">
        <v>106.66401748956036</v>
      </c>
      <c r="Q97" s="170">
        <v>110.6013188778348</v>
      </c>
      <c r="R97" s="170">
        <v>112.87764907887147</v>
      </c>
      <c r="S97" s="170">
        <v>123.60886677254155</v>
      </c>
      <c r="T97" s="170">
        <v>89.938051825994407</v>
      </c>
      <c r="U97" s="171">
        <v>105.68269299324035</v>
      </c>
      <c r="V97" s="172">
        <v>108.65976848263564</v>
      </c>
    </row>
    <row r="98" spans="1:22" s="141" customFormat="1" ht="17.5" customHeight="1">
      <c r="A98" s="1252"/>
      <c r="B98" s="168" t="s">
        <v>182</v>
      </c>
      <c r="C98" s="169">
        <v>131.97537522224789</v>
      </c>
      <c r="D98" s="170">
        <v>109.39626810533382</v>
      </c>
      <c r="E98" s="170">
        <v>144.00345194970294</v>
      </c>
      <c r="F98" s="170">
        <v>96.710704883372145</v>
      </c>
      <c r="G98" s="170">
        <v>99.822490073250933</v>
      </c>
      <c r="H98" s="170">
        <v>101.67601451763727</v>
      </c>
      <c r="I98" s="170">
        <v>108.54661433553623</v>
      </c>
      <c r="J98" s="170">
        <v>84.407590137653202</v>
      </c>
      <c r="K98" s="171">
        <v>104.37547931172891</v>
      </c>
      <c r="L98" s="170">
        <v>103.70111939894356</v>
      </c>
      <c r="M98" s="170">
        <v>104.97938855078951</v>
      </c>
      <c r="N98" s="170">
        <v>102.12298140421193</v>
      </c>
      <c r="O98" s="170">
        <v>103.4820339816462</v>
      </c>
      <c r="P98" s="170">
        <v>103.23603695802579</v>
      </c>
      <c r="Q98" s="170">
        <v>110.21747032278374</v>
      </c>
      <c r="R98" s="170">
        <v>113.998119490682</v>
      </c>
      <c r="S98" s="170">
        <v>142.57889658326081</v>
      </c>
      <c r="T98" s="170">
        <v>105.94950532576188</v>
      </c>
      <c r="U98" s="171">
        <v>103.92768650705816</v>
      </c>
      <c r="V98" s="172">
        <v>113.64021262835873</v>
      </c>
    </row>
    <row r="99" spans="1:22" s="141" customFormat="1" ht="17.5" customHeight="1" thickBot="1">
      <c r="A99" s="1253"/>
      <c r="B99" s="173" t="s">
        <v>183</v>
      </c>
      <c r="C99" s="174">
        <v>140.90762402384044</v>
      </c>
      <c r="D99" s="175">
        <v>110.08134344484979</v>
      </c>
      <c r="E99" s="175">
        <v>177.20620977867785</v>
      </c>
      <c r="F99" s="175">
        <v>97.97499791879811</v>
      </c>
      <c r="G99" s="175">
        <v>96.316173834366836</v>
      </c>
      <c r="H99" s="175">
        <v>101.91795973425397</v>
      </c>
      <c r="I99" s="175">
        <v>111.88139157829015</v>
      </c>
      <c r="J99" s="175">
        <v>84.117996085958112</v>
      </c>
      <c r="K99" s="176">
        <v>102.87514734138969</v>
      </c>
      <c r="L99" s="175">
        <v>107.26497822592285</v>
      </c>
      <c r="M99" s="175">
        <v>103.08971664362549</v>
      </c>
      <c r="N99" s="175">
        <v>101.76643830702542</v>
      </c>
      <c r="O99" s="175">
        <v>108.41922384046185</v>
      </c>
      <c r="P99" s="175">
        <v>103.91235712319344</v>
      </c>
      <c r="Q99" s="175">
        <v>107.12671851910261</v>
      </c>
      <c r="R99" s="175">
        <v>126.49366678552563</v>
      </c>
      <c r="S99" s="175">
        <v>103.97150182726642</v>
      </c>
      <c r="T99" s="175">
        <v>91.648865070579049</v>
      </c>
      <c r="U99" s="176">
        <v>99.367801419320244</v>
      </c>
      <c r="V99" s="177">
        <v>112.50723662092616</v>
      </c>
    </row>
    <row r="100" spans="1:22" s="141" customFormat="1" ht="17.5" customHeight="1">
      <c r="A100" s="1254">
        <v>2008</v>
      </c>
      <c r="B100" s="178" t="s">
        <v>172</v>
      </c>
      <c r="C100" s="179">
        <v>120.09602596968632</v>
      </c>
      <c r="D100" s="180">
        <v>97.511748818864405</v>
      </c>
      <c r="E100" s="180">
        <v>141.08705589066238</v>
      </c>
      <c r="F100" s="180">
        <v>108.58579075641839</v>
      </c>
      <c r="G100" s="180">
        <v>107.69544555794273</v>
      </c>
      <c r="H100" s="180">
        <v>95.036870094792704</v>
      </c>
      <c r="I100" s="180">
        <v>94.040850457638825</v>
      </c>
      <c r="J100" s="180">
        <v>104.76665775720816</v>
      </c>
      <c r="K100" s="180">
        <v>93.164769148180383</v>
      </c>
      <c r="L100" s="180">
        <v>102.73335868011884</v>
      </c>
      <c r="M100" s="180">
        <v>98.118356327140845</v>
      </c>
      <c r="N100" s="180">
        <v>102.22567628986599</v>
      </c>
      <c r="O100" s="180">
        <v>118.02038534180933</v>
      </c>
      <c r="P100" s="180">
        <v>105.7244609748698</v>
      </c>
      <c r="Q100" s="180">
        <v>106.69841092248606</v>
      </c>
      <c r="R100" s="180">
        <v>113.02318369794553</v>
      </c>
      <c r="S100" s="180">
        <v>115.73544493498051</v>
      </c>
      <c r="T100" s="180">
        <v>116.52898870615918</v>
      </c>
      <c r="U100" s="181">
        <v>108.70999947986698</v>
      </c>
      <c r="V100" s="182">
        <v>106.18147292907879</v>
      </c>
    </row>
    <row r="101" spans="1:22" s="141" customFormat="1" ht="17.5" customHeight="1">
      <c r="A101" s="1252"/>
      <c r="B101" s="168" t="s">
        <v>173</v>
      </c>
      <c r="C101" s="169">
        <v>135.81941414962412</v>
      </c>
      <c r="D101" s="170">
        <v>102.36371387682262</v>
      </c>
      <c r="E101" s="170">
        <v>143.76225288201789</v>
      </c>
      <c r="F101" s="170">
        <v>104.76224136731589</v>
      </c>
      <c r="G101" s="170">
        <v>97.067950922705407</v>
      </c>
      <c r="H101" s="170">
        <v>98.881125292078423</v>
      </c>
      <c r="I101" s="170">
        <v>82.148849455005589</v>
      </c>
      <c r="J101" s="170">
        <v>80.587343000670145</v>
      </c>
      <c r="K101" s="170">
        <v>108.8576997271815</v>
      </c>
      <c r="L101" s="170">
        <v>98.888976272432259</v>
      </c>
      <c r="M101" s="170">
        <v>104.19107845745171</v>
      </c>
      <c r="N101" s="170">
        <v>101.20182614206171</v>
      </c>
      <c r="O101" s="170">
        <v>111.13979406805174</v>
      </c>
      <c r="P101" s="170">
        <v>105.8265411139221</v>
      </c>
      <c r="Q101" s="170">
        <v>106.53561924940252</v>
      </c>
      <c r="R101" s="170">
        <v>110.5878171626423</v>
      </c>
      <c r="S101" s="170">
        <v>113.18796381926994</v>
      </c>
      <c r="T101" s="170">
        <v>86.537223111642049</v>
      </c>
      <c r="U101" s="171">
        <v>96.849644506337427</v>
      </c>
      <c r="V101" s="172">
        <v>104.3664533495171</v>
      </c>
    </row>
    <row r="102" spans="1:22" s="141" customFormat="1" ht="17.5" customHeight="1">
      <c r="A102" s="1252"/>
      <c r="B102" s="168" t="s">
        <v>174</v>
      </c>
      <c r="C102" s="169">
        <v>115.89260857157618</v>
      </c>
      <c r="D102" s="170">
        <v>102.10917453018898</v>
      </c>
      <c r="E102" s="170">
        <v>144.73521498652232</v>
      </c>
      <c r="F102" s="170">
        <v>108.30975212259754</v>
      </c>
      <c r="G102" s="170">
        <v>90.806027789955252</v>
      </c>
      <c r="H102" s="170">
        <v>100.73833046757342</v>
      </c>
      <c r="I102" s="170">
        <v>93.347490718031736</v>
      </c>
      <c r="J102" s="170">
        <v>80.773918859417577</v>
      </c>
      <c r="K102" s="170">
        <v>96.225738986360582</v>
      </c>
      <c r="L102" s="170">
        <v>100.47358746224442</v>
      </c>
      <c r="M102" s="170">
        <v>102.50907210302144</v>
      </c>
      <c r="N102" s="170">
        <v>101.20445421927411</v>
      </c>
      <c r="O102" s="170">
        <v>116.97660053136653</v>
      </c>
      <c r="P102" s="170">
        <v>103.51919250834173</v>
      </c>
      <c r="Q102" s="170">
        <v>110.54257947961644</v>
      </c>
      <c r="R102" s="170">
        <v>105.51855973943438</v>
      </c>
      <c r="S102" s="170">
        <v>113.90966994175938</v>
      </c>
      <c r="T102" s="170">
        <v>96.214580183548833</v>
      </c>
      <c r="U102" s="171">
        <v>111.75974173723269</v>
      </c>
      <c r="V102" s="172">
        <v>104.87307049329578</v>
      </c>
    </row>
    <row r="103" spans="1:22" s="141" customFormat="1" ht="17.5" customHeight="1">
      <c r="A103" s="1252"/>
      <c r="B103" s="168" t="s">
        <v>175</v>
      </c>
      <c r="C103" s="169">
        <v>121.03508218186452</v>
      </c>
      <c r="D103" s="170">
        <v>100.82647373958582</v>
      </c>
      <c r="E103" s="170">
        <v>144.20247435473414</v>
      </c>
      <c r="F103" s="170">
        <v>102.31170473449552</v>
      </c>
      <c r="G103" s="170">
        <v>104.48893969791025</v>
      </c>
      <c r="H103" s="170">
        <v>106.22497126283672</v>
      </c>
      <c r="I103" s="170">
        <v>107.18251809005194</v>
      </c>
      <c r="J103" s="170">
        <v>62.247863858899287</v>
      </c>
      <c r="K103" s="170">
        <v>100.31966993848536</v>
      </c>
      <c r="L103" s="170">
        <v>102.7889677511259</v>
      </c>
      <c r="M103" s="170">
        <v>104.53824584430839</v>
      </c>
      <c r="N103" s="170">
        <v>105.09634025853951</v>
      </c>
      <c r="O103" s="170">
        <v>104.24880864837871</v>
      </c>
      <c r="P103" s="170">
        <v>110.58990922343621</v>
      </c>
      <c r="Q103" s="170">
        <v>112.28480566148272</v>
      </c>
      <c r="R103" s="170">
        <v>112.75604471548588</v>
      </c>
      <c r="S103" s="170">
        <v>111.93232689912233</v>
      </c>
      <c r="T103" s="170">
        <v>96.756832985406334</v>
      </c>
      <c r="U103" s="171">
        <v>102.86943200382252</v>
      </c>
      <c r="V103" s="172">
        <v>107.78935402751445</v>
      </c>
    </row>
    <row r="104" spans="1:22" s="141" customFormat="1" ht="17.5" customHeight="1">
      <c r="A104" s="1252"/>
      <c r="B104" s="168" t="s">
        <v>176</v>
      </c>
      <c r="C104" s="169">
        <v>115.58978501194714</v>
      </c>
      <c r="D104" s="170">
        <v>103.60354467972341</v>
      </c>
      <c r="E104" s="170">
        <v>144.22724720901371</v>
      </c>
      <c r="F104" s="170">
        <v>95.859317700133587</v>
      </c>
      <c r="G104" s="170">
        <v>110.68097653043348</v>
      </c>
      <c r="H104" s="170">
        <v>100.58615684856848</v>
      </c>
      <c r="I104" s="170">
        <v>100.18007214605801</v>
      </c>
      <c r="J104" s="170">
        <v>84.582325962104463</v>
      </c>
      <c r="K104" s="170">
        <v>103.33504381524364</v>
      </c>
      <c r="L104" s="170">
        <v>106.37289564791115</v>
      </c>
      <c r="M104" s="170">
        <v>106.1602281293183</v>
      </c>
      <c r="N104" s="170">
        <v>106.01361058401521</v>
      </c>
      <c r="O104" s="170">
        <v>108.57472615539517</v>
      </c>
      <c r="P104" s="170">
        <v>106.66401748956036</v>
      </c>
      <c r="Q104" s="170">
        <v>110.6013188778348</v>
      </c>
      <c r="R104" s="170">
        <v>260.59120423716035</v>
      </c>
      <c r="S104" s="170">
        <v>57.494270840710868</v>
      </c>
      <c r="T104" s="170">
        <v>168.05763558676102</v>
      </c>
      <c r="U104" s="171">
        <v>223.53981024369992</v>
      </c>
      <c r="V104" s="172">
        <v>132.98835828295236</v>
      </c>
    </row>
    <row r="105" spans="1:22" s="141" customFormat="1" ht="17.5" customHeight="1">
      <c r="A105" s="1252"/>
      <c r="B105" s="168" t="s">
        <v>177</v>
      </c>
      <c r="C105" s="169">
        <v>133.01340200921317</v>
      </c>
      <c r="D105" s="170">
        <v>107.29677002306799</v>
      </c>
      <c r="E105" s="170">
        <v>144.00345194970294</v>
      </c>
      <c r="F105" s="170">
        <v>94.917416497493605</v>
      </c>
      <c r="G105" s="170">
        <v>98.125808706556896</v>
      </c>
      <c r="H105" s="170">
        <v>101.70372337122308</v>
      </c>
      <c r="I105" s="170">
        <v>108.17997426647972</v>
      </c>
      <c r="J105" s="170">
        <v>84.407590137653202</v>
      </c>
      <c r="K105" s="170">
        <v>104.37547931172891</v>
      </c>
      <c r="L105" s="170">
        <v>103.70111939894356</v>
      </c>
      <c r="M105" s="170">
        <v>104.97938855078951</v>
      </c>
      <c r="N105" s="170">
        <v>102.12298140421193</v>
      </c>
      <c r="O105" s="170">
        <v>103.4820339816462</v>
      </c>
      <c r="P105" s="170">
        <v>103.23603695802579</v>
      </c>
      <c r="Q105" s="170">
        <v>110.52096316176146</v>
      </c>
      <c r="R105" s="170">
        <v>112.75604471548588</v>
      </c>
      <c r="S105" s="170">
        <v>121.26780298819985</v>
      </c>
      <c r="T105" s="170">
        <v>105.99759590158904</v>
      </c>
      <c r="U105" s="171">
        <v>107.02171503114498</v>
      </c>
      <c r="V105" s="172">
        <v>110.66702964845175</v>
      </c>
    </row>
    <row r="106" spans="1:22" s="141" customFormat="1" ht="17.5" customHeight="1">
      <c r="A106" s="1252"/>
      <c r="B106" s="168" t="s">
        <v>178</v>
      </c>
      <c r="C106" s="169">
        <v>141.83848264833017</v>
      </c>
      <c r="D106" s="170">
        <v>110.1754309629508</v>
      </c>
      <c r="E106" s="170">
        <v>177.20620977867785</v>
      </c>
      <c r="F106" s="170">
        <v>96.191587238608548</v>
      </c>
      <c r="G106" s="170">
        <v>94.625870969051348</v>
      </c>
      <c r="H106" s="170">
        <v>101.82866122211922</v>
      </c>
      <c r="I106" s="170">
        <v>285.47943956583413</v>
      </c>
      <c r="J106" s="170">
        <v>84.117996085958112</v>
      </c>
      <c r="K106" s="170">
        <v>102.87514734138969</v>
      </c>
      <c r="L106" s="170">
        <v>107.26497822592285</v>
      </c>
      <c r="M106" s="170">
        <v>103.08971664362549</v>
      </c>
      <c r="N106" s="170">
        <v>101.76643830702542</v>
      </c>
      <c r="O106" s="170">
        <v>108.41922384046185</v>
      </c>
      <c r="P106" s="170">
        <v>103.91235712319344</v>
      </c>
      <c r="Q106" s="170">
        <v>107.12671851910261</v>
      </c>
      <c r="R106" s="170">
        <v>110.05359626920182</v>
      </c>
      <c r="S106" s="170">
        <v>106.49364795353488</v>
      </c>
      <c r="T106" s="170">
        <v>103.27889299281331</v>
      </c>
      <c r="U106" s="171">
        <v>101.01875189956486</v>
      </c>
      <c r="V106" s="172">
        <v>135.47766550288495</v>
      </c>
    </row>
    <row r="107" spans="1:22" s="141" customFormat="1" ht="17.5" customHeight="1">
      <c r="A107" s="1252"/>
      <c r="B107" s="168" t="s">
        <v>179</v>
      </c>
      <c r="C107" s="169">
        <v>114.81297105580039</v>
      </c>
      <c r="D107" s="170">
        <v>105.05412741373036</v>
      </c>
      <c r="E107" s="170">
        <v>137.44154829871582</v>
      </c>
      <c r="F107" s="170">
        <v>98.947546891318964</v>
      </c>
      <c r="G107" s="170">
        <v>88.186927609764027</v>
      </c>
      <c r="H107" s="170">
        <v>101.00731898631869</v>
      </c>
      <c r="I107" s="170">
        <v>93.177015572069095</v>
      </c>
      <c r="J107" s="170">
        <v>98.709425664274789</v>
      </c>
      <c r="K107" s="170">
        <v>98.152586844394179</v>
      </c>
      <c r="L107" s="170">
        <v>101.96145053639648</v>
      </c>
      <c r="M107" s="170">
        <v>107.88497336224286</v>
      </c>
      <c r="N107" s="170">
        <v>104.99880946140075</v>
      </c>
      <c r="O107" s="170">
        <v>109.00619355726788</v>
      </c>
      <c r="P107" s="170">
        <v>125.13614226542084</v>
      </c>
      <c r="Q107" s="170">
        <v>104.27136028220119</v>
      </c>
      <c r="R107" s="170">
        <v>112.87764907887147</v>
      </c>
      <c r="S107" s="170">
        <v>123.60886677254155</v>
      </c>
      <c r="T107" s="170">
        <v>89.938051825994407</v>
      </c>
      <c r="U107" s="171">
        <v>105.68269299324035</v>
      </c>
      <c r="V107" s="172">
        <v>106.33504478975577</v>
      </c>
    </row>
    <row r="108" spans="1:22" s="141" customFormat="1" ht="17.5" customHeight="1">
      <c r="A108" s="1252"/>
      <c r="B108" s="168" t="s">
        <v>180</v>
      </c>
      <c r="C108" s="169">
        <v>114.19820548441086</v>
      </c>
      <c r="D108" s="170">
        <v>98.20130919621279</v>
      </c>
      <c r="E108" s="170">
        <v>144.28905568443867</v>
      </c>
      <c r="F108" s="170">
        <v>99.853457669454556</v>
      </c>
      <c r="G108" s="170">
        <v>108.32614238134614</v>
      </c>
      <c r="H108" s="170">
        <v>99.316424815190246</v>
      </c>
      <c r="I108" s="170">
        <v>103.20985728429147</v>
      </c>
      <c r="J108" s="170">
        <v>105.00247506627761</v>
      </c>
      <c r="K108" s="170">
        <v>98.391635981008861</v>
      </c>
      <c r="L108" s="170">
        <v>98.786767154482291</v>
      </c>
      <c r="M108" s="170">
        <v>105.31085074392441</v>
      </c>
      <c r="N108" s="170">
        <v>100.10021842793257</v>
      </c>
      <c r="O108" s="170">
        <v>108.88642334051133</v>
      </c>
      <c r="P108" s="170">
        <v>100.48521312569233</v>
      </c>
      <c r="Q108" s="170">
        <v>102.83834385843647</v>
      </c>
      <c r="R108" s="170">
        <v>108.03300022885776</v>
      </c>
      <c r="S108" s="170">
        <v>101.32438598638497</v>
      </c>
      <c r="T108" s="170">
        <v>101.8542084262717</v>
      </c>
      <c r="U108" s="171">
        <v>100.10404241493364</v>
      </c>
      <c r="V108" s="172">
        <v>103.85406214781469</v>
      </c>
    </row>
    <row r="109" spans="1:22" s="141" customFormat="1" ht="17.5" customHeight="1">
      <c r="A109" s="1252"/>
      <c r="B109" s="168" t="s">
        <v>181</v>
      </c>
      <c r="C109" s="169">
        <v>115.74733177835637</v>
      </c>
      <c r="D109" s="170">
        <v>110.26685130762473</v>
      </c>
      <c r="E109" s="170">
        <v>141.24437176519098</v>
      </c>
      <c r="F109" s="170">
        <v>102.07184908973211</v>
      </c>
      <c r="G109" s="170">
        <v>104.36025495302491</v>
      </c>
      <c r="H109" s="170">
        <v>99.180036036674423</v>
      </c>
      <c r="I109" s="170">
        <v>106.28080360692232</v>
      </c>
      <c r="J109" s="170">
        <v>104.86736425208582</v>
      </c>
      <c r="K109" s="170">
        <v>98.919581140828129</v>
      </c>
      <c r="L109" s="170">
        <v>101.66033092961797</v>
      </c>
      <c r="M109" s="170">
        <v>108.29160864448085</v>
      </c>
      <c r="N109" s="170">
        <v>101.26364080042758</v>
      </c>
      <c r="O109" s="170">
        <v>106.75701050259882</v>
      </c>
      <c r="P109" s="170">
        <v>101.82615868284624</v>
      </c>
      <c r="Q109" s="170">
        <v>103.22447676845972</v>
      </c>
      <c r="R109" s="170">
        <v>114.26807169509944</v>
      </c>
      <c r="S109" s="170">
        <v>142.57889658326081</v>
      </c>
      <c r="T109" s="170">
        <v>105.94950532576188</v>
      </c>
      <c r="U109" s="171">
        <v>103.92768650705816</v>
      </c>
      <c r="V109" s="172">
        <v>111.6238287695373</v>
      </c>
    </row>
    <row r="110" spans="1:22" s="141" customFormat="1" ht="17.5" customHeight="1">
      <c r="A110" s="1252"/>
      <c r="B110" s="168" t="s">
        <v>182</v>
      </c>
      <c r="C110" s="169">
        <v>115.72819895111869</v>
      </c>
      <c r="D110" s="170">
        <v>110.25266679385793</v>
      </c>
      <c r="E110" s="170">
        <v>141.24437176519098</v>
      </c>
      <c r="F110" s="170">
        <v>103.42358405282398</v>
      </c>
      <c r="G110" s="170">
        <v>104.35390687520891</v>
      </c>
      <c r="H110" s="170">
        <v>96.157163736145847</v>
      </c>
      <c r="I110" s="170">
        <v>106.15246073650862</v>
      </c>
      <c r="J110" s="170">
        <v>104.86736425208582</v>
      </c>
      <c r="K110" s="170">
        <v>97.672107667392197</v>
      </c>
      <c r="L110" s="170">
        <v>101.58087074627936</v>
      </c>
      <c r="M110" s="170">
        <v>108.54910394253643</v>
      </c>
      <c r="N110" s="170">
        <v>100.7919159681003</v>
      </c>
      <c r="O110" s="170">
        <v>105.41984816875282</v>
      </c>
      <c r="P110" s="170">
        <v>107.01316764599773</v>
      </c>
      <c r="Q110" s="170">
        <v>103.51696529381336</v>
      </c>
      <c r="R110" s="170">
        <v>113.02318369794553</v>
      </c>
      <c r="S110" s="170">
        <v>115.73544493498051</v>
      </c>
      <c r="T110" s="170">
        <v>116.52898870615918</v>
      </c>
      <c r="U110" s="171">
        <v>108.70999947986698</v>
      </c>
      <c r="V110" s="172">
        <v>108.02636222526333</v>
      </c>
    </row>
    <row r="111" spans="1:22" s="141" customFormat="1" ht="17.5" customHeight="1">
      <c r="A111" s="1252"/>
      <c r="B111" s="168" t="s">
        <v>183</v>
      </c>
      <c r="C111" s="169">
        <v>104.27059678901176</v>
      </c>
      <c r="D111" s="170">
        <v>110.36780580804569</v>
      </c>
      <c r="E111" s="170">
        <v>141.73895722170806</v>
      </c>
      <c r="F111" s="170">
        <v>104.27924541743788</v>
      </c>
      <c r="G111" s="170">
        <v>104.35390687520891</v>
      </c>
      <c r="H111" s="170">
        <v>96.309337461178359</v>
      </c>
      <c r="I111" s="170">
        <v>104.85757045987175</v>
      </c>
      <c r="J111" s="170">
        <v>104.86736425208582</v>
      </c>
      <c r="K111" s="170">
        <v>97.672107667392197</v>
      </c>
      <c r="L111" s="170">
        <v>101.58087074627936</v>
      </c>
      <c r="M111" s="170">
        <v>108.54910394253643</v>
      </c>
      <c r="N111" s="170">
        <v>100.7919159681003</v>
      </c>
      <c r="O111" s="170">
        <v>105.41984816875282</v>
      </c>
      <c r="P111" s="170">
        <v>107.01316764599773</v>
      </c>
      <c r="Q111" s="170">
        <v>114.91251085260224</v>
      </c>
      <c r="R111" s="170">
        <v>240.52921163819971</v>
      </c>
      <c r="S111" s="170">
        <v>64.571179682954025</v>
      </c>
      <c r="T111" s="170">
        <v>966.33550802583102</v>
      </c>
      <c r="U111" s="171">
        <v>189.97872265779668</v>
      </c>
      <c r="V111" s="172">
        <v>136.69575826584764</v>
      </c>
    </row>
    <row r="112" spans="1:22" s="141" customFormat="1" ht="17.5" customHeight="1">
      <c r="A112" s="1252">
        <v>2009</v>
      </c>
      <c r="B112" s="168" t="s">
        <v>172</v>
      </c>
      <c r="C112" s="169">
        <v>126.11273269731984</v>
      </c>
      <c r="D112" s="170">
        <v>100.77853833963376</v>
      </c>
      <c r="E112" s="170">
        <v>144.20247435473414</v>
      </c>
      <c r="F112" s="170">
        <v>102.32178021552279</v>
      </c>
      <c r="G112" s="170">
        <v>104.48893969791025</v>
      </c>
      <c r="H112" s="170">
        <v>105.90210031037111</v>
      </c>
      <c r="I112" s="170">
        <v>107.18251809005194</v>
      </c>
      <c r="J112" s="170">
        <v>62.247863858899287</v>
      </c>
      <c r="K112" s="170">
        <v>100.31966993848536</v>
      </c>
      <c r="L112" s="170">
        <v>102.7889677511259</v>
      </c>
      <c r="M112" s="170">
        <v>104.53824584430839</v>
      </c>
      <c r="N112" s="170">
        <v>105.09634025853951</v>
      </c>
      <c r="O112" s="170">
        <v>104.24880864837871</v>
      </c>
      <c r="P112" s="170">
        <v>110.58990922343621</v>
      </c>
      <c r="Q112" s="170">
        <v>112.28480566148272</v>
      </c>
      <c r="R112" s="170">
        <v>114.26807169509944</v>
      </c>
      <c r="S112" s="170">
        <v>142.57889658326081</v>
      </c>
      <c r="T112" s="170">
        <v>105.94950532576188</v>
      </c>
      <c r="U112" s="171">
        <v>103.92768650705816</v>
      </c>
      <c r="V112" s="172">
        <v>113.53247122430921</v>
      </c>
    </row>
    <row r="113" spans="1:22" s="141" customFormat="1" ht="17.5" customHeight="1">
      <c r="A113" s="1252"/>
      <c r="B113" s="168" t="s">
        <v>173</v>
      </c>
      <c r="C113" s="169">
        <v>116.52282998714935</v>
      </c>
      <c r="D113" s="170">
        <v>103.31821554934405</v>
      </c>
      <c r="E113" s="170">
        <v>144.22724720901371</v>
      </c>
      <c r="F113" s="170">
        <v>95.844492021118526</v>
      </c>
      <c r="G113" s="170">
        <v>110.68097653043348</v>
      </c>
      <c r="H113" s="170">
        <v>100.8018310898304</v>
      </c>
      <c r="I113" s="170">
        <v>100.18007214605801</v>
      </c>
      <c r="J113" s="170">
        <v>84.582325962104463</v>
      </c>
      <c r="K113" s="170">
        <v>103.33504381524364</v>
      </c>
      <c r="L113" s="170">
        <v>106.37289564791115</v>
      </c>
      <c r="M113" s="170">
        <v>106.1602281293183</v>
      </c>
      <c r="N113" s="170">
        <v>106.01361058401521</v>
      </c>
      <c r="O113" s="170">
        <v>108.57472615539517</v>
      </c>
      <c r="P113" s="170">
        <v>106.66401748956036</v>
      </c>
      <c r="Q113" s="170">
        <v>110.6013188778348</v>
      </c>
      <c r="R113" s="170">
        <v>130.07328255203137</v>
      </c>
      <c r="S113" s="170">
        <v>103.97150182726642</v>
      </c>
      <c r="T113" s="170">
        <v>91.648865070579049</v>
      </c>
      <c r="U113" s="171">
        <v>99.367801419320244</v>
      </c>
      <c r="V113" s="172">
        <v>110.06239378799327</v>
      </c>
    </row>
    <row r="114" spans="1:22" s="141" customFormat="1" ht="17.5" customHeight="1">
      <c r="A114" s="1252"/>
      <c r="B114" s="168" t="s">
        <v>174</v>
      </c>
      <c r="C114" s="169">
        <v>132.75493035125197</v>
      </c>
      <c r="D114" s="170">
        <v>109.53521218225077</v>
      </c>
      <c r="E114" s="170">
        <v>144.00345194970294</v>
      </c>
      <c r="F114" s="170">
        <v>94.923568176940051</v>
      </c>
      <c r="G114" s="170">
        <v>99.822490073250933</v>
      </c>
      <c r="H114" s="170">
        <v>101.70386721971389</v>
      </c>
      <c r="I114" s="170">
        <v>108.17997426647972</v>
      </c>
      <c r="J114" s="170">
        <v>84.407590137653202</v>
      </c>
      <c r="K114" s="170">
        <v>104.37547931172891</v>
      </c>
      <c r="L114" s="170">
        <v>103.70111939894356</v>
      </c>
      <c r="M114" s="170">
        <v>104.97938855078951</v>
      </c>
      <c r="N114" s="170">
        <v>102.12298140421193</v>
      </c>
      <c r="O114" s="170">
        <v>103.4820339816462</v>
      </c>
      <c r="P114" s="170">
        <v>103.23603695802579</v>
      </c>
      <c r="Q114" s="170">
        <v>110.52096316176146</v>
      </c>
      <c r="R114" s="170">
        <v>110.5878171626423</v>
      </c>
      <c r="S114" s="170">
        <v>113.18796381926994</v>
      </c>
      <c r="T114" s="170">
        <v>86.537223111642049</v>
      </c>
      <c r="U114" s="171">
        <v>96.849644506337427</v>
      </c>
      <c r="V114" s="172">
        <v>109.25101196808642</v>
      </c>
    </row>
    <row r="115" spans="1:22" s="141" customFormat="1" ht="17.5" customHeight="1">
      <c r="A115" s="1252"/>
      <c r="B115" s="168" t="s">
        <v>175</v>
      </c>
      <c r="C115" s="169">
        <v>144.34405938416469</v>
      </c>
      <c r="D115" s="170">
        <v>110.18029185686696</v>
      </c>
      <c r="E115" s="170">
        <v>177.20620977867785</v>
      </c>
      <c r="F115" s="170">
        <v>96.185782153963544</v>
      </c>
      <c r="G115" s="170">
        <v>96.316173834366836</v>
      </c>
      <c r="H115" s="170">
        <v>101.82893259406546</v>
      </c>
      <c r="I115" s="170">
        <v>285.47943956583413</v>
      </c>
      <c r="J115" s="170">
        <v>84.117996085958112</v>
      </c>
      <c r="K115" s="170">
        <v>102.87514734138969</v>
      </c>
      <c r="L115" s="170">
        <v>107.26497822592285</v>
      </c>
      <c r="M115" s="170">
        <v>103.08971664362549</v>
      </c>
      <c r="N115" s="170">
        <v>101.76643830702542</v>
      </c>
      <c r="O115" s="170">
        <v>108.41922384046185</v>
      </c>
      <c r="P115" s="170">
        <v>103.91235712319344</v>
      </c>
      <c r="Q115" s="170">
        <v>107.12671851910261</v>
      </c>
      <c r="R115" s="170">
        <v>105.51855973943438</v>
      </c>
      <c r="S115" s="170">
        <v>113.90966994175938</v>
      </c>
      <c r="T115" s="170">
        <v>96.214580183548833</v>
      </c>
      <c r="U115" s="171">
        <v>111.75974173723269</v>
      </c>
      <c r="V115" s="172">
        <v>135.62147857449642</v>
      </c>
    </row>
    <row r="116" spans="1:22" s="141" customFormat="1" ht="17.5" customHeight="1">
      <c r="A116" s="1252"/>
      <c r="B116" s="168" t="s">
        <v>176</v>
      </c>
      <c r="C116" s="169">
        <v>119.63301416746738</v>
      </c>
      <c r="D116" s="170">
        <v>97.477778070839619</v>
      </c>
      <c r="E116" s="170">
        <v>141.08705589066238</v>
      </c>
      <c r="F116" s="170">
        <v>107.32003706154043</v>
      </c>
      <c r="G116" s="170">
        <v>107.69544555794273</v>
      </c>
      <c r="H116" s="170">
        <v>95.316677046089012</v>
      </c>
      <c r="I116" s="170">
        <v>94.448417067481913</v>
      </c>
      <c r="J116" s="170">
        <v>104.76665775720816</v>
      </c>
      <c r="K116" s="170">
        <v>93.164769148180383</v>
      </c>
      <c r="L116" s="170">
        <v>102.73335868011884</v>
      </c>
      <c r="M116" s="170">
        <v>98.118356327140845</v>
      </c>
      <c r="N116" s="170">
        <v>102.22567628986599</v>
      </c>
      <c r="O116" s="170">
        <v>118.02038534180933</v>
      </c>
      <c r="P116" s="170">
        <v>105.7244609748698</v>
      </c>
      <c r="Q116" s="170">
        <v>106.69841092248606</v>
      </c>
      <c r="R116" s="170">
        <v>105.535590510736</v>
      </c>
      <c r="S116" s="170">
        <v>111.93232689912233</v>
      </c>
      <c r="T116" s="170">
        <v>96.756832985406334</v>
      </c>
      <c r="U116" s="171">
        <v>102.86943200382252</v>
      </c>
      <c r="V116" s="172">
        <v>104.00007039191641</v>
      </c>
    </row>
    <row r="117" spans="1:22" s="141" customFormat="1" ht="17.5" customHeight="1">
      <c r="A117" s="1252"/>
      <c r="B117" s="168" t="s">
        <v>177</v>
      </c>
      <c r="C117" s="169">
        <v>139.00388601177696</v>
      </c>
      <c r="D117" s="170">
        <v>102.33701689554579</v>
      </c>
      <c r="E117" s="170">
        <v>143.76225288201789</v>
      </c>
      <c r="F117" s="170">
        <v>104.75844818406198</v>
      </c>
      <c r="G117" s="170">
        <v>97.067950922705407</v>
      </c>
      <c r="H117" s="170">
        <v>98.881125292078423</v>
      </c>
      <c r="I117" s="170">
        <v>81.84670839045701</v>
      </c>
      <c r="J117" s="170">
        <v>80.587343000670145</v>
      </c>
      <c r="K117" s="170">
        <v>108.8576997271815</v>
      </c>
      <c r="L117" s="170">
        <v>98.888976272432259</v>
      </c>
      <c r="M117" s="170">
        <v>104.19107845745171</v>
      </c>
      <c r="N117" s="170">
        <v>101.20182614206171</v>
      </c>
      <c r="O117" s="170">
        <v>111.13979406805174</v>
      </c>
      <c r="P117" s="170">
        <v>105.8265411139221</v>
      </c>
      <c r="Q117" s="170">
        <v>106.53561924940252</v>
      </c>
      <c r="R117" s="170">
        <v>110.3569942593392</v>
      </c>
      <c r="S117" s="170">
        <v>104.31141460006884</v>
      </c>
      <c r="T117" s="170">
        <v>114.53058529767667</v>
      </c>
      <c r="U117" s="171">
        <v>104.08444299578167</v>
      </c>
      <c r="V117" s="172">
        <v>103.69812554632041</v>
      </c>
    </row>
    <row r="118" spans="1:22" s="141" customFormat="1" ht="17.5" customHeight="1">
      <c r="A118" s="1252"/>
      <c r="B118" s="168" t="s">
        <v>178</v>
      </c>
      <c r="C118" s="169">
        <v>113.75846237587504</v>
      </c>
      <c r="D118" s="170">
        <v>102.06776221031934</v>
      </c>
      <c r="E118" s="170">
        <v>144.73521498652232</v>
      </c>
      <c r="F118" s="170">
        <v>108.30936252671583</v>
      </c>
      <c r="G118" s="170">
        <v>90.806027789955252</v>
      </c>
      <c r="H118" s="170">
        <v>100.44200419761147</v>
      </c>
      <c r="I118" s="170">
        <v>91.481775815694746</v>
      </c>
      <c r="J118" s="170">
        <v>80.773918859417577</v>
      </c>
      <c r="K118" s="170">
        <v>96.225738986360582</v>
      </c>
      <c r="L118" s="170">
        <v>100.47358746224442</v>
      </c>
      <c r="M118" s="170">
        <v>102.50907210302144</v>
      </c>
      <c r="N118" s="170">
        <v>101.20445421927411</v>
      </c>
      <c r="O118" s="170">
        <v>116.97660053136653</v>
      </c>
      <c r="P118" s="170">
        <v>103.51919250834173</v>
      </c>
      <c r="Q118" s="170">
        <v>110.54257947961644</v>
      </c>
      <c r="R118" s="170">
        <v>112.75604471548588</v>
      </c>
      <c r="S118" s="170">
        <v>121.26780298819985</v>
      </c>
      <c r="T118" s="170">
        <v>105.99759590158904</v>
      </c>
      <c r="U118" s="171">
        <v>107.02171503114498</v>
      </c>
      <c r="V118" s="172">
        <v>106.84104614819765</v>
      </c>
    </row>
    <row r="119" spans="1:22" s="141" customFormat="1" ht="17.5" customHeight="1">
      <c r="A119" s="1252"/>
      <c r="B119" s="168" t="s">
        <v>179</v>
      </c>
      <c r="C119" s="169">
        <v>115.48770928908205</v>
      </c>
      <c r="D119" s="170">
        <v>100.72764016203142</v>
      </c>
      <c r="E119" s="170">
        <v>144.20247435473414</v>
      </c>
      <c r="F119" s="170">
        <v>102.3172767173873</v>
      </c>
      <c r="G119" s="170">
        <v>104.48893969791025</v>
      </c>
      <c r="H119" s="170">
        <v>105.90214657544213</v>
      </c>
      <c r="I119" s="170">
        <v>107.18251809005194</v>
      </c>
      <c r="J119" s="170">
        <v>62.247863858899287</v>
      </c>
      <c r="K119" s="170">
        <v>100.31966993848536</v>
      </c>
      <c r="L119" s="170">
        <v>102.7889677511259</v>
      </c>
      <c r="M119" s="170">
        <v>104.53824584430839</v>
      </c>
      <c r="N119" s="170">
        <v>105.09634025853951</v>
      </c>
      <c r="O119" s="170">
        <v>104.24880864837871</v>
      </c>
      <c r="P119" s="170">
        <v>110.58990922343621</v>
      </c>
      <c r="Q119" s="170">
        <v>112.28480566148272</v>
      </c>
      <c r="R119" s="170">
        <v>110.05359626920182</v>
      </c>
      <c r="S119" s="170">
        <v>106.49364795353488</v>
      </c>
      <c r="T119" s="170">
        <v>103.27889299281331</v>
      </c>
      <c r="U119" s="171">
        <v>101.01875189956486</v>
      </c>
      <c r="V119" s="172">
        <v>107.75803816893085</v>
      </c>
    </row>
    <row r="120" spans="1:22" s="141" customFormat="1" ht="17.5" customHeight="1">
      <c r="A120" s="1252"/>
      <c r="B120" s="168" t="s">
        <v>180</v>
      </c>
      <c r="C120" s="169">
        <v>107.84732537574233</v>
      </c>
      <c r="D120" s="170">
        <v>103.37142319091414</v>
      </c>
      <c r="E120" s="170">
        <v>144.22724720901371</v>
      </c>
      <c r="F120" s="170">
        <v>95.851000678148537</v>
      </c>
      <c r="G120" s="170">
        <v>110.68097653043348</v>
      </c>
      <c r="H120" s="170">
        <v>100.80149900756389</v>
      </c>
      <c r="I120" s="170">
        <v>100.1099733446065</v>
      </c>
      <c r="J120" s="170">
        <v>84.582325962104463</v>
      </c>
      <c r="K120" s="170">
        <v>103.33504381524364</v>
      </c>
      <c r="L120" s="170">
        <v>106.37289564791115</v>
      </c>
      <c r="M120" s="170">
        <v>106.1602281293183</v>
      </c>
      <c r="N120" s="170">
        <v>106.01361058401521</v>
      </c>
      <c r="O120" s="170">
        <v>108.57472615539517</v>
      </c>
      <c r="P120" s="170">
        <v>106.66401748956036</v>
      </c>
      <c r="Q120" s="170">
        <v>110.6013188778348</v>
      </c>
      <c r="R120" s="170">
        <v>114.26807169509944</v>
      </c>
      <c r="S120" s="170">
        <v>142.57889658326081</v>
      </c>
      <c r="T120" s="170">
        <v>105.94950532576188</v>
      </c>
      <c r="U120" s="171">
        <v>103.92768650705816</v>
      </c>
      <c r="V120" s="172">
        <v>110.97166624154639</v>
      </c>
    </row>
    <row r="121" spans="1:22" s="141" customFormat="1" ht="17.5" customHeight="1">
      <c r="A121" s="1252"/>
      <c r="B121" s="168" t="s">
        <v>181</v>
      </c>
      <c r="C121" s="169">
        <v>123.4724478289788</v>
      </c>
      <c r="D121" s="170">
        <v>107.36103079896691</v>
      </c>
      <c r="E121" s="170">
        <v>144.00345194970294</v>
      </c>
      <c r="F121" s="170">
        <v>94.940523850395465</v>
      </c>
      <c r="G121" s="170">
        <v>99.822490073250933</v>
      </c>
      <c r="H121" s="170">
        <v>101.83258644613694</v>
      </c>
      <c r="I121" s="170">
        <v>107.1860031630457</v>
      </c>
      <c r="J121" s="170">
        <v>84.407590137653202</v>
      </c>
      <c r="K121" s="170">
        <v>104.37547931172891</v>
      </c>
      <c r="L121" s="170">
        <v>103.70111939894356</v>
      </c>
      <c r="M121" s="170">
        <v>104.97938855078951</v>
      </c>
      <c r="N121" s="170">
        <v>102.12298140421193</v>
      </c>
      <c r="O121" s="170">
        <v>103.4820339816462</v>
      </c>
      <c r="P121" s="170">
        <v>103.23603695802579</v>
      </c>
      <c r="Q121" s="170">
        <v>110.21747032278374</v>
      </c>
      <c r="R121" s="170">
        <v>108.03300022885776</v>
      </c>
      <c r="S121" s="170">
        <v>101.32438598638497</v>
      </c>
      <c r="T121" s="170">
        <v>101.8542084262717</v>
      </c>
      <c r="U121" s="171">
        <v>100.10404241493364</v>
      </c>
      <c r="V121" s="172">
        <v>106.59472427941711</v>
      </c>
    </row>
    <row r="122" spans="1:22" s="141" customFormat="1" ht="17.5" customHeight="1">
      <c r="A122" s="1252"/>
      <c r="B122" s="168" t="s">
        <v>182</v>
      </c>
      <c r="C122" s="169">
        <v>129.07843163753247</v>
      </c>
      <c r="D122" s="170">
        <v>107.41667013480924</v>
      </c>
      <c r="E122" s="170">
        <v>177.20620977867785</v>
      </c>
      <c r="F122" s="170">
        <v>96.19746809618691</v>
      </c>
      <c r="G122" s="170">
        <v>96.316173834366836</v>
      </c>
      <c r="H122" s="170">
        <v>102.04930492345156</v>
      </c>
      <c r="I122" s="170">
        <v>113.29520808343906</v>
      </c>
      <c r="J122" s="170">
        <v>84.117996085958112</v>
      </c>
      <c r="K122" s="170">
        <v>102.87514734138969</v>
      </c>
      <c r="L122" s="170">
        <v>107.26497822592285</v>
      </c>
      <c r="M122" s="170">
        <v>103.08971664362549</v>
      </c>
      <c r="N122" s="170">
        <v>101.76643830702542</v>
      </c>
      <c r="O122" s="170">
        <v>108.41922384046185</v>
      </c>
      <c r="P122" s="170">
        <v>103.91235712319344</v>
      </c>
      <c r="Q122" s="170">
        <v>107.12671851910261</v>
      </c>
      <c r="R122" s="170">
        <v>112.87764907887147</v>
      </c>
      <c r="S122" s="170">
        <v>123.60886677254155</v>
      </c>
      <c r="T122" s="170">
        <v>89.938051825994407</v>
      </c>
      <c r="U122" s="171">
        <v>105.68269299324035</v>
      </c>
      <c r="V122" s="172">
        <v>111.50766491513961</v>
      </c>
    </row>
    <row r="123" spans="1:22" s="141" customFormat="1" ht="17.5" customHeight="1" thickBot="1">
      <c r="A123" s="1253"/>
      <c r="B123" s="173" t="s">
        <v>183</v>
      </c>
      <c r="C123" s="174">
        <v>124.89920022707476</v>
      </c>
      <c r="D123" s="175">
        <v>107.41667013480924</v>
      </c>
      <c r="E123" s="175">
        <v>144.00345194970294</v>
      </c>
      <c r="F123" s="175">
        <v>94.927627787100548</v>
      </c>
      <c r="G123" s="175">
        <v>99.822490073250933</v>
      </c>
      <c r="H123" s="175">
        <v>101.83250969344361</v>
      </c>
      <c r="I123" s="175">
        <v>107.1860031630457</v>
      </c>
      <c r="J123" s="175">
        <v>84.407590137653202</v>
      </c>
      <c r="K123" s="175">
        <v>104.37547931172891</v>
      </c>
      <c r="L123" s="170">
        <v>103.70111939894356</v>
      </c>
      <c r="M123" s="170">
        <v>104.97938855078951</v>
      </c>
      <c r="N123" s="170">
        <v>102.12298140421193</v>
      </c>
      <c r="O123" s="170">
        <v>103.4820339816462</v>
      </c>
      <c r="P123" s="170">
        <v>103.23603695802579</v>
      </c>
      <c r="Q123" s="170">
        <v>110.21747032278374</v>
      </c>
      <c r="R123" s="170">
        <v>107.87102890620729</v>
      </c>
      <c r="S123" s="170">
        <v>101.32438598638497</v>
      </c>
      <c r="T123" s="170">
        <v>101.8542084262717</v>
      </c>
      <c r="U123" s="171">
        <v>100.10404241493364</v>
      </c>
      <c r="V123" s="172">
        <v>106.6483331327543</v>
      </c>
    </row>
    <row r="124" spans="1:22" s="141" customFormat="1" ht="17.5" customHeight="1">
      <c r="A124" s="1252">
        <v>2010</v>
      </c>
      <c r="B124" s="168" t="s">
        <v>172</v>
      </c>
      <c r="C124" s="169">
        <v>112.44733241601179</v>
      </c>
      <c r="D124" s="170">
        <v>107.41667013480924</v>
      </c>
      <c r="E124" s="170">
        <v>144.22724720901371</v>
      </c>
      <c r="F124" s="170">
        <v>97.911053440712791</v>
      </c>
      <c r="G124" s="170">
        <v>110.68097653043348</v>
      </c>
      <c r="H124" s="170">
        <v>100.57629036804676</v>
      </c>
      <c r="I124" s="170">
        <v>100.18481043019554</v>
      </c>
      <c r="J124" s="170">
        <v>84.582325962104463</v>
      </c>
      <c r="K124" s="170">
        <v>103.33504381524364</v>
      </c>
      <c r="L124" s="170">
        <v>106.37289564791115</v>
      </c>
      <c r="M124" s="170">
        <v>106.1602281293183</v>
      </c>
      <c r="N124" s="170">
        <v>106.01361058401521</v>
      </c>
      <c r="O124" s="170">
        <v>108.57472615539517</v>
      </c>
      <c r="P124" s="170">
        <v>106.66401748956036</v>
      </c>
      <c r="Q124" s="170">
        <v>110.59884963758047</v>
      </c>
      <c r="R124" s="170">
        <v>113.02318369794553</v>
      </c>
      <c r="S124" s="170">
        <v>115.73544493498051</v>
      </c>
      <c r="T124" s="170">
        <v>116.52898870615918</v>
      </c>
      <c r="U124" s="171">
        <v>108.70999947986698</v>
      </c>
      <c r="V124" s="172">
        <v>108.00865757295286</v>
      </c>
    </row>
    <row r="125" spans="1:22" s="141" customFormat="1" ht="17.5" customHeight="1">
      <c r="A125" s="1252"/>
      <c r="B125" s="168" t="s">
        <v>173</v>
      </c>
      <c r="C125" s="169">
        <v>107.54523054346987</v>
      </c>
      <c r="D125" s="170">
        <v>103.34453871295364</v>
      </c>
      <c r="E125" s="170">
        <v>141.08705589066238</v>
      </c>
      <c r="F125" s="170">
        <v>108.77987886809863</v>
      </c>
      <c r="G125" s="170">
        <v>107.69544555794273</v>
      </c>
      <c r="H125" s="170">
        <v>95.359724269365373</v>
      </c>
      <c r="I125" s="170">
        <v>94.051836375995364</v>
      </c>
      <c r="J125" s="170">
        <v>104.76665775720816</v>
      </c>
      <c r="K125" s="170">
        <v>93.164769148180383</v>
      </c>
      <c r="L125" s="170">
        <v>106.37289564791115</v>
      </c>
      <c r="M125" s="170">
        <v>98.118356327140845</v>
      </c>
      <c r="N125" s="170">
        <v>102.22567628986599</v>
      </c>
      <c r="O125" s="170">
        <v>118.02038534180933</v>
      </c>
      <c r="P125" s="170">
        <v>105.7244609748698</v>
      </c>
      <c r="Q125" s="170">
        <v>106.6712502983622</v>
      </c>
      <c r="R125" s="170">
        <v>112.87764907887147</v>
      </c>
      <c r="S125" s="170">
        <v>123.60886677254155</v>
      </c>
      <c r="T125" s="170">
        <v>89.938051825994407</v>
      </c>
      <c r="U125" s="171">
        <v>105.68269299324035</v>
      </c>
      <c r="V125" s="172">
        <v>106.14282869823951</v>
      </c>
    </row>
    <row r="126" spans="1:22" s="141" customFormat="1" ht="17.5" customHeight="1">
      <c r="A126" s="1252"/>
      <c r="B126" s="168" t="s">
        <v>174</v>
      </c>
      <c r="C126" s="169">
        <v>140.90762402384044</v>
      </c>
      <c r="D126" s="170">
        <v>110.08134344484979</v>
      </c>
      <c r="E126" s="170">
        <v>177.20620977867785</v>
      </c>
      <c r="F126" s="170">
        <v>97.97499791879811</v>
      </c>
      <c r="G126" s="170">
        <v>96.316173834366836</v>
      </c>
      <c r="H126" s="170">
        <v>101.91795973425397</v>
      </c>
      <c r="I126" s="170">
        <v>111.57103892467474</v>
      </c>
      <c r="J126" s="170">
        <v>84.117996085958112</v>
      </c>
      <c r="K126" s="170">
        <v>102.87514734138969</v>
      </c>
      <c r="L126" s="170">
        <v>102.73335868011884</v>
      </c>
      <c r="M126" s="170">
        <v>103.08971664362549</v>
      </c>
      <c r="N126" s="170">
        <v>101.76643830702542</v>
      </c>
      <c r="O126" s="170">
        <v>108.41922384046185</v>
      </c>
      <c r="P126" s="170">
        <v>103.91235712319344</v>
      </c>
      <c r="Q126" s="170">
        <v>107.12671851910261</v>
      </c>
      <c r="R126" s="170">
        <v>126.49366678552563</v>
      </c>
      <c r="S126" s="170">
        <v>103.97150182726642</v>
      </c>
      <c r="T126" s="170">
        <v>91.648865070579049</v>
      </c>
      <c r="U126" s="171">
        <v>99.367801419320244</v>
      </c>
      <c r="V126" s="172">
        <v>112.46070998941735</v>
      </c>
    </row>
    <row r="127" spans="1:22" s="141" customFormat="1" ht="17.5" customHeight="1">
      <c r="A127" s="1252"/>
      <c r="B127" s="168" t="s">
        <v>175</v>
      </c>
      <c r="C127" s="169">
        <v>147.42639922633836</v>
      </c>
      <c r="D127" s="170">
        <v>121.0408241911592</v>
      </c>
      <c r="E127" s="170">
        <v>173.04296922568102</v>
      </c>
      <c r="F127" s="170">
        <v>125.11703817314216</v>
      </c>
      <c r="G127" s="170">
        <v>125.18819045420663</v>
      </c>
      <c r="H127" s="170">
        <v>127.46994538193246</v>
      </c>
      <c r="I127" s="170">
        <v>127.5531584046041</v>
      </c>
      <c r="J127" s="170">
        <v>74.697436630679135</v>
      </c>
      <c r="K127" s="170">
        <v>120.38360392618243</v>
      </c>
      <c r="L127" s="170">
        <v>123.34676130135119</v>
      </c>
      <c r="M127" s="170">
        <v>125.44589501317002</v>
      </c>
      <c r="N127" s="170">
        <v>126.11560831024741</v>
      </c>
      <c r="O127" s="170">
        <v>125.09857037805446</v>
      </c>
      <c r="P127" s="170">
        <v>132.70789106812347</v>
      </c>
      <c r="Q127" s="170">
        <v>136.57812128279329</v>
      </c>
      <c r="R127" s="170">
        <v>135.30725365858314</v>
      </c>
      <c r="S127" s="170">
        <v>145.52136358583979</v>
      </c>
      <c r="T127" s="170">
        <v>127.19711508190692</v>
      </c>
      <c r="U127" s="171">
        <v>128.42605803737396</v>
      </c>
      <c r="V127" s="172">
        <v>132.86521586849574</v>
      </c>
    </row>
    <row r="128" spans="1:22" s="141" customFormat="1" ht="17.5" customHeight="1">
      <c r="A128" s="1252"/>
      <c r="B128" s="168" t="s">
        <v>176</v>
      </c>
      <c r="C128" s="169">
        <v>172.91742261197712</v>
      </c>
      <c r="D128" s="170">
        <v>139.48580102998832</v>
      </c>
      <c r="E128" s="170">
        <v>187.20448753461375</v>
      </c>
      <c r="F128" s="170">
        <v>123.39264144674162</v>
      </c>
      <c r="G128" s="170">
        <v>127.55933273295615</v>
      </c>
      <c r="H128" s="170">
        <v>132.20600772422313</v>
      </c>
      <c r="I128" s="170">
        <v>139.36073018365573</v>
      </c>
      <c r="J128" s="170">
        <v>109.72986717894915</v>
      </c>
      <c r="K128" s="170">
        <v>135.68812310524754</v>
      </c>
      <c r="L128" s="170">
        <v>134.81145521862661</v>
      </c>
      <c r="M128" s="170">
        <v>136.47320511602638</v>
      </c>
      <c r="N128" s="170">
        <v>132.75987582547549</v>
      </c>
      <c r="O128" s="170">
        <v>134.52664417614014</v>
      </c>
      <c r="P128" s="170">
        <v>134.20684804543356</v>
      </c>
      <c r="Q128" s="170">
        <v>143.67725211028986</v>
      </c>
      <c r="R128" s="170">
        <v>146.58285813013163</v>
      </c>
      <c r="S128" s="170">
        <v>157.64814388465973</v>
      </c>
      <c r="T128" s="170">
        <v>137.79687467206577</v>
      </c>
      <c r="U128" s="171">
        <v>139.12822954048846</v>
      </c>
      <c r="V128" s="172">
        <v>143.67511861866083</v>
      </c>
    </row>
    <row r="129" spans="1:42" s="141" customFormat="1" ht="17.5" customHeight="1">
      <c r="A129" s="1252"/>
      <c r="B129" s="168" t="s">
        <v>177</v>
      </c>
      <c r="C129" s="169">
        <v>176.5578257762478</v>
      </c>
      <c r="D129" s="170">
        <v>141.0726535526274</v>
      </c>
      <c r="E129" s="170">
        <v>201.61578218738109</v>
      </c>
      <c r="F129" s="170">
        <v>142.38132690737896</v>
      </c>
      <c r="G129" s="170">
        <v>146.05979679710842</v>
      </c>
      <c r="H129" s="170">
        <v>144.80827070860207</v>
      </c>
      <c r="I129" s="170">
        <v>150.05552532607274</v>
      </c>
      <c r="J129" s="170">
        <v>87.147009402458991</v>
      </c>
      <c r="K129" s="170">
        <v>140.4475379138795</v>
      </c>
      <c r="L129" s="170">
        <v>143.90455485157628</v>
      </c>
      <c r="M129" s="170">
        <v>146.35354418203173</v>
      </c>
      <c r="N129" s="170">
        <v>147.13487636195535</v>
      </c>
      <c r="O129" s="170">
        <v>145.94833210773024</v>
      </c>
      <c r="P129" s="170">
        <v>154.82587291281072</v>
      </c>
      <c r="Q129" s="170">
        <v>157.19872792607575</v>
      </c>
      <c r="R129" s="170">
        <v>159.97530037313922</v>
      </c>
      <c r="S129" s="170">
        <v>199.6104552165651</v>
      </c>
      <c r="T129" s="170">
        <v>148.32930745606663</v>
      </c>
      <c r="U129" s="171">
        <v>145.4987611098814</v>
      </c>
      <c r="V129" s="172">
        <v>158.50675600980276</v>
      </c>
    </row>
    <row r="130" spans="1:42" s="141" customFormat="1" ht="17.5" customHeight="1">
      <c r="A130" s="1252"/>
      <c r="B130" s="168" t="s">
        <v>178</v>
      </c>
      <c r="C130" s="169">
        <v>100.60688699858983</v>
      </c>
      <c r="D130" s="170">
        <v>122.09296196123339</v>
      </c>
      <c r="E130" s="170">
        <v>130.85877352823448</v>
      </c>
      <c r="F130" s="170">
        <v>151.10513763680277</v>
      </c>
      <c r="G130" s="170">
        <v>107.15484942609777</v>
      </c>
      <c r="H130" s="170">
        <v>219.05181552785129</v>
      </c>
      <c r="I130" s="170">
        <v>126.28852053199216</v>
      </c>
      <c r="J130" s="170">
        <v>84.086283529038823</v>
      </c>
      <c r="K130" s="170">
        <v>105.28358463049535</v>
      </c>
      <c r="L130" s="170">
        <v>128.50139979080402</v>
      </c>
      <c r="M130" s="170">
        <v>123.21336289667113</v>
      </c>
      <c r="N130" s="170">
        <v>109.75817456396686</v>
      </c>
      <c r="O130" s="170">
        <v>215.90891459704801</v>
      </c>
      <c r="P130" s="170">
        <v>72.052574218499402</v>
      </c>
      <c r="Q130" s="170">
        <v>182.41561136269689</v>
      </c>
      <c r="R130" s="170">
        <v>149.53566992801058</v>
      </c>
      <c r="S130" s="170">
        <v>112.28610922081022</v>
      </c>
      <c r="T130" s="170">
        <v>113.71147535221878</v>
      </c>
      <c r="U130" s="171">
        <v>107.55143470907176</v>
      </c>
      <c r="V130" s="172">
        <v>147.04784378932831</v>
      </c>
    </row>
    <row r="131" spans="1:42" s="141" customFormat="1" ht="17.5" customHeight="1">
      <c r="A131" s="1252"/>
      <c r="B131" s="168" t="s">
        <v>179</v>
      </c>
      <c r="C131" s="169">
        <v>108.80949805870461</v>
      </c>
      <c r="D131" s="170">
        <v>94.513589771857283</v>
      </c>
      <c r="E131" s="170">
        <v>150.85186468246076</v>
      </c>
      <c r="F131" s="170">
        <v>376.86861611851396</v>
      </c>
      <c r="G131" s="170">
        <v>118.82399389427611</v>
      </c>
      <c r="H131" s="170">
        <v>141.08429935191648</v>
      </c>
      <c r="I131" s="170">
        <v>123.93963550575238</v>
      </c>
      <c r="J131" s="170">
        <v>79.568563846252815</v>
      </c>
      <c r="K131" s="170">
        <v>101.0221168470723</v>
      </c>
      <c r="L131" s="170">
        <v>227.26353559629186</v>
      </c>
      <c r="M131" s="170">
        <v>116.75219105167474</v>
      </c>
      <c r="N131" s="170">
        <v>246.10634188833089</v>
      </c>
      <c r="O131" s="170">
        <v>244.4515789005271</v>
      </c>
      <c r="P131" s="170">
        <v>130.56634503680786</v>
      </c>
      <c r="Q131" s="170">
        <v>190.76752951656499</v>
      </c>
      <c r="R131" s="170">
        <v>163.29315201414227</v>
      </c>
      <c r="S131" s="170">
        <v>152.89307576152399</v>
      </c>
      <c r="T131" s="170">
        <v>104.43770227955517</v>
      </c>
      <c r="U131" s="171">
        <v>100.06344296381683</v>
      </c>
      <c r="V131" s="172">
        <v>157.08678858649844</v>
      </c>
    </row>
    <row r="132" spans="1:42" s="141" customFormat="1" ht="17.5" customHeight="1">
      <c r="A132" s="1252"/>
      <c r="B132" s="168" t="s">
        <v>180</v>
      </c>
      <c r="C132" s="169">
        <v>124.03103230738655</v>
      </c>
      <c r="D132" s="170">
        <v>147.5489864085344</v>
      </c>
      <c r="E132" s="170">
        <v>182.9338121773265</v>
      </c>
      <c r="F132" s="170">
        <v>153.11484399568724</v>
      </c>
      <c r="G132" s="170">
        <v>127.54749581753249</v>
      </c>
      <c r="H132" s="170">
        <v>291.87929962103726</v>
      </c>
      <c r="I132" s="170">
        <v>229.67238770476237</v>
      </c>
      <c r="J132" s="170">
        <v>86.334482053926834</v>
      </c>
      <c r="K132" s="170">
        <v>105.00077468667261</v>
      </c>
      <c r="L132" s="170">
        <v>145.56801434246023</v>
      </c>
      <c r="M132" s="170">
        <v>125.20703538129914</v>
      </c>
      <c r="N132" s="170">
        <v>104.23309534140097</v>
      </c>
      <c r="O132" s="170">
        <v>206.60742020396685</v>
      </c>
      <c r="P132" s="170">
        <v>115.99304951182664</v>
      </c>
      <c r="Q132" s="170">
        <v>415.29968257142747</v>
      </c>
      <c r="R132" s="170">
        <v>192.50265090743633</v>
      </c>
      <c r="S132" s="170">
        <v>123.32090825867229</v>
      </c>
      <c r="T132" s="170">
        <v>97.4820120787397</v>
      </c>
      <c r="U132" s="171">
        <v>100.06248908925232</v>
      </c>
      <c r="V132" s="172">
        <v>215.37338931110887</v>
      </c>
    </row>
    <row r="133" spans="1:42" s="141" customFormat="1" ht="17.5" customHeight="1">
      <c r="A133" s="1252"/>
      <c r="B133" s="168" t="s">
        <v>181</v>
      </c>
      <c r="C133" s="169">
        <v>119.59618726353855</v>
      </c>
      <c r="D133" s="170">
        <v>183.44759679652913</v>
      </c>
      <c r="E133" s="170">
        <v>153.84491051627572</v>
      </c>
      <c r="F133" s="170">
        <v>201.67554905557978</v>
      </c>
      <c r="G133" s="170">
        <v>152.41886277232604</v>
      </c>
      <c r="H133" s="170">
        <v>227.48417151327132</v>
      </c>
      <c r="I133" s="170">
        <v>115.39150535118642</v>
      </c>
      <c r="J133" s="170">
        <v>74.804091406494251</v>
      </c>
      <c r="K133" s="170">
        <v>114.63983784944634</v>
      </c>
      <c r="L133" s="170">
        <v>155.09781183444565</v>
      </c>
      <c r="M133" s="170">
        <v>133.07242220809647</v>
      </c>
      <c r="N133" s="170">
        <v>124.93451399053225</v>
      </c>
      <c r="O133" s="170">
        <v>221.58710869717615</v>
      </c>
      <c r="P133" s="170">
        <v>149.03505087491692</v>
      </c>
      <c r="Q133" s="170">
        <v>162.06918082623179</v>
      </c>
      <c r="R133" s="170">
        <v>148.71039960900137</v>
      </c>
      <c r="S133" s="170">
        <v>128.73357943793664</v>
      </c>
      <c r="T133" s="170">
        <v>200.52426641855581</v>
      </c>
      <c r="U133" s="171">
        <v>147.72071967139229</v>
      </c>
      <c r="V133" s="172">
        <v>156.87931815968977</v>
      </c>
    </row>
    <row r="134" spans="1:42" s="141" customFormat="1" ht="17.5" customHeight="1">
      <c r="A134" s="1252"/>
      <c r="B134" s="168" t="s">
        <v>182</v>
      </c>
      <c r="C134" s="169">
        <v>133.67290664791389</v>
      </c>
      <c r="D134" s="170">
        <v>142.27924941557919</v>
      </c>
      <c r="E134" s="170">
        <v>228.46141553604957</v>
      </c>
      <c r="F134" s="170">
        <v>276.82545574942401</v>
      </c>
      <c r="G134" s="170">
        <v>128.03944494717149</v>
      </c>
      <c r="H134" s="170">
        <v>203.94722166178275</v>
      </c>
      <c r="I134" s="170">
        <v>126.86972073629715</v>
      </c>
      <c r="J134" s="170">
        <v>108.04255544763188</v>
      </c>
      <c r="K134" s="170">
        <v>127.07511694613855</v>
      </c>
      <c r="L134" s="170">
        <v>151.53387271068897</v>
      </c>
      <c r="M134" s="170">
        <v>160.21976214561155</v>
      </c>
      <c r="N134" s="170">
        <v>125.72482277918728</v>
      </c>
      <c r="O134" s="170">
        <v>230.37657469376083</v>
      </c>
      <c r="P134" s="170">
        <v>115.13754207491201</v>
      </c>
      <c r="Q134" s="170">
        <v>177.35561336693451</v>
      </c>
      <c r="R134" s="170">
        <v>330.98250660396462</v>
      </c>
      <c r="S134" s="170">
        <v>169.38495974620358</v>
      </c>
      <c r="T134" s="170">
        <v>106.93876604078157</v>
      </c>
      <c r="U134" s="171">
        <v>128.03717775096843</v>
      </c>
      <c r="V134" s="172">
        <v>199.49398136499238</v>
      </c>
    </row>
    <row r="135" spans="1:42" s="141" customFormat="1" ht="17.5" customHeight="1">
      <c r="A135" s="1252"/>
      <c r="B135" s="168" t="s">
        <v>183</v>
      </c>
      <c r="C135" s="169">
        <v>124.03102176190897</v>
      </c>
      <c r="D135" s="170">
        <v>210.06578275641652</v>
      </c>
      <c r="E135" s="170">
        <v>184.78867382524081</v>
      </c>
      <c r="F135" s="170">
        <v>159.21184285965569</v>
      </c>
      <c r="G135" s="170">
        <v>148.91202293775294</v>
      </c>
      <c r="H135" s="170">
        <v>249.90734143480248</v>
      </c>
      <c r="I135" s="170">
        <v>96.938033456106027</v>
      </c>
      <c r="J135" s="170">
        <v>84.277785064064133</v>
      </c>
      <c r="K135" s="170">
        <v>134.11798208829424</v>
      </c>
      <c r="L135" s="170">
        <v>163.23839405952177</v>
      </c>
      <c r="M135" s="170">
        <v>216.83982497316768</v>
      </c>
      <c r="N135" s="170">
        <v>105.06180064001364</v>
      </c>
      <c r="O135" s="170">
        <v>230.62968379552692</v>
      </c>
      <c r="P135" s="170">
        <v>66.435383724380259</v>
      </c>
      <c r="Q135" s="170">
        <v>183.66067223647178</v>
      </c>
      <c r="R135" s="170">
        <v>186.78589329362421</v>
      </c>
      <c r="S135" s="170">
        <v>191.58640598555996</v>
      </c>
      <c r="T135" s="170">
        <v>237.95011153373619</v>
      </c>
      <c r="U135" s="171">
        <v>115.23346089986269</v>
      </c>
      <c r="V135" s="172">
        <v>176.68034703155277</v>
      </c>
    </row>
    <row r="136" spans="1:42" s="141" customFormat="1" ht="17.5" customHeight="1">
      <c r="A136" s="1252">
        <v>2011</v>
      </c>
      <c r="B136" s="168" t="s">
        <v>172</v>
      </c>
      <c r="C136" s="183">
        <v>188.75010575538795</v>
      </c>
      <c r="D136" s="140">
        <v>326.48783278383507</v>
      </c>
      <c r="E136" s="140">
        <v>174.65719884011031</v>
      </c>
      <c r="F136" s="140">
        <v>242.62351646795102</v>
      </c>
      <c r="G136" s="140">
        <v>151.47981136303875</v>
      </c>
      <c r="H136" s="140">
        <v>358.36221106701242</v>
      </c>
      <c r="I136" s="140">
        <v>131.15304809467511</v>
      </c>
      <c r="J136" s="140">
        <v>72.70544865428451</v>
      </c>
      <c r="K136" s="140">
        <v>159.16773661936031</v>
      </c>
      <c r="L136" s="140">
        <v>204.33051950435561</v>
      </c>
      <c r="M136" s="140">
        <v>96.530382279606798</v>
      </c>
      <c r="N136" s="140">
        <v>89.0037079546304</v>
      </c>
      <c r="O136" s="140">
        <v>248.00951661204434</v>
      </c>
      <c r="P136" s="140">
        <v>92.555590473908964</v>
      </c>
      <c r="Q136" s="140">
        <v>268.17067701285907</v>
      </c>
      <c r="R136" s="140">
        <v>144.04542466145489</v>
      </c>
      <c r="S136" s="140">
        <v>140.7379721872079</v>
      </c>
      <c r="T136" s="140">
        <v>163.0809732630153</v>
      </c>
      <c r="U136" s="184">
        <v>144.57273700324023</v>
      </c>
      <c r="V136" s="185">
        <v>206.70840042930371</v>
      </c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</row>
    <row r="137" spans="1:42" s="141" customFormat="1" ht="17.5" customHeight="1">
      <c r="A137" s="1252"/>
      <c r="B137" s="168" t="s">
        <v>173</v>
      </c>
      <c r="C137" s="183">
        <v>179.74977007380278</v>
      </c>
      <c r="D137" s="140">
        <v>221.25201720043228</v>
      </c>
      <c r="E137" s="140">
        <v>179.99846909299859</v>
      </c>
      <c r="F137" s="140">
        <v>193.93986015572898</v>
      </c>
      <c r="G137" s="140">
        <v>153.10155137552542</v>
      </c>
      <c r="H137" s="140">
        <v>337.41907888789802</v>
      </c>
      <c r="I137" s="140">
        <v>116.65022346939209</v>
      </c>
      <c r="J137" s="140">
        <v>74.768741527074653</v>
      </c>
      <c r="K137" s="140">
        <v>119.04692685345962</v>
      </c>
      <c r="L137" s="140">
        <v>144.70135392590458</v>
      </c>
      <c r="M137" s="140">
        <v>137.68208977326682</v>
      </c>
      <c r="N137" s="140">
        <v>85.286287080650567</v>
      </c>
      <c r="O137" s="140">
        <v>236.7972705742549</v>
      </c>
      <c r="P137" s="140">
        <v>89.086275095434189</v>
      </c>
      <c r="Q137" s="140">
        <v>180.93751734768978</v>
      </c>
      <c r="R137" s="140">
        <v>219.29056659313204</v>
      </c>
      <c r="S137" s="140">
        <v>144.09619629457325</v>
      </c>
      <c r="T137" s="140">
        <v>266.38852024062487</v>
      </c>
      <c r="U137" s="184">
        <v>128.40627633382016</v>
      </c>
      <c r="V137" s="185">
        <v>195.18653054288211</v>
      </c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</row>
    <row r="138" spans="1:42" s="141" customFormat="1" ht="17.5" customHeight="1">
      <c r="A138" s="1252"/>
      <c r="B138" s="168" t="s">
        <v>174</v>
      </c>
      <c r="C138" s="183">
        <v>224.23525648952437</v>
      </c>
      <c r="D138" s="140">
        <v>195.68745324879907</v>
      </c>
      <c r="E138" s="140">
        <v>190.11389819154647</v>
      </c>
      <c r="F138" s="140">
        <v>219.78412114932894</v>
      </c>
      <c r="G138" s="140">
        <v>179.05834652210171</v>
      </c>
      <c r="H138" s="140">
        <v>411.93168530273863</v>
      </c>
      <c r="I138" s="140">
        <v>130.16095652277929</v>
      </c>
      <c r="J138" s="140">
        <v>84.324768355046075</v>
      </c>
      <c r="K138" s="140">
        <v>120.48922393067978</v>
      </c>
      <c r="L138" s="140">
        <v>156.01203623435453</v>
      </c>
      <c r="M138" s="140">
        <v>129.05545089280716</v>
      </c>
      <c r="N138" s="140">
        <v>86.225647865072929</v>
      </c>
      <c r="O138" s="140">
        <v>234.0924624179778</v>
      </c>
      <c r="P138" s="140">
        <v>77.252570982311283</v>
      </c>
      <c r="Q138" s="140">
        <v>194.04930782353406</v>
      </c>
      <c r="R138" s="140">
        <v>238.42189468045052</v>
      </c>
      <c r="S138" s="140">
        <v>153.24775821411995</v>
      </c>
      <c r="T138" s="140">
        <v>269.86326413071703</v>
      </c>
      <c r="U138" s="184">
        <v>123.79509646340993</v>
      </c>
      <c r="V138" s="185">
        <v>215.08110735322634</v>
      </c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</row>
    <row r="139" spans="1:42" s="141" customFormat="1" ht="17.5" customHeight="1">
      <c r="A139" s="1252"/>
      <c r="B139" s="168" t="s">
        <v>175</v>
      </c>
      <c r="C139" s="183">
        <v>278.47990991913457</v>
      </c>
      <c r="D139" s="140">
        <v>202.54497350006412</v>
      </c>
      <c r="E139" s="140">
        <v>214.23873273892249</v>
      </c>
      <c r="F139" s="140">
        <v>202.01559956867584</v>
      </c>
      <c r="G139" s="140">
        <v>128.02645614609133</v>
      </c>
      <c r="H139" s="140">
        <v>246.69135998287126</v>
      </c>
      <c r="I139" s="140">
        <v>107.58821385102898</v>
      </c>
      <c r="J139" s="140">
        <v>62.113880335632281</v>
      </c>
      <c r="K139" s="140">
        <v>112.46217028588043</v>
      </c>
      <c r="L139" s="140">
        <v>135.69726236121207</v>
      </c>
      <c r="M139" s="140">
        <v>96.104500443019646</v>
      </c>
      <c r="N139" s="140">
        <v>94.865767434455933</v>
      </c>
      <c r="O139" s="140">
        <v>183.59756355261879</v>
      </c>
      <c r="P139" s="140">
        <v>54.934088598614615</v>
      </c>
      <c r="Q139" s="140">
        <v>255.38176985664273</v>
      </c>
      <c r="R139" s="140">
        <v>113.51308749030876</v>
      </c>
      <c r="S139" s="140">
        <v>132.48948463258372</v>
      </c>
      <c r="T139" s="140">
        <v>197.12690388149539</v>
      </c>
      <c r="U139" s="184">
        <v>84.674066274038253</v>
      </c>
      <c r="V139" s="185">
        <v>171.29191700844453</v>
      </c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</row>
    <row r="140" spans="1:42" s="141" customFormat="1" ht="17.5" customHeight="1">
      <c r="A140" s="1252"/>
      <c r="B140" s="168" t="s">
        <v>176</v>
      </c>
      <c r="C140" s="183">
        <v>236.57473029764287</v>
      </c>
      <c r="D140" s="140">
        <v>244.58407443099287</v>
      </c>
      <c r="E140" s="140">
        <v>181.00990916829289</v>
      </c>
      <c r="F140" s="140">
        <v>226.87335108986386</v>
      </c>
      <c r="G140" s="140">
        <v>202.590626920055</v>
      </c>
      <c r="H140" s="140">
        <v>356.62414685059457</v>
      </c>
      <c r="I140" s="140">
        <v>121.66516343921936</v>
      </c>
      <c r="J140" s="140">
        <v>75.764726648026652</v>
      </c>
      <c r="K140" s="140">
        <v>110.89627595132411</v>
      </c>
      <c r="L140" s="140">
        <v>144.10458210072343</v>
      </c>
      <c r="M140" s="140">
        <v>132.60131821941803</v>
      </c>
      <c r="N140" s="140">
        <v>145.82782995922682</v>
      </c>
      <c r="O140" s="140">
        <v>210.50839000961184</v>
      </c>
      <c r="P140" s="140">
        <v>72.902447111197176</v>
      </c>
      <c r="Q140" s="140">
        <v>208.68974745496777</v>
      </c>
      <c r="R140" s="140">
        <v>180.48951024857595</v>
      </c>
      <c r="S140" s="140">
        <v>131.62272434441937</v>
      </c>
      <c r="T140" s="140">
        <v>228.18412698089301</v>
      </c>
      <c r="U140" s="184">
        <v>124.42935265198859</v>
      </c>
      <c r="V140" s="185">
        <v>199.29561875156418</v>
      </c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</row>
    <row r="141" spans="1:42" s="141" customFormat="1" ht="17.5" customHeight="1">
      <c r="A141" s="1252"/>
      <c r="B141" s="168" t="s">
        <v>177</v>
      </c>
      <c r="C141" s="183">
        <v>209.74919051107838</v>
      </c>
      <c r="D141" s="140">
        <v>210.33466110032447</v>
      </c>
      <c r="E141" s="140">
        <v>194.36560484225794</v>
      </c>
      <c r="F141" s="140">
        <v>247.53557469653748</v>
      </c>
      <c r="G141" s="140">
        <v>205.77674637651367</v>
      </c>
      <c r="H141" s="140">
        <v>317.48709959993073</v>
      </c>
      <c r="I141" s="140">
        <v>126.55344600190315</v>
      </c>
      <c r="J141" s="140">
        <v>73.349716274628321</v>
      </c>
      <c r="K141" s="140">
        <v>115.40999308174494</v>
      </c>
      <c r="L141" s="140">
        <v>146.17970793044938</v>
      </c>
      <c r="M141" s="140">
        <v>146.92546586171136</v>
      </c>
      <c r="N141" s="140">
        <v>145.40590282839105</v>
      </c>
      <c r="O141" s="140">
        <v>205.80342104803412</v>
      </c>
      <c r="P141" s="140">
        <v>60.749720111360624</v>
      </c>
      <c r="Q141" s="140">
        <v>271.40875865919185</v>
      </c>
      <c r="R141" s="140">
        <v>141.87058494244286</v>
      </c>
      <c r="S141" s="140">
        <v>94.834339176494325</v>
      </c>
      <c r="T141" s="140">
        <v>228.5273743455588</v>
      </c>
      <c r="U141" s="184">
        <v>83.512067978717425</v>
      </c>
      <c r="V141" s="185">
        <v>187.68979720605361</v>
      </c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</row>
    <row r="142" spans="1:42" s="141" customFormat="1" ht="17.5" customHeight="1">
      <c r="A142" s="1252"/>
      <c r="B142" s="168" t="s">
        <v>178</v>
      </c>
      <c r="C142" s="183">
        <v>214.11411165124346</v>
      </c>
      <c r="D142" s="140">
        <v>281.10945230574367</v>
      </c>
      <c r="E142" s="140">
        <v>273.26568953875699</v>
      </c>
      <c r="F142" s="140">
        <v>233.25108756067746</v>
      </c>
      <c r="G142" s="140">
        <v>242.92906572709964</v>
      </c>
      <c r="H142" s="140">
        <v>355.29678900184126</v>
      </c>
      <c r="I142" s="140">
        <v>183.45429060871726</v>
      </c>
      <c r="J142" s="140">
        <v>182.04950499504776</v>
      </c>
      <c r="K142" s="140">
        <v>105.29615199928085</v>
      </c>
      <c r="L142" s="140">
        <v>354.07646339197174</v>
      </c>
      <c r="M142" s="140">
        <v>104.96247133718033</v>
      </c>
      <c r="N142" s="140">
        <v>217.20209554905875</v>
      </c>
      <c r="O142" s="140">
        <v>267.98891757286555</v>
      </c>
      <c r="P142" s="140">
        <v>190.2503731362375</v>
      </c>
      <c r="Q142" s="140">
        <v>364.7366068883681</v>
      </c>
      <c r="R142" s="140">
        <v>84.762603301185905</v>
      </c>
      <c r="S142" s="140">
        <v>102.02222631643536</v>
      </c>
      <c r="T142" s="140">
        <v>155.09869168075815</v>
      </c>
      <c r="U142" s="184">
        <v>184.90362414057697</v>
      </c>
      <c r="V142" s="185">
        <v>216.06231330346313</v>
      </c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</row>
    <row r="143" spans="1:42" s="141" customFormat="1" ht="17.5" customHeight="1">
      <c r="A143" s="1252"/>
      <c r="B143" s="168" t="s">
        <v>179</v>
      </c>
      <c r="C143" s="183">
        <v>271.8874356677909</v>
      </c>
      <c r="D143" s="140">
        <v>256.84990780755476</v>
      </c>
      <c r="E143" s="140">
        <v>391.39521362553131</v>
      </c>
      <c r="F143" s="140">
        <v>399.00871440750507</v>
      </c>
      <c r="G143" s="140">
        <v>206.42999282658803</v>
      </c>
      <c r="H143" s="140">
        <v>397.62947556510414</v>
      </c>
      <c r="I143" s="140">
        <v>183.0101414540384</v>
      </c>
      <c r="J143" s="140">
        <v>140.7626952880932</v>
      </c>
      <c r="K143" s="140">
        <v>133.08761470830919</v>
      </c>
      <c r="L143" s="140">
        <v>314.57549899155725</v>
      </c>
      <c r="M143" s="140">
        <v>125.30673494050168</v>
      </c>
      <c r="N143" s="140">
        <v>121.94995095636705</v>
      </c>
      <c r="O143" s="140">
        <v>377.92904336555614</v>
      </c>
      <c r="P143" s="140">
        <v>348.7177065841654</v>
      </c>
      <c r="Q143" s="140">
        <v>283.91357348907536</v>
      </c>
      <c r="R143" s="140">
        <v>86.027031659092017</v>
      </c>
      <c r="S143" s="140">
        <v>92.145542272060609</v>
      </c>
      <c r="T143" s="140">
        <v>120.71411568826355</v>
      </c>
      <c r="U143" s="184">
        <v>150.98619240591697</v>
      </c>
      <c r="V143" s="185">
        <v>216.57273763829403</v>
      </c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</row>
    <row r="144" spans="1:42" s="141" customFormat="1" ht="17.5" customHeight="1">
      <c r="A144" s="1252"/>
      <c r="B144" s="168" t="s">
        <v>180</v>
      </c>
      <c r="C144" s="183">
        <v>243.59051156199453</v>
      </c>
      <c r="D144" s="140">
        <v>245.14053939489284</v>
      </c>
      <c r="E144" s="140">
        <v>354.65559474895809</v>
      </c>
      <c r="F144" s="140">
        <v>269.59429267561381</v>
      </c>
      <c r="G144" s="140">
        <v>119.8670353644718</v>
      </c>
      <c r="H144" s="140">
        <v>326.92170273263997</v>
      </c>
      <c r="I144" s="140">
        <v>123.06939009524343</v>
      </c>
      <c r="J144" s="140">
        <v>119.22476434101486</v>
      </c>
      <c r="K144" s="140">
        <v>119.67001943656247</v>
      </c>
      <c r="L144" s="140">
        <v>178.80451400400821</v>
      </c>
      <c r="M144" s="140">
        <v>147.37360770640763</v>
      </c>
      <c r="N144" s="140">
        <v>196.31620452348807</v>
      </c>
      <c r="O144" s="140">
        <v>214.72279958138165</v>
      </c>
      <c r="P144" s="140">
        <v>292.95695518981796</v>
      </c>
      <c r="Q144" s="140">
        <v>161.30977975795994</v>
      </c>
      <c r="R144" s="140">
        <v>83.065132884142955</v>
      </c>
      <c r="S144" s="140">
        <v>97.444336115999292</v>
      </c>
      <c r="T144" s="140">
        <v>168.27935117154303</v>
      </c>
      <c r="U144" s="184">
        <v>113.9902925239027</v>
      </c>
      <c r="V144" s="185">
        <v>167.03432355260969</v>
      </c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</row>
    <row r="145" spans="1:82" s="141" customFormat="1" ht="17.5" customHeight="1">
      <c r="A145" s="1252"/>
      <c r="B145" s="168" t="s">
        <v>181</v>
      </c>
      <c r="C145" s="183">
        <v>293.64527214534814</v>
      </c>
      <c r="D145" s="140">
        <v>311.10540547339127</v>
      </c>
      <c r="E145" s="140">
        <v>363.75113192215508</v>
      </c>
      <c r="F145" s="140">
        <v>317.60665011577157</v>
      </c>
      <c r="G145" s="140">
        <v>126.57282263667898</v>
      </c>
      <c r="H145" s="140">
        <v>274.14307633550965</v>
      </c>
      <c r="I145" s="140">
        <v>122.15634409883512</v>
      </c>
      <c r="J145" s="140">
        <v>116.28451067900215</v>
      </c>
      <c r="K145" s="140">
        <v>106.6431640591656</v>
      </c>
      <c r="L145" s="140">
        <v>166.56651031286322</v>
      </c>
      <c r="M145" s="140">
        <v>124.59386578997729</v>
      </c>
      <c r="N145" s="140">
        <v>183.39580143358094</v>
      </c>
      <c r="O145" s="140">
        <v>202.57932047321208</v>
      </c>
      <c r="P145" s="140">
        <v>110.28490854803252</v>
      </c>
      <c r="Q145" s="140">
        <v>174.76473044401607</v>
      </c>
      <c r="R145" s="140">
        <v>106.69719150087151</v>
      </c>
      <c r="S145" s="140">
        <v>97.017908211252944</v>
      </c>
      <c r="T145" s="140">
        <v>246.39932321286446</v>
      </c>
      <c r="U145" s="184">
        <v>141.00564168490033</v>
      </c>
      <c r="V145" s="185">
        <v>177.53548275369104</v>
      </c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</row>
    <row r="146" spans="1:82" s="141" customFormat="1" ht="17.5" customHeight="1">
      <c r="A146" s="1252"/>
      <c r="B146" s="168" t="s">
        <v>182</v>
      </c>
      <c r="C146" s="183">
        <v>248.09717131625604</v>
      </c>
      <c r="D146" s="140">
        <v>280.80761628970873</v>
      </c>
      <c r="E146" s="140">
        <v>337.31767291060993</v>
      </c>
      <c r="F146" s="140">
        <v>173.39622902694518</v>
      </c>
      <c r="G146" s="140">
        <v>119.33268789776665</v>
      </c>
      <c r="H146" s="140">
        <v>359.1937140672639</v>
      </c>
      <c r="I146" s="140">
        <v>123.24327337664079</v>
      </c>
      <c r="J146" s="140">
        <v>132.10396462734553</v>
      </c>
      <c r="K146" s="140">
        <v>114.1975938134304</v>
      </c>
      <c r="L146" s="140">
        <v>153.27403135650357</v>
      </c>
      <c r="M146" s="140">
        <v>130.39528423754217</v>
      </c>
      <c r="N146" s="140">
        <v>168.14580346569576</v>
      </c>
      <c r="O146" s="140">
        <v>226.61384617250329</v>
      </c>
      <c r="P146" s="140">
        <v>142.55500529369235</v>
      </c>
      <c r="Q146" s="140">
        <v>174.04953697182785</v>
      </c>
      <c r="R146" s="140">
        <v>83.431780809576296</v>
      </c>
      <c r="S146" s="140">
        <v>91.040589936433989</v>
      </c>
      <c r="T146" s="140">
        <v>356.245834445848</v>
      </c>
      <c r="U146" s="184">
        <v>111.97787196297172</v>
      </c>
      <c r="V146" s="185">
        <v>171.97185133464464</v>
      </c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</row>
    <row r="147" spans="1:82" s="141" customFormat="1" ht="17.5" customHeight="1" thickBot="1">
      <c r="A147" s="1253"/>
      <c r="B147" s="173" t="s">
        <v>183</v>
      </c>
      <c r="C147" s="186">
        <v>223.60203916947958</v>
      </c>
      <c r="D147" s="187">
        <v>302.84424057955312</v>
      </c>
      <c r="E147" s="187">
        <v>257.21193582982488</v>
      </c>
      <c r="F147" s="187">
        <v>172.11652665406541</v>
      </c>
      <c r="G147" s="187">
        <v>140.83914131137868</v>
      </c>
      <c r="H147" s="187">
        <v>323.09777040071441</v>
      </c>
      <c r="I147" s="187">
        <v>117.77646018584127</v>
      </c>
      <c r="J147" s="187">
        <v>133.63316083406039</v>
      </c>
      <c r="K147" s="187">
        <v>127.7603672258474</v>
      </c>
      <c r="L147" s="187">
        <v>170.99155738907993</v>
      </c>
      <c r="M147" s="187">
        <v>120.19644160217403</v>
      </c>
      <c r="N147" s="187">
        <v>115.26595078719906</v>
      </c>
      <c r="O147" s="187">
        <v>229.43875517784292</v>
      </c>
      <c r="P147" s="187">
        <v>141.31511548144093</v>
      </c>
      <c r="Q147" s="187">
        <v>194.78041572245391</v>
      </c>
      <c r="R147" s="187">
        <v>85.8119459071996</v>
      </c>
      <c r="S147" s="187">
        <v>94.412533766744559</v>
      </c>
      <c r="T147" s="187">
        <v>330.98271349703924</v>
      </c>
      <c r="U147" s="188">
        <v>103.94892992711881</v>
      </c>
      <c r="V147" s="189">
        <v>171.3305911395318</v>
      </c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</row>
    <row r="148" spans="1:82" s="141" customFormat="1" ht="17.5" customHeight="1">
      <c r="A148" s="1252">
        <v>2012</v>
      </c>
      <c r="B148" s="168" t="s">
        <v>172</v>
      </c>
      <c r="C148" s="183">
        <v>201.18507289078391</v>
      </c>
      <c r="D148" s="140">
        <v>118.38313549772889</v>
      </c>
      <c r="E148" s="140">
        <v>222.55623044908035</v>
      </c>
      <c r="F148" s="140">
        <v>131.39160712049181</v>
      </c>
      <c r="G148" s="140">
        <v>128.59248062434639</v>
      </c>
      <c r="H148" s="140">
        <v>126.69376238025524</v>
      </c>
      <c r="I148" s="140">
        <v>137.86155900773474</v>
      </c>
      <c r="J148" s="140">
        <v>71.980727835477254</v>
      </c>
      <c r="K148" s="184">
        <v>116.00679493160227</v>
      </c>
      <c r="L148" s="140">
        <v>226.7419117707507</v>
      </c>
      <c r="M148" s="140">
        <v>121.00620367747823</v>
      </c>
      <c r="N148" s="140">
        <v>143.86169912701249</v>
      </c>
      <c r="O148" s="140">
        <v>438.59510935184716</v>
      </c>
      <c r="P148" s="140">
        <v>99.646365416156897</v>
      </c>
      <c r="Q148" s="140">
        <v>226.734035635521</v>
      </c>
      <c r="R148" s="140">
        <v>77.146696057173358</v>
      </c>
      <c r="S148" s="140">
        <v>131.71855334155623</v>
      </c>
      <c r="T148" s="140">
        <v>301.08159756113236</v>
      </c>
      <c r="U148" s="184">
        <v>131.93753717621505</v>
      </c>
      <c r="V148" s="185">
        <v>145.68132657375889</v>
      </c>
      <c r="W148" s="190"/>
      <c r="X148" s="190"/>
      <c r="Y148" s="190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40"/>
      <c r="AS148" s="140"/>
      <c r="AT148" s="140"/>
      <c r="AU148" s="140"/>
      <c r="AV148" s="140"/>
      <c r="AW148" s="140"/>
      <c r="AX148" s="140"/>
      <c r="AY148" s="140"/>
      <c r="AZ148" s="140"/>
      <c r="BA148" s="140"/>
      <c r="BB148" s="140"/>
      <c r="BC148" s="140"/>
      <c r="BD148" s="140"/>
      <c r="BE148" s="140"/>
      <c r="BF148" s="140"/>
      <c r="BG148" s="140"/>
      <c r="BH148" s="140"/>
      <c r="BI148" s="140"/>
      <c r="BJ148" s="140"/>
      <c r="BK148" s="140"/>
      <c r="BL148" s="140"/>
      <c r="BM148" s="140"/>
      <c r="BN148" s="140"/>
      <c r="BO148" s="140"/>
      <c r="BP148" s="140"/>
      <c r="BQ148" s="140"/>
      <c r="BR148" s="140"/>
      <c r="BS148" s="140"/>
      <c r="BT148" s="140"/>
      <c r="BU148" s="140"/>
      <c r="BV148" s="140"/>
      <c r="BW148" s="140"/>
      <c r="BX148" s="140"/>
      <c r="BY148" s="140"/>
      <c r="BZ148" s="140"/>
      <c r="CA148" s="140"/>
      <c r="CB148" s="140"/>
      <c r="CC148" s="140"/>
      <c r="CD148" s="140"/>
    </row>
    <row r="149" spans="1:82" s="141" customFormat="1" ht="17.5" customHeight="1">
      <c r="A149" s="1252"/>
      <c r="B149" s="168" t="s">
        <v>173</v>
      </c>
      <c r="C149" s="183">
        <v>249.66942707063697</v>
      </c>
      <c r="D149" s="140">
        <v>215.02956100309333</v>
      </c>
      <c r="E149" s="140">
        <v>182.56199094539687</v>
      </c>
      <c r="F149" s="140">
        <v>131.2369851280215</v>
      </c>
      <c r="G149" s="140">
        <v>116.58869712903628</v>
      </c>
      <c r="H149" s="140">
        <v>163.32913795062154</v>
      </c>
      <c r="I149" s="140">
        <v>114.51240780009923</v>
      </c>
      <c r="J149" s="140">
        <v>76.056008775847758</v>
      </c>
      <c r="K149" s="184">
        <v>123.50339941165883</v>
      </c>
      <c r="L149" s="140">
        <v>182.26346600768647</v>
      </c>
      <c r="M149" s="140">
        <v>134.37411386197303</v>
      </c>
      <c r="N149" s="140">
        <v>131.80972754219823</v>
      </c>
      <c r="O149" s="140">
        <v>266.35965801925539</v>
      </c>
      <c r="P149" s="140">
        <v>45.043784106556345</v>
      </c>
      <c r="Q149" s="140">
        <v>156.52899391583526</v>
      </c>
      <c r="R149" s="140">
        <v>86.690979700418993</v>
      </c>
      <c r="S149" s="140">
        <v>147.47227191563971</v>
      </c>
      <c r="T149" s="140">
        <v>283.36405665339009</v>
      </c>
      <c r="U149" s="184">
        <v>161.62744294118215</v>
      </c>
      <c r="V149" s="185">
        <v>147.06822811760196</v>
      </c>
      <c r="AR149" s="140"/>
      <c r="AS149" s="140"/>
      <c r="AT149" s="140"/>
      <c r="AU149" s="140"/>
      <c r="AV149" s="140"/>
      <c r="AW149" s="140"/>
      <c r="AX149" s="140"/>
      <c r="AY149" s="140"/>
      <c r="AZ149" s="140"/>
      <c r="BA149" s="140"/>
      <c r="BB149" s="140"/>
      <c r="BC149" s="140"/>
      <c r="BD149" s="140"/>
      <c r="BE149" s="140"/>
      <c r="BF149" s="140"/>
      <c r="BG149" s="140"/>
      <c r="BH149" s="140"/>
      <c r="BI149" s="140"/>
      <c r="BJ149" s="140"/>
      <c r="BK149" s="140"/>
      <c r="BL149" s="140"/>
      <c r="BM149" s="140"/>
      <c r="BN149" s="140"/>
      <c r="BO149" s="140"/>
      <c r="BP149" s="140"/>
      <c r="BQ149" s="140"/>
      <c r="BR149" s="140"/>
      <c r="BS149" s="140"/>
      <c r="BT149" s="140"/>
      <c r="BU149" s="140"/>
      <c r="BV149" s="140"/>
      <c r="BW149" s="140"/>
      <c r="BX149" s="140"/>
      <c r="BY149" s="140"/>
      <c r="BZ149" s="140"/>
      <c r="CA149" s="140"/>
      <c r="CB149" s="140"/>
      <c r="CC149" s="140"/>
      <c r="CD149" s="140"/>
    </row>
    <row r="150" spans="1:82" s="141" customFormat="1" ht="17.5" customHeight="1">
      <c r="A150" s="1252"/>
      <c r="B150" s="168" t="s">
        <v>174</v>
      </c>
      <c r="C150" s="183">
        <v>225.76692393954241</v>
      </c>
      <c r="D150" s="140">
        <v>199.30239300326085</v>
      </c>
      <c r="E150" s="140">
        <v>199.39922860172442</v>
      </c>
      <c r="F150" s="140">
        <v>134.87411837200483</v>
      </c>
      <c r="G150" s="140">
        <v>146.08936084670091</v>
      </c>
      <c r="H150" s="140">
        <v>220.35119588982568</v>
      </c>
      <c r="I150" s="140">
        <v>112.9359558952483</v>
      </c>
      <c r="J150" s="140">
        <v>84.191446308491294</v>
      </c>
      <c r="K150" s="184">
        <v>132.52643334838154</v>
      </c>
      <c r="L150" s="140">
        <v>189.53712492170732</v>
      </c>
      <c r="M150" s="140">
        <v>138.23099435695991</v>
      </c>
      <c r="N150" s="140">
        <v>92.360848851891475</v>
      </c>
      <c r="O150" s="140">
        <v>275.5158564346977</v>
      </c>
      <c r="P150" s="140">
        <v>61.458427975142769</v>
      </c>
      <c r="Q150" s="140">
        <v>170.93758775985353</v>
      </c>
      <c r="R150" s="140">
        <v>89.406360407040168</v>
      </c>
      <c r="S150" s="140">
        <v>148.78139505543507</v>
      </c>
      <c r="T150" s="140">
        <v>215.84714289932009</v>
      </c>
      <c r="U150" s="184">
        <v>155.71199647374806</v>
      </c>
      <c r="V150" s="185">
        <v>154.15769901561029</v>
      </c>
      <c r="AR150" s="140"/>
      <c r="AS150" s="140"/>
      <c r="AT150" s="140"/>
      <c r="AU150" s="140"/>
      <c r="AV150" s="140"/>
      <c r="AW150" s="140"/>
      <c r="AX150" s="140"/>
      <c r="AY150" s="140"/>
      <c r="AZ150" s="140"/>
      <c r="BA150" s="140"/>
      <c r="BB150" s="140"/>
      <c r="BC150" s="140"/>
      <c r="BD150" s="140"/>
      <c r="BE150" s="140"/>
      <c r="BF150" s="140"/>
      <c r="BG150" s="140"/>
      <c r="BH150" s="140"/>
      <c r="BI150" s="140"/>
      <c r="BJ150" s="140"/>
      <c r="BK150" s="140"/>
      <c r="BL150" s="140"/>
      <c r="BM150" s="140"/>
      <c r="BN150" s="140"/>
      <c r="BO150" s="140"/>
      <c r="BP150" s="140"/>
      <c r="BQ150" s="140"/>
      <c r="BR150" s="140"/>
      <c r="BS150" s="140"/>
      <c r="BT150" s="140"/>
      <c r="BU150" s="140"/>
      <c r="BV150" s="140"/>
      <c r="BW150" s="140"/>
      <c r="BX150" s="140"/>
      <c r="BY150" s="140"/>
      <c r="BZ150" s="140"/>
      <c r="CA150" s="140"/>
      <c r="CB150" s="140"/>
      <c r="CC150" s="140"/>
      <c r="CD150" s="140"/>
    </row>
    <row r="151" spans="1:82" s="141" customFormat="1" ht="17.5" customHeight="1">
      <c r="A151" s="1252"/>
      <c r="B151" s="168" t="s">
        <v>175</v>
      </c>
      <c r="C151" s="183">
        <v>238.59757468916928</v>
      </c>
      <c r="D151" s="140">
        <v>163.92590036033343</v>
      </c>
      <c r="E151" s="140">
        <v>174.05074446463101</v>
      </c>
      <c r="F151" s="140">
        <v>125.27917273888774</v>
      </c>
      <c r="G151" s="140">
        <v>96.339942113999626</v>
      </c>
      <c r="H151" s="140">
        <v>195.57951789850981</v>
      </c>
      <c r="I151" s="140">
        <v>121.03567427936548</v>
      </c>
      <c r="J151" s="140">
        <v>61.999475511193609</v>
      </c>
      <c r="K151" s="184">
        <v>106.71531348140989</v>
      </c>
      <c r="L151" s="140">
        <v>150.98344788672756</v>
      </c>
      <c r="M151" s="140">
        <v>136.00586569181135</v>
      </c>
      <c r="N151" s="140">
        <v>97.274943721050747</v>
      </c>
      <c r="O151" s="140">
        <v>249.21258395065433</v>
      </c>
      <c r="P151" s="140">
        <v>52.280380003860479</v>
      </c>
      <c r="Q151" s="140">
        <v>164.77886361540612</v>
      </c>
      <c r="R151" s="140">
        <v>84.848006948166784</v>
      </c>
      <c r="S151" s="140">
        <v>136.61572897197863</v>
      </c>
      <c r="T151" s="140">
        <v>248.75582540953596</v>
      </c>
      <c r="U151" s="184">
        <v>162.39555619713957</v>
      </c>
      <c r="V151" s="185">
        <v>156.87124048808073</v>
      </c>
      <c r="AR151" s="140"/>
      <c r="AS151" s="140"/>
      <c r="AT151" s="140"/>
      <c r="AU151" s="140"/>
      <c r="AV151" s="140"/>
      <c r="AW151" s="140"/>
      <c r="AX151" s="140"/>
      <c r="AY151" s="140"/>
      <c r="AZ151" s="140"/>
      <c r="BA151" s="140"/>
      <c r="BB151" s="140"/>
      <c r="BC151" s="140"/>
      <c r="BD151" s="140"/>
      <c r="BE151" s="140"/>
      <c r="BF151" s="140"/>
      <c r="BG151" s="140"/>
      <c r="BH151" s="140"/>
      <c r="BI151" s="140"/>
      <c r="BJ151" s="140"/>
      <c r="BK151" s="140"/>
      <c r="BL151" s="140"/>
      <c r="BM151" s="140"/>
      <c r="BN151" s="140"/>
      <c r="BO151" s="140"/>
      <c r="BP151" s="140"/>
      <c r="BQ151" s="140"/>
      <c r="BR151" s="140"/>
      <c r="BS151" s="140"/>
      <c r="BT151" s="140"/>
      <c r="BU151" s="140"/>
      <c r="BV151" s="140"/>
      <c r="BW151" s="140"/>
      <c r="BX151" s="140"/>
      <c r="BY151" s="140"/>
      <c r="BZ151" s="140"/>
      <c r="CA151" s="140"/>
      <c r="CB151" s="140"/>
      <c r="CC151" s="140"/>
      <c r="CD151" s="140"/>
    </row>
    <row r="152" spans="1:82" s="141" customFormat="1" ht="17.5" customHeight="1">
      <c r="A152" s="1252"/>
      <c r="B152" s="168" t="s">
        <v>176</v>
      </c>
      <c r="C152" s="183">
        <v>202.85980659815414</v>
      </c>
      <c r="D152" s="140">
        <v>319.79477755238543</v>
      </c>
      <c r="E152" s="140">
        <v>151.5081878548279</v>
      </c>
      <c r="F152" s="140">
        <v>128.74479430644686</v>
      </c>
      <c r="G152" s="140">
        <v>117.4867559164047</v>
      </c>
      <c r="H152" s="140">
        <v>196.98462728716635</v>
      </c>
      <c r="I152" s="140">
        <v>119.48198161504513</v>
      </c>
      <c r="J152" s="140">
        <v>74.759213991212164</v>
      </c>
      <c r="K152" s="184">
        <v>114.32079487827373</v>
      </c>
      <c r="L152" s="140">
        <v>166.0060952777736</v>
      </c>
      <c r="M152" s="140">
        <v>148.19898462257032</v>
      </c>
      <c r="N152" s="140">
        <v>85.900240457471824</v>
      </c>
      <c r="O152" s="140">
        <v>266.2082335189009</v>
      </c>
      <c r="P152" s="140">
        <v>69.914956345025118</v>
      </c>
      <c r="Q152" s="140">
        <v>165.15587943237358</v>
      </c>
      <c r="R152" s="140">
        <v>88.698961963539375</v>
      </c>
      <c r="S152" s="140">
        <v>138.24545787481804</v>
      </c>
      <c r="T152" s="140">
        <v>253.10286513298433</v>
      </c>
      <c r="U152" s="184">
        <v>181.59034917549241</v>
      </c>
      <c r="V152" s="185">
        <v>156.87124048808073</v>
      </c>
      <c r="AR152" s="140"/>
      <c r="AS152" s="140"/>
      <c r="AT152" s="140"/>
      <c r="AU152" s="140"/>
      <c r="AV152" s="140"/>
      <c r="AW152" s="140"/>
      <c r="AX152" s="140"/>
      <c r="AY152" s="140"/>
      <c r="AZ152" s="140"/>
      <c r="BA152" s="140"/>
      <c r="BB152" s="140"/>
      <c r="BC152" s="140"/>
      <c r="BD152" s="140"/>
      <c r="BE152" s="140"/>
      <c r="BF152" s="140"/>
      <c r="BG152" s="140"/>
      <c r="BH152" s="140"/>
      <c r="BI152" s="140"/>
      <c r="BJ152" s="140"/>
      <c r="BK152" s="140"/>
      <c r="BL152" s="140"/>
      <c r="BM152" s="140"/>
      <c r="BN152" s="140"/>
      <c r="BO152" s="140"/>
      <c r="BP152" s="140"/>
      <c r="BQ152" s="140"/>
      <c r="BR152" s="140"/>
      <c r="BS152" s="140"/>
      <c r="BT152" s="140"/>
      <c r="BU152" s="140"/>
      <c r="BV152" s="140"/>
      <c r="BW152" s="140"/>
      <c r="BX152" s="140"/>
      <c r="BY152" s="140"/>
      <c r="BZ152" s="140"/>
      <c r="CA152" s="140"/>
      <c r="CB152" s="140"/>
      <c r="CC152" s="140"/>
      <c r="CD152" s="140"/>
    </row>
    <row r="153" spans="1:82" s="141" customFormat="1" ht="17.5" customHeight="1">
      <c r="A153" s="1252"/>
      <c r="B153" s="168" t="s">
        <v>177</v>
      </c>
      <c r="C153" s="183">
        <v>219.41532732018862</v>
      </c>
      <c r="D153" s="140">
        <v>233.12352636858247</v>
      </c>
      <c r="E153" s="140">
        <v>155.95795568636618</v>
      </c>
      <c r="F153" s="140">
        <v>130.02781922848203</v>
      </c>
      <c r="G153" s="140">
        <v>106.27025013440371</v>
      </c>
      <c r="H153" s="140">
        <v>216.15417530697164</v>
      </c>
      <c r="I153" s="140">
        <v>125.26619589284753</v>
      </c>
      <c r="J153" s="140">
        <v>73.234599335860153</v>
      </c>
      <c r="K153" s="184">
        <v>121.37048603582471</v>
      </c>
      <c r="L153" s="140">
        <v>156.76718622004131</v>
      </c>
      <c r="M153" s="140">
        <v>139.16108049695745</v>
      </c>
      <c r="N153" s="140">
        <v>110.24770047953737</v>
      </c>
      <c r="O153" s="140">
        <v>262.03407889398051</v>
      </c>
      <c r="P153" s="140">
        <v>50.064638728443562</v>
      </c>
      <c r="Q153" s="140">
        <v>154.68748187418419</v>
      </c>
      <c r="R153" s="140">
        <v>84.454093594134264</v>
      </c>
      <c r="S153" s="140">
        <v>97.053711356915215</v>
      </c>
      <c r="T153" s="140">
        <v>227.04933133295751</v>
      </c>
      <c r="U153" s="184">
        <v>173.14733526179452</v>
      </c>
      <c r="V153" s="185">
        <v>145.97858561067372</v>
      </c>
      <c r="AR153" s="140"/>
      <c r="AS153" s="140"/>
      <c r="AT153" s="140"/>
      <c r="AU153" s="140"/>
      <c r="AV153" s="140"/>
      <c r="AW153" s="140"/>
      <c r="AX153" s="140"/>
      <c r="AY153" s="140"/>
      <c r="AZ153" s="140"/>
      <c r="BA153" s="140"/>
      <c r="BB153" s="140"/>
      <c r="BC153" s="140"/>
      <c r="BD153" s="140"/>
      <c r="BE153" s="140"/>
      <c r="BF153" s="140"/>
      <c r="BG153" s="140"/>
      <c r="BH153" s="140"/>
      <c r="BI153" s="140"/>
      <c r="BJ153" s="140"/>
      <c r="BK153" s="140"/>
      <c r="BL153" s="140"/>
      <c r="BM153" s="140"/>
      <c r="BN153" s="140"/>
      <c r="BO153" s="140"/>
      <c r="BP153" s="140"/>
      <c r="BQ153" s="140"/>
      <c r="BR153" s="140"/>
      <c r="BS153" s="140"/>
      <c r="BT153" s="140"/>
      <c r="BU153" s="140"/>
      <c r="BV153" s="140"/>
      <c r="BW153" s="140"/>
      <c r="BX153" s="140"/>
      <c r="BY153" s="140"/>
      <c r="BZ153" s="140"/>
      <c r="CA153" s="140"/>
      <c r="CB153" s="140"/>
      <c r="CC153" s="140"/>
      <c r="CD153" s="140"/>
    </row>
    <row r="154" spans="1:82" s="141" customFormat="1" ht="17.5" customHeight="1">
      <c r="A154" s="1252"/>
      <c r="B154" s="168" t="s">
        <v>178</v>
      </c>
      <c r="C154" s="183">
        <v>198.73318574840206</v>
      </c>
      <c r="D154" s="140">
        <v>197.80687741864301</v>
      </c>
      <c r="E154" s="140">
        <v>158.8339045264772</v>
      </c>
      <c r="F154" s="140">
        <v>124.35138917747697</v>
      </c>
      <c r="G154" s="140">
        <v>99.390036703708745</v>
      </c>
      <c r="H154" s="140">
        <v>243.36530778496657</v>
      </c>
      <c r="I154" s="140">
        <v>121.23159228457251</v>
      </c>
      <c r="J154" s="140">
        <v>160.39336675121828</v>
      </c>
      <c r="K154" s="184">
        <v>109.58419882760488</v>
      </c>
      <c r="L154" s="140">
        <v>164.17113626739291</v>
      </c>
      <c r="M154" s="140">
        <v>142.11707904070599</v>
      </c>
      <c r="N154" s="140">
        <v>90.982390445402871</v>
      </c>
      <c r="O154" s="140">
        <v>270.68843550691594</v>
      </c>
      <c r="P154" s="140">
        <v>45.505221600938683</v>
      </c>
      <c r="Q154" s="140">
        <v>170.60810338148187</v>
      </c>
      <c r="R154" s="140">
        <v>87.085425036150014</v>
      </c>
      <c r="S154" s="140">
        <v>94.105137748369501</v>
      </c>
      <c r="T154" s="140">
        <v>296.42250787104115</v>
      </c>
      <c r="U154" s="184">
        <v>173.14733526179452</v>
      </c>
      <c r="V154" s="185">
        <v>147.3679995030902</v>
      </c>
      <c r="AR154" s="140"/>
      <c r="AS154" s="140"/>
      <c r="AT154" s="140"/>
      <c r="AU154" s="140"/>
      <c r="AV154" s="140"/>
      <c r="AW154" s="140"/>
      <c r="AX154" s="140"/>
      <c r="AY154" s="140"/>
      <c r="AZ154" s="140"/>
      <c r="BA154" s="140"/>
      <c r="BB154" s="140"/>
      <c r="BC154" s="140"/>
      <c r="BD154" s="140"/>
      <c r="BE154" s="140"/>
      <c r="BF154" s="140"/>
      <c r="BG154" s="140"/>
      <c r="BH154" s="140"/>
      <c r="BI154" s="140"/>
      <c r="BJ154" s="140"/>
      <c r="BK154" s="140"/>
      <c r="BL154" s="140"/>
      <c r="BM154" s="140"/>
      <c r="BN154" s="140"/>
      <c r="BO154" s="140"/>
      <c r="BP154" s="140"/>
      <c r="BQ154" s="140"/>
      <c r="BR154" s="140"/>
      <c r="BS154" s="140"/>
      <c r="BT154" s="140"/>
      <c r="BU154" s="140"/>
      <c r="BV154" s="140"/>
      <c r="BW154" s="140"/>
      <c r="BX154" s="140"/>
      <c r="BY154" s="140"/>
      <c r="BZ154" s="140"/>
      <c r="CA154" s="140"/>
      <c r="CB154" s="140"/>
      <c r="CC154" s="140"/>
      <c r="CD154" s="140"/>
    </row>
    <row r="155" spans="1:82" s="141" customFormat="1" ht="17.5" customHeight="1">
      <c r="A155" s="1252"/>
      <c r="B155" s="168" t="s">
        <v>179</v>
      </c>
      <c r="C155" s="183">
        <v>215.74567694449738</v>
      </c>
      <c r="D155" s="140">
        <v>179.65631449957783</v>
      </c>
      <c r="E155" s="140">
        <v>177.268369383118</v>
      </c>
      <c r="F155" s="140">
        <v>159.13802946263752</v>
      </c>
      <c r="G155" s="140">
        <v>120.93070481454744</v>
      </c>
      <c r="H155" s="140">
        <v>292.86916716404409</v>
      </c>
      <c r="I155" s="140">
        <v>108.45684695502337</v>
      </c>
      <c r="J155" s="140">
        <v>124.92516614973822</v>
      </c>
      <c r="K155" s="184">
        <v>117.49429780611405</v>
      </c>
      <c r="L155" s="140">
        <v>160.75249537151709</v>
      </c>
      <c r="M155" s="140">
        <v>130.89138678429487</v>
      </c>
      <c r="N155" s="140">
        <v>120.65198045550012</v>
      </c>
      <c r="O155" s="140">
        <v>262.82315413629618</v>
      </c>
      <c r="P155" s="140">
        <v>46.146170209861864</v>
      </c>
      <c r="Q155" s="140">
        <v>169.5688427692759</v>
      </c>
      <c r="R155" s="140">
        <v>84.348685869133902</v>
      </c>
      <c r="S155" s="140">
        <v>72.292596623781819</v>
      </c>
      <c r="T155" s="140">
        <v>263.9503724785626</v>
      </c>
      <c r="U155" s="184">
        <v>149.58847254108491</v>
      </c>
      <c r="V155" s="185">
        <v>148.72301843342652</v>
      </c>
      <c r="AR155" s="140"/>
      <c r="AS155" s="140"/>
      <c r="AT155" s="140"/>
      <c r="AU155" s="140"/>
      <c r="AV155" s="140"/>
      <c r="AW155" s="140"/>
      <c r="AX155" s="140"/>
      <c r="AY155" s="140"/>
      <c r="AZ155" s="140"/>
      <c r="BA155" s="140"/>
      <c r="BB155" s="140"/>
      <c r="BC155" s="140"/>
      <c r="BD155" s="140"/>
      <c r="BE155" s="140"/>
      <c r="BF155" s="140"/>
      <c r="BG155" s="140"/>
      <c r="BH155" s="140"/>
      <c r="BI155" s="140"/>
      <c r="BJ155" s="140"/>
      <c r="BK155" s="140"/>
      <c r="BL155" s="140"/>
      <c r="BM155" s="140"/>
      <c r="BN155" s="140"/>
      <c r="BO155" s="140"/>
      <c r="BP155" s="140"/>
      <c r="BQ155" s="140"/>
      <c r="BR155" s="140"/>
      <c r="BS155" s="140"/>
      <c r="BT155" s="140"/>
      <c r="BU155" s="140"/>
      <c r="BV155" s="140"/>
      <c r="BW155" s="140"/>
      <c r="BX155" s="140"/>
      <c r="BY155" s="140"/>
      <c r="BZ155" s="140"/>
      <c r="CA155" s="140"/>
      <c r="CB155" s="140"/>
      <c r="CC155" s="140"/>
      <c r="CD155" s="140"/>
    </row>
    <row r="156" spans="1:82" s="141" customFormat="1" ht="17.5" customHeight="1">
      <c r="A156" s="1252"/>
      <c r="B156" s="168" t="s">
        <v>180</v>
      </c>
      <c r="C156" s="183">
        <v>210.04793309267166</v>
      </c>
      <c r="D156" s="140">
        <v>275.82230903518911</v>
      </c>
      <c r="E156" s="140">
        <v>150.80722386551864</v>
      </c>
      <c r="F156" s="140">
        <v>144.15635761454737</v>
      </c>
      <c r="G156" s="140">
        <v>84.620738131540293</v>
      </c>
      <c r="H156" s="140">
        <v>364.39249389319269</v>
      </c>
      <c r="I156" s="140">
        <v>110.04149936391497</v>
      </c>
      <c r="J156" s="140">
        <v>118.99875550880422</v>
      </c>
      <c r="K156" s="184">
        <v>120.02885040934423</v>
      </c>
      <c r="L156" s="140">
        <v>173.49073706171029</v>
      </c>
      <c r="M156" s="140">
        <v>132.01342323165207</v>
      </c>
      <c r="N156" s="140">
        <v>97.205670463816332</v>
      </c>
      <c r="O156" s="140">
        <v>270.15918058895249</v>
      </c>
      <c r="P156" s="140">
        <v>43.580195167352478</v>
      </c>
      <c r="Q156" s="140">
        <v>181.5319578200131</v>
      </c>
      <c r="R156" s="140">
        <v>103.93543277119564</v>
      </c>
      <c r="S156" s="140">
        <v>103.70492691083119</v>
      </c>
      <c r="T156" s="140">
        <v>224.58867750868359</v>
      </c>
      <c r="U156" s="184">
        <v>148.24484767369628</v>
      </c>
      <c r="V156" s="185">
        <v>172.19789039057994</v>
      </c>
      <c r="AR156" s="140"/>
      <c r="AS156" s="140"/>
      <c r="AT156" s="140"/>
      <c r="AU156" s="140"/>
      <c r="AV156" s="140"/>
      <c r="AW156" s="140"/>
      <c r="AX156" s="140"/>
      <c r="AY156" s="140"/>
      <c r="AZ156" s="140"/>
      <c r="BA156" s="140"/>
      <c r="BB156" s="140"/>
      <c r="BC156" s="140"/>
      <c r="BD156" s="140"/>
      <c r="BE156" s="140"/>
      <c r="BF156" s="140"/>
      <c r="BG156" s="140"/>
      <c r="BH156" s="140"/>
      <c r="BI156" s="140"/>
      <c r="BJ156" s="140"/>
      <c r="BK156" s="140"/>
      <c r="BL156" s="140"/>
      <c r="BM156" s="140"/>
      <c r="BN156" s="140"/>
      <c r="BO156" s="140"/>
      <c r="BP156" s="140"/>
      <c r="BQ156" s="140"/>
      <c r="BR156" s="140"/>
      <c r="BS156" s="140"/>
      <c r="BT156" s="140"/>
      <c r="BU156" s="140"/>
      <c r="BV156" s="140"/>
      <c r="BW156" s="140"/>
      <c r="BX156" s="140"/>
      <c r="BY156" s="140"/>
      <c r="BZ156" s="140"/>
      <c r="CA156" s="140"/>
      <c r="CB156" s="140"/>
      <c r="CC156" s="140"/>
      <c r="CD156" s="140"/>
    </row>
    <row r="157" spans="1:82" s="141" customFormat="1" ht="17.5" customHeight="1">
      <c r="A157" s="1252"/>
      <c r="B157" s="168" t="s">
        <v>181</v>
      </c>
      <c r="C157" s="183">
        <v>169.89955909764657</v>
      </c>
      <c r="D157" s="140">
        <v>242.54785265096541</v>
      </c>
      <c r="E157" s="140">
        <v>156.46360692651598</v>
      </c>
      <c r="F157" s="140">
        <v>153.25656235425672</v>
      </c>
      <c r="G157" s="140">
        <v>105.91461898829309</v>
      </c>
      <c r="H157" s="140">
        <v>348.50230464762552</v>
      </c>
      <c r="I157" s="140">
        <v>107.82881460152451</v>
      </c>
      <c r="J157" s="140">
        <v>116.81333537952706</v>
      </c>
      <c r="K157" s="184">
        <v>107.46389472915517</v>
      </c>
      <c r="L157" s="140">
        <v>161.54660707167787</v>
      </c>
      <c r="M157" s="140">
        <v>124.43845970621597</v>
      </c>
      <c r="N157" s="140">
        <v>109.53854994632731</v>
      </c>
      <c r="O157" s="140">
        <v>248.80900371350106</v>
      </c>
      <c r="P157" s="140">
        <v>44.972629520019176</v>
      </c>
      <c r="Q157" s="140">
        <v>178.30454936151492</v>
      </c>
      <c r="R157" s="140">
        <v>87.468906406699489</v>
      </c>
      <c r="S157" s="140">
        <v>103.56762814237705</v>
      </c>
      <c r="T157" s="140">
        <v>188.03370680314529</v>
      </c>
      <c r="U157" s="184">
        <v>169.25756617269693</v>
      </c>
      <c r="V157" s="185">
        <v>161.24920821272809</v>
      </c>
      <c r="AR157" s="140"/>
      <c r="AS157" s="140"/>
      <c r="AT157" s="140"/>
      <c r="AU157" s="140"/>
      <c r="AV157" s="140"/>
      <c r="AW157" s="140"/>
      <c r="AX157" s="140"/>
      <c r="AY157" s="140"/>
      <c r="AZ157" s="140"/>
      <c r="BA157" s="140"/>
      <c r="BB157" s="140"/>
      <c r="BC157" s="140"/>
      <c r="BD157" s="140"/>
      <c r="BE157" s="140"/>
      <c r="BF157" s="140"/>
      <c r="BG157" s="140"/>
      <c r="BH157" s="140"/>
      <c r="BI157" s="140"/>
      <c r="BJ157" s="140"/>
      <c r="BK157" s="140"/>
      <c r="BL157" s="140"/>
      <c r="BM157" s="140"/>
      <c r="BN157" s="140"/>
      <c r="BO157" s="140"/>
      <c r="BP157" s="140"/>
      <c r="BQ157" s="140"/>
      <c r="BR157" s="140"/>
      <c r="BS157" s="140"/>
      <c r="BT157" s="140"/>
      <c r="BU157" s="140"/>
      <c r="BV157" s="140"/>
      <c r="BW157" s="140"/>
      <c r="BX157" s="140"/>
      <c r="BY157" s="140"/>
      <c r="BZ157" s="140"/>
      <c r="CA157" s="140"/>
      <c r="CB157" s="140"/>
      <c r="CC157" s="140"/>
      <c r="CD157" s="140"/>
    </row>
    <row r="158" spans="1:82" s="141" customFormat="1" ht="17.5" customHeight="1">
      <c r="A158" s="1252"/>
      <c r="B158" s="168" t="s">
        <v>182</v>
      </c>
      <c r="C158" s="183">
        <v>199.32176746321022</v>
      </c>
      <c r="D158" s="140">
        <v>232.25416943220853</v>
      </c>
      <c r="E158" s="140">
        <v>168.1905450277965</v>
      </c>
      <c r="F158" s="140">
        <v>143.15521326230183</v>
      </c>
      <c r="G158" s="140">
        <v>125.00237015179889</v>
      </c>
      <c r="H158" s="140">
        <v>369.08756638172713</v>
      </c>
      <c r="I158" s="140">
        <v>115.02587325410953</v>
      </c>
      <c r="J158" s="140">
        <v>134.95151632717986</v>
      </c>
      <c r="K158" s="184">
        <v>121.63913492529912</v>
      </c>
      <c r="L158" s="140">
        <v>144.07867804826188</v>
      </c>
      <c r="M158" s="140">
        <v>139.2559183825181</v>
      </c>
      <c r="N158" s="140">
        <v>114.91185953861724</v>
      </c>
      <c r="O158" s="140">
        <v>260.65028069407998</v>
      </c>
      <c r="P158" s="140">
        <v>30.538903643642925</v>
      </c>
      <c r="Q158" s="140">
        <v>178.16214245581671</v>
      </c>
      <c r="R158" s="140">
        <v>96.668247328296374</v>
      </c>
      <c r="S158" s="140">
        <v>104.04467391988665</v>
      </c>
      <c r="T158" s="140">
        <v>223.87196420993112</v>
      </c>
      <c r="U158" s="184">
        <v>164.75216372215962</v>
      </c>
      <c r="V158" s="185">
        <v>167.81800367604072</v>
      </c>
      <c r="AR158" s="140"/>
      <c r="AS158" s="140"/>
      <c r="AT158" s="140"/>
      <c r="AU158" s="140"/>
      <c r="AV158" s="140"/>
      <c r="AW158" s="140"/>
      <c r="AX158" s="140"/>
      <c r="AY158" s="140"/>
      <c r="AZ158" s="140"/>
      <c r="BA158" s="140"/>
      <c r="BB158" s="140"/>
      <c r="BC158" s="140"/>
      <c r="BD158" s="140"/>
      <c r="BE158" s="140"/>
      <c r="BF158" s="140"/>
      <c r="BG158" s="140"/>
      <c r="BH158" s="140"/>
      <c r="BI158" s="140"/>
      <c r="BJ158" s="140"/>
      <c r="BK158" s="140"/>
      <c r="BL158" s="140"/>
      <c r="BM158" s="140"/>
      <c r="BN158" s="140"/>
      <c r="BO158" s="140"/>
      <c r="BP158" s="140"/>
      <c r="BQ158" s="140"/>
      <c r="BR158" s="140"/>
      <c r="BS158" s="140"/>
      <c r="BT158" s="140"/>
      <c r="BU158" s="140"/>
      <c r="BV158" s="140"/>
      <c r="BW158" s="140"/>
      <c r="BX158" s="140"/>
      <c r="BY158" s="140"/>
      <c r="BZ158" s="140"/>
      <c r="CA158" s="140"/>
      <c r="CB158" s="140"/>
      <c r="CC158" s="140"/>
      <c r="CD158" s="140"/>
    </row>
    <row r="159" spans="1:82" s="141" customFormat="1" ht="17.5" customHeight="1">
      <c r="A159" s="1252"/>
      <c r="B159" s="168" t="s">
        <v>183</v>
      </c>
      <c r="C159" s="183">
        <v>163.65154777659725</v>
      </c>
      <c r="D159" s="140">
        <v>213.48027938365416</v>
      </c>
      <c r="E159" s="140">
        <v>187.40311189876584</v>
      </c>
      <c r="F159" s="140">
        <v>147.07462236889492</v>
      </c>
      <c r="G159" s="140">
        <v>85.994723497015229</v>
      </c>
      <c r="H159" s="140">
        <v>297.97181156949495</v>
      </c>
      <c r="I159" s="140">
        <v>118.28644414218799</v>
      </c>
      <c r="J159" s="140">
        <v>135.29178349147779</v>
      </c>
      <c r="K159" s="184">
        <v>128.74700081478758</v>
      </c>
      <c r="L159" s="140">
        <v>154.79552711464996</v>
      </c>
      <c r="M159" s="140">
        <v>157.35193916988226</v>
      </c>
      <c r="N159" s="140">
        <v>93.490602516581049</v>
      </c>
      <c r="O159" s="140">
        <v>265.60792039438934</v>
      </c>
      <c r="P159" s="140">
        <v>50.562721734939451</v>
      </c>
      <c r="Q159" s="140">
        <v>172.22619952019701</v>
      </c>
      <c r="R159" s="140">
        <v>87.247765755737603</v>
      </c>
      <c r="S159" s="140">
        <v>105.26024475753623</v>
      </c>
      <c r="T159" s="140">
        <v>285.90772853500255</v>
      </c>
      <c r="U159" s="184">
        <v>167.89939176517473</v>
      </c>
      <c r="V159" s="185">
        <v>154.142086184666</v>
      </c>
      <c r="AR159" s="140"/>
      <c r="AS159" s="140"/>
      <c r="AT159" s="140"/>
      <c r="AU159" s="140"/>
      <c r="AV159" s="140"/>
      <c r="AW159" s="140"/>
      <c r="AX159" s="140"/>
      <c r="AY159" s="140"/>
      <c r="AZ159" s="140"/>
      <c r="BA159" s="140"/>
      <c r="BB159" s="140"/>
      <c r="BC159" s="140"/>
      <c r="BD159" s="140"/>
      <c r="BE159" s="140"/>
      <c r="BF159" s="140"/>
      <c r="BG159" s="140"/>
      <c r="BH159" s="140"/>
      <c r="BI159" s="140"/>
      <c r="BJ159" s="140"/>
      <c r="BK159" s="140"/>
      <c r="BL159" s="140"/>
      <c r="BM159" s="140"/>
      <c r="BN159" s="140"/>
      <c r="BO159" s="140"/>
      <c r="BP159" s="140"/>
      <c r="BQ159" s="140"/>
      <c r="BR159" s="140"/>
      <c r="BS159" s="140"/>
      <c r="BT159" s="140"/>
      <c r="BU159" s="140"/>
      <c r="BV159" s="140"/>
      <c r="BW159" s="140"/>
      <c r="BX159" s="140"/>
      <c r="BY159" s="140"/>
      <c r="BZ159" s="140"/>
      <c r="CA159" s="140"/>
      <c r="CB159" s="140"/>
      <c r="CC159" s="140"/>
      <c r="CD159" s="140"/>
    </row>
    <row r="160" spans="1:82" s="141" customFormat="1" ht="17.5" customHeight="1">
      <c r="A160" s="1252">
        <v>2013</v>
      </c>
      <c r="B160" s="168" t="s">
        <v>172</v>
      </c>
      <c r="C160" s="183">
        <v>120.57942168241239</v>
      </c>
      <c r="D160" s="140">
        <v>164.540211619649</v>
      </c>
      <c r="E160" s="140">
        <v>170.40236766630559</v>
      </c>
      <c r="F160" s="140">
        <v>113.1072125344396</v>
      </c>
      <c r="G160" s="140">
        <v>130.24020776859629</v>
      </c>
      <c r="H160" s="140">
        <v>155.86391838251041</v>
      </c>
      <c r="I160" s="140">
        <v>112.15186900058836</v>
      </c>
      <c r="J160" s="140">
        <v>73.561006044151611</v>
      </c>
      <c r="K160" s="184">
        <v>112.93979487127621</v>
      </c>
      <c r="L160" s="140">
        <v>156.57806574826043</v>
      </c>
      <c r="M160" s="140">
        <v>155.09563200757327</v>
      </c>
      <c r="N160" s="140">
        <v>96.669399869467128</v>
      </c>
      <c r="O160" s="140">
        <v>251.61864538774586</v>
      </c>
      <c r="P160" s="140">
        <v>72.389983579888721</v>
      </c>
      <c r="Q160" s="140">
        <v>121.62544366423245</v>
      </c>
      <c r="R160" s="140">
        <v>93.896057087274116</v>
      </c>
      <c r="S160" s="140">
        <v>121.45996911633186</v>
      </c>
      <c r="T160" s="140">
        <v>221.75845646646303</v>
      </c>
      <c r="U160" s="184">
        <v>112.56025487377576</v>
      </c>
      <c r="V160" s="185">
        <v>126.1387282618863</v>
      </c>
    </row>
    <row r="161" spans="1:22" s="141" customFormat="1" ht="17.5" customHeight="1">
      <c r="A161" s="1252"/>
      <c r="B161" s="168" t="s">
        <v>173</v>
      </c>
      <c r="C161" s="183">
        <v>149.23449288545584</v>
      </c>
      <c r="D161" s="140">
        <v>144.37576804184752</v>
      </c>
      <c r="E161" s="140">
        <v>178.67012124158111</v>
      </c>
      <c r="F161" s="140">
        <v>115.49202226665491</v>
      </c>
      <c r="G161" s="140">
        <v>120.13432062554966</v>
      </c>
      <c r="H161" s="140">
        <v>153.66538022575406</v>
      </c>
      <c r="I161" s="140">
        <v>114.02861932304255</v>
      </c>
      <c r="J161" s="140">
        <v>76.590506322300683</v>
      </c>
      <c r="K161" s="184">
        <v>119.70968135929688</v>
      </c>
      <c r="L161" s="140">
        <v>138.14777650384784</v>
      </c>
      <c r="M161" s="140">
        <v>128.59130647993578</v>
      </c>
      <c r="N161" s="140">
        <v>139.85854217503558</v>
      </c>
      <c r="O161" s="140">
        <v>265.01915023208227</v>
      </c>
      <c r="P161" s="140">
        <v>96.913873738071231</v>
      </c>
      <c r="Q161" s="140">
        <v>127.76425522040067</v>
      </c>
      <c r="R161" s="140">
        <v>87.004646601521742</v>
      </c>
      <c r="S161" s="140">
        <v>136.73954115140458</v>
      </c>
      <c r="T161" s="140">
        <v>286.04625415016466</v>
      </c>
      <c r="U161" s="184">
        <v>109.35904539792215</v>
      </c>
      <c r="V161" s="185">
        <v>127.23201472652781</v>
      </c>
    </row>
    <row r="162" spans="1:22" s="141" customFormat="1" ht="17.5" customHeight="1">
      <c r="A162" s="1252"/>
      <c r="B162" s="168" t="s">
        <v>174</v>
      </c>
      <c r="C162" s="183">
        <v>135.94076410928346</v>
      </c>
      <c r="D162" s="140">
        <v>152.62312233420363</v>
      </c>
      <c r="E162" s="140">
        <v>198.8420005492047</v>
      </c>
      <c r="F162" s="140">
        <v>118.02198248163317</v>
      </c>
      <c r="G162" s="140">
        <v>140.21017878293716</v>
      </c>
      <c r="H162" s="140">
        <v>173.89437121429398</v>
      </c>
      <c r="I162" s="140">
        <v>128.04511366759846</v>
      </c>
      <c r="J162" s="140">
        <v>106.22117180361187</v>
      </c>
      <c r="K162" s="184">
        <v>125.99773554646075</v>
      </c>
      <c r="L162" s="140">
        <v>150.01691825711382</v>
      </c>
      <c r="M162" s="140">
        <v>112.0619963693219</v>
      </c>
      <c r="N162" s="140">
        <v>119.26829918756241</v>
      </c>
      <c r="O162" s="140">
        <v>286.87732773690254</v>
      </c>
      <c r="P162" s="140">
        <v>100.30235068834129</v>
      </c>
      <c r="Q162" s="140">
        <v>130.80183882617519</v>
      </c>
      <c r="R162" s="140">
        <v>73.231954473892444</v>
      </c>
      <c r="S162" s="140">
        <v>141.96236669686792</v>
      </c>
      <c r="T162" s="140">
        <v>214.12291881585207</v>
      </c>
      <c r="U162" s="184">
        <v>145.9608061876001</v>
      </c>
      <c r="V162" s="185">
        <v>130.72781683122079</v>
      </c>
    </row>
    <row r="163" spans="1:22" s="141" customFormat="1" ht="17.5" customHeight="1">
      <c r="A163" s="1252"/>
      <c r="B163" s="168" t="s">
        <v>175</v>
      </c>
      <c r="C163" s="183">
        <v>136.11030292734188</v>
      </c>
      <c r="D163" s="140">
        <v>95.844934165825777</v>
      </c>
      <c r="E163" s="140">
        <v>197.08326503206291</v>
      </c>
      <c r="F163" s="140">
        <v>114.22015600822357</v>
      </c>
      <c r="G163" s="140">
        <v>121.59557121403554</v>
      </c>
      <c r="H163" s="140">
        <v>183.53467968745889</v>
      </c>
      <c r="I163" s="140">
        <v>110.6520105618366</v>
      </c>
      <c r="J163" s="140">
        <v>66.30180670318164</v>
      </c>
      <c r="K163" s="184">
        <v>102.16460481336651</v>
      </c>
      <c r="L163" s="140">
        <v>178.96266036447614</v>
      </c>
      <c r="M163" s="140">
        <v>135.69422743591733</v>
      </c>
      <c r="N163" s="140">
        <v>80.427056414862491</v>
      </c>
      <c r="O163" s="140">
        <v>289.55577094318846</v>
      </c>
      <c r="P163" s="140">
        <v>49.411000170147247</v>
      </c>
      <c r="Q163" s="140">
        <v>166.98874151411124</v>
      </c>
      <c r="R163" s="140">
        <v>94.133172776228804</v>
      </c>
      <c r="S163" s="140">
        <v>147.77458056674581</v>
      </c>
      <c r="T163" s="140">
        <v>190.39454322560022</v>
      </c>
      <c r="U163" s="184">
        <v>153.61086519900871</v>
      </c>
      <c r="V163" s="185">
        <v>134.57349647187493</v>
      </c>
    </row>
    <row r="164" spans="1:22" s="141" customFormat="1" ht="17.5" customHeight="1">
      <c r="A164" s="1252"/>
      <c r="B164" s="168" t="s">
        <v>176</v>
      </c>
      <c r="C164" s="183">
        <v>155.30342824372414</v>
      </c>
      <c r="D164" s="140">
        <v>150.45592523886467</v>
      </c>
      <c r="E164" s="140">
        <v>172.53879456910423</v>
      </c>
      <c r="F164" s="140">
        <v>187.05376407616509</v>
      </c>
      <c r="G164" s="140">
        <v>205.31659346043276</v>
      </c>
      <c r="H164" s="140">
        <v>155.47969921955533</v>
      </c>
      <c r="I164" s="140">
        <v>132.2974299401119</v>
      </c>
      <c r="J164" s="140">
        <v>81.732643138287315</v>
      </c>
      <c r="K164" s="184">
        <v>114.76345803516763</v>
      </c>
      <c r="L164" s="140">
        <v>156.03619691511136</v>
      </c>
      <c r="M164" s="140">
        <v>140.06361408537694</v>
      </c>
      <c r="N164" s="140">
        <v>164.88450678614345</v>
      </c>
      <c r="O164" s="140">
        <v>294.44096980104342</v>
      </c>
      <c r="P164" s="140">
        <v>33.483564969293347</v>
      </c>
      <c r="Q164" s="140">
        <v>132.67492853820289</v>
      </c>
      <c r="R164" s="140">
        <v>95.59528829680184</v>
      </c>
      <c r="S164" s="140">
        <v>105.55189333069524</v>
      </c>
      <c r="T164" s="140">
        <v>363.50637500207057</v>
      </c>
      <c r="U164" s="184">
        <v>142.4329989123992</v>
      </c>
      <c r="V164" s="185">
        <v>136.92379183428153</v>
      </c>
    </row>
    <row r="165" spans="1:22" s="141" customFormat="1" ht="17.5" customHeight="1">
      <c r="A165" s="1252"/>
      <c r="B165" s="168" t="s">
        <v>177</v>
      </c>
      <c r="C165" s="183">
        <v>137.98534547919436</v>
      </c>
      <c r="D165" s="140">
        <v>154.6589074210689</v>
      </c>
      <c r="E165" s="140">
        <v>140.56909640290198</v>
      </c>
      <c r="F165" s="140">
        <v>131.48715789710766</v>
      </c>
      <c r="G165" s="140">
        <v>153.57275742228813</v>
      </c>
      <c r="H165" s="140">
        <v>147.74822726728289</v>
      </c>
      <c r="I165" s="140">
        <v>92.601475201236937</v>
      </c>
      <c r="J165" s="140">
        <v>84.664059696338398</v>
      </c>
      <c r="K165" s="184">
        <v>126.11356595361856</v>
      </c>
      <c r="L165" s="140">
        <v>182.13116808802485</v>
      </c>
      <c r="M165" s="140">
        <v>113.14377268006194</v>
      </c>
      <c r="N165" s="140">
        <v>79.294334315117425</v>
      </c>
      <c r="O165" s="140">
        <v>284.48661176342677</v>
      </c>
      <c r="P165" s="140">
        <v>43.66898567901854</v>
      </c>
      <c r="Q165" s="140">
        <v>138.77396370173466</v>
      </c>
      <c r="R165" s="140">
        <v>92.996140174313155</v>
      </c>
      <c r="S165" s="140">
        <v>89.455195286028314</v>
      </c>
      <c r="T165" s="140">
        <v>232.51597533778471</v>
      </c>
      <c r="U165" s="184">
        <v>141.9482753841435</v>
      </c>
      <c r="V165" s="185">
        <v>123.34001705795119</v>
      </c>
    </row>
    <row r="166" spans="1:22" s="141" customFormat="1" ht="17.5" customHeight="1">
      <c r="A166" s="1252"/>
      <c r="B166" s="168" t="s">
        <v>178</v>
      </c>
      <c r="C166" s="183">
        <v>144.17539764512034</v>
      </c>
      <c r="D166" s="140">
        <v>157.44641918436338</v>
      </c>
      <c r="E166" s="140">
        <v>157.40563944816284</v>
      </c>
      <c r="F166" s="140">
        <v>142.07026570112606</v>
      </c>
      <c r="G166" s="140">
        <v>131.53934287809844</v>
      </c>
      <c r="H166" s="140">
        <v>158.94453711753647</v>
      </c>
      <c r="I166" s="140">
        <v>169.01686188657985</v>
      </c>
      <c r="J166" s="140">
        <v>75.269389120590034</v>
      </c>
      <c r="K166" s="184">
        <v>116.8222546895329</v>
      </c>
      <c r="L166" s="140">
        <v>170.35494184813305</v>
      </c>
      <c r="M166" s="140">
        <v>134.4396003927626</v>
      </c>
      <c r="N166" s="140">
        <v>92.518714902366654</v>
      </c>
      <c r="O166" s="140">
        <v>403.18377966105709</v>
      </c>
      <c r="P166" s="140">
        <v>82.308028585194663</v>
      </c>
      <c r="Q166" s="140">
        <v>168.41105853572031</v>
      </c>
      <c r="R166" s="140">
        <v>100.79824426878385</v>
      </c>
      <c r="S166" s="140">
        <v>136.79817381210728</v>
      </c>
      <c r="T166" s="140">
        <v>197.02371670733578</v>
      </c>
      <c r="U166" s="184">
        <v>137.52491591580244</v>
      </c>
      <c r="V166" s="185">
        <v>148.82616387899006</v>
      </c>
    </row>
    <row r="167" spans="1:22" s="141" customFormat="1" ht="17.5" customHeight="1">
      <c r="A167" s="1252"/>
      <c r="B167" s="168" t="s">
        <v>179</v>
      </c>
      <c r="C167" s="183">
        <v>155.40855492336499</v>
      </c>
      <c r="D167" s="140">
        <v>216.58600297571064</v>
      </c>
      <c r="E167" s="140">
        <v>145.90219977549006</v>
      </c>
      <c r="F167" s="140">
        <v>120.08950472049438</v>
      </c>
      <c r="G167" s="140">
        <v>133.68336816278671</v>
      </c>
      <c r="H167" s="140">
        <v>145.57382889436792</v>
      </c>
      <c r="I167" s="140">
        <v>238.02514526026329</v>
      </c>
      <c r="J167" s="140">
        <v>83.569792636105007</v>
      </c>
      <c r="K167" s="184">
        <v>104.82495634739071</v>
      </c>
      <c r="L167" s="140">
        <v>143.54487831940361</v>
      </c>
      <c r="M167" s="140">
        <v>97.030737261813485</v>
      </c>
      <c r="N167" s="140">
        <v>246.37873588049573</v>
      </c>
      <c r="O167" s="140">
        <v>459.03114914564122</v>
      </c>
      <c r="P167" s="140">
        <v>106.39613296991925</v>
      </c>
      <c r="Q167" s="140">
        <v>201.71768663765494</v>
      </c>
      <c r="R167" s="140">
        <v>104.52292340241134</v>
      </c>
      <c r="S167" s="140">
        <v>134.59722754851785</v>
      </c>
      <c r="T167" s="140">
        <v>188.55104622333371</v>
      </c>
      <c r="U167" s="184">
        <v>136.4307716859785</v>
      </c>
      <c r="V167" s="185">
        <v>166.86566185289567</v>
      </c>
    </row>
    <row r="168" spans="1:22" s="141" customFormat="1" ht="17.5" customHeight="1">
      <c r="A168" s="1252"/>
      <c r="B168" s="168" t="s">
        <v>180</v>
      </c>
      <c r="C168" s="183">
        <v>136.28743075441955</v>
      </c>
      <c r="D168" s="140">
        <v>182.32941921963965</v>
      </c>
      <c r="E168" s="140">
        <v>134.52335461638842</v>
      </c>
      <c r="F168" s="140">
        <v>150.03335506973423</v>
      </c>
      <c r="G168" s="140">
        <v>128.29083551036084</v>
      </c>
      <c r="H168" s="140">
        <v>148.57181046528098</v>
      </c>
      <c r="I168" s="140">
        <v>116.04136079252638</v>
      </c>
      <c r="J168" s="140">
        <v>68.400463671649277</v>
      </c>
      <c r="K168" s="184">
        <v>117.75728606521791</v>
      </c>
      <c r="L168" s="140">
        <v>181.89643174833455</v>
      </c>
      <c r="M168" s="140">
        <v>158.33644351425718</v>
      </c>
      <c r="N168" s="140">
        <v>155.60150298459985</v>
      </c>
      <c r="O168" s="140">
        <v>284.08686966907385</v>
      </c>
      <c r="P168" s="140">
        <v>113.72025849159662</v>
      </c>
      <c r="Q168" s="140">
        <v>148.47542533759278</v>
      </c>
      <c r="R168" s="140">
        <v>114.33984275357165</v>
      </c>
      <c r="S168" s="140">
        <v>92.917051759949359</v>
      </c>
      <c r="T168" s="140">
        <v>257.92404680666652</v>
      </c>
      <c r="U168" s="184">
        <v>141.00299683525242</v>
      </c>
      <c r="V168" s="185">
        <v>135.62915493783154</v>
      </c>
    </row>
    <row r="169" spans="1:22" s="141" customFormat="1" ht="17.5" customHeight="1">
      <c r="A169" s="1252"/>
      <c r="B169" s="168" t="s">
        <v>181</v>
      </c>
      <c r="C169" s="183">
        <v>199.32176746321022</v>
      </c>
      <c r="D169" s="140">
        <v>232.25416943220853</v>
      </c>
      <c r="E169" s="140">
        <v>168.1905450277965</v>
      </c>
      <c r="F169" s="140">
        <v>143.15521326230183</v>
      </c>
      <c r="G169" s="140">
        <v>125.00237015179889</v>
      </c>
      <c r="H169" s="140">
        <v>311.49254282572639</v>
      </c>
      <c r="I169" s="140">
        <v>115.05555498381608</v>
      </c>
      <c r="J169" s="140">
        <v>134.95151632717986</v>
      </c>
      <c r="K169" s="184">
        <v>117.02050059035035</v>
      </c>
      <c r="L169" s="140">
        <v>143.827533259765</v>
      </c>
      <c r="M169" s="140">
        <v>139.24546066909357</v>
      </c>
      <c r="N169" s="140">
        <v>114.82514543407672</v>
      </c>
      <c r="O169" s="140">
        <v>260.63661133502251</v>
      </c>
      <c r="P169" s="140">
        <v>30.538903643642925</v>
      </c>
      <c r="Q169" s="140">
        <v>178.17525907384339</v>
      </c>
      <c r="R169" s="140">
        <v>96.457798905175494</v>
      </c>
      <c r="S169" s="140">
        <v>104.04467391988665</v>
      </c>
      <c r="T169" s="140">
        <v>223.87196420993112</v>
      </c>
      <c r="U169" s="184">
        <v>164.75216372215962</v>
      </c>
      <c r="V169" s="185">
        <v>161.13191279918249</v>
      </c>
    </row>
    <row r="170" spans="1:22" s="141" customFormat="1" ht="17.5" customHeight="1">
      <c r="A170" s="1252"/>
      <c r="B170" s="168" t="s">
        <v>182</v>
      </c>
      <c r="C170" s="183">
        <v>149.23449288545584</v>
      </c>
      <c r="D170" s="140">
        <v>144.37576804184752</v>
      </c>
      <c r="E170" s="140">
        <v>178.67012124158111</v>
      </c>
      <c r="F170" s="140">
        <v>115.49202226665491</v>
      </c>
      <c r="G170" s="140">
        <v>120.13432062554966</v>
      </c>
      <c r="H170" s="140">
        <v>153.66805933878672</v>
      </c>
      <c r="I170" s="140">
        <v>114.02861932304255</v>
      </c>
      <c r="J170" s="140">
        <v>76.590506322300683</v>
      </c>
      <c r="K170" s="184">
        <v>119.70968135929688</v>
      </c>
      <c r="L170" s="140">
        <v>138.14777650384784</v>
      </c>
      <c r="M170" s="140">
        <v>128.59130647993578</v>
      </c>
      <c r="N170" s="140">
        <v>139.85854217503558</v>
      </c>
      <c r="O170" s="140">
        <v>265.01915023208227</v>
      </c>
      <c r="P170" s="140">
        <v>96.913873738071231</v>
      </c>
      <c r="Q170" s="140">
        <v>127.76425522040067</v>
      </c>
      <c r="R170" s="140">
        <v>87.004646601521742</v>
      </c>
      <c r="S170" s="140">
        <v>136.73954115140458</v>
      </c>
      <c r="T170" s="140">
        <v>286.04625415016466</v>
      </c>
      <c r="U170" s="184">
        <v>109.35904539792215</v>
      </c>
      <c r="V170" s="185">
        <v>127.23232325981076</v>
      </c>
    </row>
    <row r="171" spans="1:22" s="141" customFormat="1" ht="17.5" customHeight="1" thickBot="1">
      <c r="A171" s="1253"/>
      <c r="B171" s="173" t="s">
        <v>183</v>
      </c>
      <c r="C171" s="186">
        <v>225.76692393954241</v>
      </c>
      <c r="D171" s="187">
        <v>199.30239300326085</v>
      </c>
      <c r="E171" s="187">
        <v>199.39922860172442</v>
      </c>
      <c r="F171" s="187">
        <v>134.87411837200483</v>
      </c>
      <c r="G171" s="187">
        <v>147.31105141103785</v>
      </c>
      <c r="H171" s="187">
        <v>220.18868625149233</v>
      </c>
      <c r="I171" s="187">
        <v>112.9359558952483</v>
      </c>
      <c r="J171" s="187">
        <v>84.191446308491294</v>
      </c>
      <c r="K171" s="188">
        <v>132.52643334838154</v>
      </c>
      <c r="L171" s="187">
        <v>189.53712492170732</v>
      </c>
      <c r="M171" s="187">
        <v>138.23099435695991</v>
      </c>
      <c r="N171" s="187">
        <v>92.360848851891475</v>
      </c>
      <c r="O171" s="187">
        <v>275.5158564346977</v>
      </c>
      <c r="P171" s="187">
        <v>61.458427975142769</v>
      </c>
      <c r="Q171" s="187">
        <v>170.93655617220125</v>
      </c>
      <c r="R171" s="187">
        <v>89.406360407040168</v>
      </c>
      <c r="S171" s="187">
        <v>148.78139505543507</v>
      </c>
      <c r="T171" s="187">
        <v>215.84714289932009</v>
      </c>
      <c r="U171" s="188">
        <v>155.71199647374806</v>
      </c>
      <c r="V171" s="189">
        <v>154.17506307619632</v>
      </c>
    </row>
    <row r="172" spans="1:22" s="141" customFormat="1" ht="17.5" customHeight="1">
      <c r="A172" s="1252">
        <v>2014</v>
      </c>
      <c r="B172" s="168" t="s">
        <v>172</v>
      </c>
      <c r="C172" s="183">
        <v>169.9</v>
      </c>
      <c r="D172" s="140">
        <v>242.55</v>
      </c>
      <c r="E172" s="140">
        <v>156.46</v>
      </c>
      <c r="F172" s="140">
        <v>153.26</v>
      </c>
      <c r="G172" s="140">
        <v>105.05</v>
      </c>
      <c r="H172" s="140">
        <v>348.42</v>
      </c>
      <c r="I172" s="140">
        <v>107.82</v>
      </c>
      <c r="J172" s="140">
        <v>116.81</v>
      </c>
      <c r="K172" s="184">
        <v>103.28</v>
      </c>
      <c r="L172" s="140">
        <v>152.38999999999999</v>
      </c>
      <c r="M172" s="140">
        <v>124.52</v>
      </c>
      <c r="N172" s="140">
        <v>109.46</v>
      </c>
      <c r="O172" s="140">
        <v>248.81</v>
      </c>
      <c r="P172" s="140">
        <v>44.97</v>
      </c>
      <c r="Q172" s="140">
        <v>178.32</v>
      </c>
      <c r="R172" s="140">
        <v>86.49</v>
      </c>
      <c r="S172" s="140">
        <v>103.57</v>
      </c>
      <c r="T172" s="140">
        <v>188.03</v>
      </c>
      <c r="U172" s="184">
        <v>169.26</v>
      </c>
      <c r="V172" s="185">
        <v>160.71</v>
      </c>
    </row>
    <row r="173" spans="1:22" s="141" customFormat="1" ht="17.5" customHeight="1">
      <c r="A173" s="1252"/>
      <c r="B173" s="168" t="s">
        <v>173</v>
      </c>
      <c r="C173" s="183">
        <v>163.65</v>
      </c>
      <c r="D173" s="140">
        <v>213.48</v>
      </c>
      <c r="E173" s="140">
        <v>187.4</v>
      </c>
      <c r="F173" s="140">
        <v>147.07</v>
      </c>
      <c r="G173" s="140">
        <v>84.76</v>
      </c>
      <c r="H173" s="140">
        <v>265.19</v>
      </c>
      <c r="I173" s="140">
        <v>118.3</v>
      </c>
      <c r="J173" s="140">
        <v>135.29</v>
      </c>
      <c r="K173" s="184">
        <v>120.91</v>
      </c>
      <c r="L173" s="140">
        <v>154.80000000000001</v>
      </c>
      <c r="M173" s="140">
        <v>157.16</v>
      </c>
      <c r="N173" s="140">
        <v>93.4</v>
      </c>
      <c r="O173" s="140">
        <v>265.60000000000002</v>
      </c>
      <c r="P173" s="140">
        <v>50.56</v>
      </c>
      <c r="Q173" s="140">
        <v>166.46</v>
      </c>
      <c r="R173" s="140">
        <v>85.8</v>
      </c>
      <c r="S173" s="140">
        <v>105.26</v>
      </c>
      <c r="T173" s="140">
        <v>285.91000000000003</v>
      </c>
      <c r="U173" s="184">
        <v>167.9</v>
      </c>
      <c r="V173" s="185">
        <v>149.28</v>
      </c>
    </row>
    <row r="174" spans="1:22" s="141" customFormat="1" ht="17.5" customHeight="1">
      <c r="A174" s="1252"/>
      <c r="B174" s="168" t="s">
        <v>174</v>
      </c>
      <c r="C174" s="183">
        <v>215.75</v>
      </c>
      <c r="D174" s="140">
        <v>179.66</v>
      </c>
      <c r="E174" s="140">
        <v>177.27</v>
      </c>
      <c r="F174" s="140">
        <v>159.13999999999999</v>
      </c>
      <c r="G174" s="140">
        <v>120.31</v>
      </c>
      <c r="H174" s="140">
        <v>291.11</v>
      </c>
      <c r="I174" s="140">
        <v>108.05</v>
      </c>
      <c r="J174" s="140">
        <v>124.93</v>
      </c>
      <c r="K174" s="184">
        <v>117.49</v>
      </c>
      <c r="L174" s="140">
        <v>160.99</v>
      </c>
      <c r="M174" s="140">
        <v>130.88999999999999</v>
      </c>
      <c r="N174" s="140">
        <v>120.65</v>
      </c>
      <c r="O174" s="140">
        <v>262.82</v>
      </c>
      <c r="P174" s="140">
        <v>46.15</v>
      </c>
      <c r="Q174" s="140">
        <v>169.72</v>
      </c>
      <c r="R174" s="140">
        <v>82.31</v>
      </c>
      <c r="S174" s="140">
        <v>72.290000000000006</v>
      </c>
      <c r="T174" s="140">
        <v>263.95</v>
      </c>
      <c r="U174" s="184">
        <v>149.59</v>
      </c>
      <c r="V174" s="185">
        <v>148.05000000000001</v>
      </c>
    </row>
    <row r="175" spans="1:22" s="141" customFormat="1" ht="17.5" customHeight="1">
      <c r="A175" s="1252"/>
      <c r="B175" s="168" t="s">
        <v>175</v>
      </c>
      <c r="C175" s="183">
        <v>126.50608804908559</v>
      </c>
      <c r="D175" s="140">
        <v>166.94422161318241</v>
      </c>
      <c r="E175" s="140">
        <v>139.59701673472111</v>
      </c>
      <c r="F175" s="140">
        <v>108.88905427770669</v>
      </c>
      <c r="G175" s="140">
        <v>102.79743847118829</v>
      </c>
      <c r="H175" s="140">
        <v>114.01671293717968</v>
      </c>
      <c r="I175" s="140">
        <v>107.47628920616583</v>
      </c>
      <c r="J175" s="140">
        <v>85.038806032894712</v>
      </c>
      <c r="K175" s="184">
        <v>96.541513649718524</v>
      </c>
      <c r="L175" s="140">
        <v>112.71273849715142</v>
      </c>
      <c r="M175" s="140">
        <v>101.7678708100736</v>
      </c>
      <c r="N175" s="140">
        <v>119.65522092868225</v>
      </c>
      <c r="O175" s="140">
        <v>162.46440386024562</v>
      </c>
      <c r="P175" s="140">
        <v>97.727487173159801</v>
      </c>
      <c r="Q175" s="140">
        <v>106.27304186898803</v>
      </c>
      <c r="R175" s="140">
        <v>149.12225636949336</v>
      </c>
      <c r="S175" s="140">
        <v>134.06343312086412</v>
      </c>
      <c r="T175" s="140">
        <v>122.13143174050306</v>
      </c>
      <c r="U175" s="184">
        <v>122.21046232079624</v>
      </c>
      <c r="V175" s="185">
        <v>126.92831081032261</v>
      </c>
    </row>
    <row r="176" spans="1:22" s="141" customFormat="1" ht="17.5" customHeight="1">
      <c r="A176" s="1252"/>
      <c r="B176" s="168" t="s">
        <v>176</v>
      </c>
      <c r="C176" s="183">
        <v>118.98434380574318</v>
      </c>
      <c r="D176" s="140">
        <v>201.25601386324846</v>
      </c>
      <c r="E176" s="140">
        <v>146.34301145636528</v>
      </c>
      <c r="F176" s="140">
        <v>118.9306437631048</v>
      </c>
      <c r="G176" s="140">
        <v>113.96509043781253</v>
      </c>
      <c r="H176" s="140">
        <v>115.78002397781299</v>
      </c>
      <c r="I176" s="140">
        <v>108.50743844371232</v>
      </c>
      <c r="J176" s="140">
        <v>83.353303099962702</v>
      </c>
      <c r="K176" s="184">
        <v>98.630590212871596</v>
      </c>
      <c r="L176" s="140">
        <v>113.95438336720069</v>
      </c>
      <c r="M176" s="140">
        <v>99.717561202105799</v>
      </c>
      <c r="N176" s="140">
        <v>107.00759496603702</v>
      </c>
      <c r="O176" s="140">
        <v>111.72464627712655</v>
      </c>
      <c r="P176" s="140">
        <v>105.42724229186713</v>
      </c>
      <c r="Q176" s="140">
        <v>105.28954791716495</v>
      </c>
      <c r="R176" s="140">
        <v>126.10211353791206</v>
      </c>
      <c r="S176" s="140">
        <v>127.0745545791373</v>
      </c>
      <c r="T176" s="140">
        <v>121.25344080374174</v>
      </c>
      <c r="U176" s="184">
        <v>121.71167184109208</v>
      </c>
      <c r="V176" s="185">
        <v>123.75853798853697</v>
      </c>
    </row>
    <row r="177" spans="1:22" s="141" customFormat="1" ht="17.5" customHeight="1">
      <c r="A177" s="1252"/>
      <c r="B177" s="168" t="s">
        <v>177</v>
      </c>
      <c r="C177" s="183">
        <v>137.45193960259928</v>
      </c>
      <c r="D177" s="140">
        <v>269.91550760475184</v>
      </c>
      <c r="E177" s="140">
        <v>154.9468883110537</v>
      </c>
      <c r="F177" s="140">
        <v>108.18803937117491</v>
      </c>
      <c r="G177" s="140">
        <v>102.33308326389849</v>
      </c>
      <c r="H177" s="140">
        <v>129.89776031249011</v>
      </c>
      <c r="I177" s="140">
        <v>105.38254294002438</v>
      </c>
      <c r="J177" s="140">
        <v>65.919710086452795</v>
      </c>
      <c r="K177" s="184">
        <v>114.37814180513465</v>
      </c>
      <c r="L177" s="140">
        <v>119.64312746621034</v>
      </c>
      <c r="M177" s="140">
        <v>99.646515831280297</v>
      </c>
      <c r="N177" s="140">
        <v>97.06569119892545</v>
      </c>
      <c r="O177" s="140">
        <v>115.3532968180518</v>
      </c>
      <c r="P177" s="140">
        <v>97.928277209508096</v>
      </c>
      <c r="Q177" s="140">
        <v>106.12095144721444</v>
      </c>
      <c r="R177" s="140">
        <v>127.33674325441164</v>
      </c>
      <c r="S177" s="140">
        <v>115.70910307093492</v>
      </c>
      <c r="T177" s="140">
        <v>139.7136370319686</v>
      </c>
      <c r="U177" s="184">
        <v>114.91536694261039</v>
      </c>
      <c r="V177" s="185">
        <v>130.12509989817735</v>
      </c>
    </row>
    <row r="178" spans="1:22" s="141" customFormat="1" ht="17.5" customHeight="1">
      <c r="A178" s="1252"/>
      <c r="B178" s="168" t="s">
        <v>178</v>
      </c>
      <c r="C178" s="183">
        <v>126.17198135822211</v>
      </c>
      <c r="D178" s="140">
        <v>151.64674530067464</v>
      </c>
      <c r="E178" s="140">
        <v>150.34402805052983</v>
      </c>
      <c r="F178" s="140">
        <v>106.28348540571129</v>
      </c>
      <c r="G178" s="140">
        <v>91.240561097733789</v>
      </c>
      <c r="H178" s="140">
        <v>133.47800156865142</v>
      </c>
      <c r="I178" s="140">
        <v>108.20631480730574</v>
      </c>
      <c r="J178" s="140">
        <v>65.007998247142098</v>
      </c>
      <c r="K178" s="184">
        <v>93.873963984634656</v>
      </c>
      <c r="L178" s="140">
        <v>110.88236975626367</v>
      </c>
      <c r="M178" s="140">
        <v>99.331620406151615</v>
      </c>
      <c r="N178" s="140">
        <v>100.82335009360233</v>
      </c>
      <c r="O178" s="140">
        <v>131.8584036980167</v>
      </c>
      <c r="P178" s="140">
        <v>87.124913661072071</v>
      </c>
      <c r="Q178" s="140">
        <v>109.2681690231334</v>
      </c>
      <c r="R178" s="140">
        <v>129.80666248259604</v>
      </c>
      <c r="S178" s="140">
        <v>141.01808959960562</v>
      </c>
      <c r="T178" s="140">
        <v>131.25715402263288</v>
      </c>
      <c r="U178" s="184">
        <v>117.81367293877673</v>
      </c>
      <c r="V178" s="185">
        <v>124.29061077677521</v>
      </c>
    </row>
    <row r="179" spans="1:22" s="141" customFormat="1" ht="17.5" customHeight="1">
      <c r="A179" s="1252"/>
      <c r="B179" s="168" t="s">
        <v>179</v>
      </c>
      <c r="C179" s="183">
        <v>128.76418065809037</v>
      </c>
      <c r="D179" s="140">
        <v>183.07827509012523</v>
      </c>
      <c r="E179" s="140">
        <v>150.50791988204338</v>
      </c>
      <c r="F179" s="140">
        <v>114.80715178632451</v>
      </c>
      <c r="G179" s="140">
        <v>109.71393232063852</v>
      </c>
      <c r="H179" s="140">
        <v>156.82408860631941</v>
      </c>
      <c r="I179" s="140">
        <v>112.51980431932832</v>
      </c>
      <c r="J179" s="140">
        <v>64.05470192006851</v>
      </c>
      <c r="K179" s="184">
        <v>88.286397932555687</v>
      </c>
      <c r="L179" s="140">
        <v>115.78766562278595</v>
      </c>
      <c r="M179" s="140">
        <v>101.4196113295102</v>
      </c>
      <c r="N179" s="140">
        <v>115.76580101737576</v>
      </c>
      <c r="O179" s="140">
        <v>124.55186463293788</v>
      </c>
      <c r="P179" s="140">
        <v>105.69996125018365</v>
      </c>
      <c r="Q179" s="140">
        <v>111.6593898233687</v>
      </c>
      <c r="R179" s="140">
        <v>129.22090443112248</v>
      </c>
      <c r="S179" s="140">
        <v>114.99039830473434</v>
      </c>
      <c r="T179" s="140">
        <v>121.27436764913833</v>
      </c>
      <c r="U179" s="184">
        <v>117.89970770724129</v>
      </c>
      <c r="V179" s="185">
        <v>128.24451817894726</v>
      </c>
    </row>
    <row r="180" spans="1:22" s="141" customFormat="1" ht="17.5" customHeight="1">
      <c r="A180" s="1252"/>
      <c r="B180" s="168" t="s">
        <v>180</v>
      </c>
      <c r="C180" s="183">
        <v>133.76728729338976</v>
      </c>
      <c r="D180" s="140">
        <v>221.19634675270231</v>
      </c>
      <c r="E180" s="140">
        <v>150.39787119559819</v>
      </c>
      <c r="F180" s="140">
        <v>108.33154599077831</v>
      </c>
      <c r="G180" s="140">
        <v>113.09031098333234</v>
      </c>
      <c r="H180" s="140">
        <v>156.16643315684325</v>
      </c>
      <c r="I180" s="140">
        <v>112.75452981606084</v>
      </c>
      <c r="J180" s="140">
        <v>85.343447716029843</v>
      </c>
      <c r="K180" s="184">
        <v>103.41392097924276</v>
      </c>
      <c r="L180" s="140">
        <v>115.21274082503935</v>
      </c>
      <c r="M180" s="140">
        <v>103.43822904805822</v>
      </c>
      <c r="N180" s="140">
        <v>105.98963618751579</v>
      </c>
      <c r="O180" s="140">
        <v>114.59952261637899</v>
      </c>
      <c r="P180" s="140">
        <v>103.868929021649</v>
      </c>
      <c r="Q180" s="140">
        <v>113.50947280974886</v>
      </c>
      <c r="R180" s="140">
        <v>127.92358828069733</v>
      </c>
      <c r="S180" s="140">
        <v>158.17184824643232</v>
      </c>
      <c r="T180" s="140">
        <v>126.56344830252267</v>
      </c>
      <c r="U180" s="184">
        <v>124.84390909310891</v>
      </c>
      <c r="V180" s="185">
        <v>136.36184075229986</v>
      </c>
    </row>
    <row r="181" spans="1:22" s="141" customFormat="1" ht="17.5" customHeight="1">
      <c r="A181" s="1252"/>
      <c r="B181" s="168" t="s">
        <v>181</v>
      </c>
      <c r="C181" s="183">
        <v>155.87652636030379</v>
      </c>
      <c r="D181" s="140">
        <v>193.75154807010537</v>
      </c>
      <c r="E181" s="140">
        <v>148.66709880875828</v>
      </c>
      <c r="F181" s="140">
        <v>117.52233540717556</v>
      </c>
      <c r="G181" s="140">
        <v>117.94294190497092</v>
      </c>
      <c r="H181" s="140">
        <v>246.38031732224215</v>
      </c>
      <c r="I181" s="140">
        <v>120.52829384393412</v>
      </c>
      <c r="J181" s="140">
        <v>64.141146282848993</v>
      </c>
      <c r="K181" s="184">
        <v>153.79969297353745</v>
      </c>
      <c r="L181" s="140">
        <v>147.29056632424491</v>
      </c>
      <c r="M181" s="140">
        <v>147.65169924874502</v>
      </c>
      <c r="N181" s="140">
        <v>232.06328855096237</v>
      </c>
      <c r="O181" s="140">
        <v>207.80867792449467</v>
      </c>
      <c r="P181" s="140">
        <v>126.7176287458589</v>
      </c>
      <c r="Q181" s="140">
        <v>212.93580932549847</v>
      </c>
      <c r="R181" s="140">
        <v>160.07904996706529</v>
      </c>
      <c r="S181" s="140">
        <v>119.80803386338084</v>
      </c>
      <c r="T181" s="140">
        <v>237.96922199997837</v>
      </c>
      <c r="U181" s="184">
        <v>258.87710648483437</v>
      </c>
      <c r="V181" s="185">
        <v>167.3611972724679</v>
      </c>
    </row>
    <row r="182" spans="1:22" s="141" customFormat="1" ht="17.5" customHeight="1">
      <c r="A182" s="1252"/>
      <c r="B182" s="168" t="s">
        <v>182</v>
      </c>
      <c r="C182" s="183">
        <v>152.77644566440532</v>
      </c>
      <c r="D182" s="140">
        <v>203.16350871668399</v>
      </c>
      <c r="E182" s="140">
        <v>182.50705381233587</v>
      </c>
      <c r="F182" s="140">
        <v>119.83746123944131</v>
      </c>
      <c r="G182" s="140">
        <v>130.08695604604213</v>
      </c>
      <c r="H182" s="140">
        <v>243.6864371530371</v>
      </c>
      <c r="I182" s="140">
        <v>128.94352288827662</v>
      </c>
      <c r="J182" s="140">
        <v>66.284190467106527</v>
      </c>
      <c r="K182" s="184">
        <v>154.17392652758028</v>
      </c>
      <c r="L182" s="140">
        <v>159.85008512648653</v>
      </c>
      <c r="M182" s="140">
        <v>150.21581525219611</v>
      </c>
      <c r="N182" s="140">
        <v>223.70054138102941</v>
      </c>
      <c r="O182" s="140">
        <v>253.33345787564338</v>
      </c>
      <c r="P182" s="140">
        <v>130.62555562827174</v>
      </c>
      <c r="Q182" s="140">
        <v>227.11224345014719</v>
      </c>
      <c r="R182" s="140">
        <v>164.47137023581882</v>
      </c>
      <c r="S182" s="140">
        <v>118.94373269710883</v>
      </c>
      <c r="T182" s="140">
        <v>238.57260375710663</v>
      </c>
      <c r="U182" s="184">
        <v>251.80974248760037</v>
      </c>
      <c r="V182" s="185">
        <v>173.20783276929723</v>
      </c>
    </row>
    <row r="183" spans="1:22" s="141" customFormat="1" ht="17.5" customHeight="1">
      <c r="A183" s="1252"/>
      <c r="B183" s="168" t="s">
        <v>183</v>
      </c>
      <c r="C183" s="183">
        <v>191.06148615977978</v>
      </c>
      <c r="D183" s="140">
        <v>245.27409473361433</v>
      </c>
      <c r="E183" s="140">
        <v>198.09522108916599</v>
      </c>
      <c r="F183" s="140">
        <v>126.52637115761344</v>
      </c>
      <c r="G183" s="140">
        <v>145.65988676433093</v>
      </c>
      <c r="H183" s="140">
        <v>275.8214902421368</v>
      </c>
      <c r="I183" s="140">
        <v>137.2324279647261</v>
      </c>
      <c r="J183" s="140">
        <v>86.871945836315433</v>
      </c>
      <c r="K183" s="184">
        <v>166.84894173397146</v>
      </c>
      <c r="L183" s="140">
        <v>163.67705526522931</v>
      </c>
      <c r="M183" s="140">
        <v>127.75571152629647</v>
      </c>
      <c r="N183" s="140">
        <v>226.30011779878348</v>
      </c>
      <c r="O183" s="140">
        <v>246.80039341750421</v>
      </c>
      <c r="P183" s="140">
        <v>175.82436422005324</v>
      </c>
      <c r="Q183" s="140">
        <v>245.21092631120953</v>
      </c>
      <c r="R183" s="140">
        <v>167.85125854160376</v>
      </c>
      <c r="S183" s="140">
        <v>138.52655565843961</v>
      </c>
      <c r="T183" s="140">
        <v>241.68671983203257</v>
      </c>
      <c r="U183" s="184">
        <v>263.10979209501943</v>
      </c>
      <c r="V183" s="185">
        <v>189.79056985580831</v>
      </c>
    </row>
    <row r="184" spans="1:22" s="191" customFormat="1" ht="17.5" customHeight="1">
      <c r="A184" s="1252">
        <v>2015</v>
      </c>
      <c r="B184" s="168" t="s">
        <v>172</v>
      </c>
      <c r="C184" s="183">
        <v>300.62860874391981</v>
      </c>
      <c r="D184" s="140">
        <v>285.21430862148799</v>
      </c>
      <c r="E184" s="140">
        <v>109.5454080391212</v>
      </c>
      <c r="F184" s="140">
        <v>136.19147186134418</v>
      </c>
      <c r="G184" s="140">
        <v>115.63272834696744</v>
      </c>
      <c r="H184" s="140">
        <v>277.32564812713986</v>
      </c>
      <c r="I184" s="140">
        <v>127.99725530773422</v>
      </c>
      <c r="J184" s="140">
        <v>80.830095564637759</v>
      </c>
      <c r="K184" s="184">
        <v>137.79808299584627</v>
      </c>
      <c r="L184" s="140">
        <v>153.45538757717188</v>
      </c>
      <c r="M184" s="140">
        <v>154.73415594542863</v>
      </c>
      <c r="N184" s="140">
        <v>172.86405980655093</v>
      </c>
      <c r="O184" s="140">
        <v>247.05374746570737</v>
      </c>
      <c r="P184" s="140">
        <v>83.568130943123407</v>
      </c>
      <c r="Q184" s="140">
        <v>229.16148801426522</v>
      </c>
      <c r="R184" s="140">
        <v>159.72781601434525</v>
      </c>
      <c r="S184" s="140">
        <v>115.2451938240545</v>
      </c>
      <c r="T184" s="140">
        <v>293.24783438388499</v>
      </c>
      <c r="U184" s="184">
        <v>179.5345793093266</v>
      </c>
      <c r="V184" s="185">
        <v>190.36077232834623</v>
      </c>
    </row>
    <row r="185" spans="1:22" s="141" customFormat="1" ht="17.5" customHeight="1">
      <c r="A185" s="1252"/>
      <c r="B185" s="168" t="s">
        <v>173</v>
      </c>
      <c r="C185" s="183">
        <v>301.93182480574467</v>
      </c>
      <c r="D185" s="140">
        <v>256.95942203412676</v>
      </c>
      <c r="E185" s="140">
        <v>113.89032304951765</v>
      </c>
      <c r="F185" s="140">
        <v>130.66195496166264</v>
      </c>
      <c r="G185" s="140">
        <v>119.00109700186007</v>
      </c>
      <c r="H185" s="140">
        <v>278.04385080317786</v>
      </c>
      <c r="I185" s="140">
        <v>122.2674177370412</v>
      </c>
      <c r="J185" s="140">
        <v>76.868937156098823</v>
      </c>
      <c r="K185" s="184">
        <v>137.7198710626954</v>
      </c>
      <c r="L185" s="140">
        <v>163.49139130435307</v>
      </c>
      <c r="M185" s="140">
        <v>155.70991651870037</v>
      </c>
      <c r="N185" s="140">
        <v>171.21873084159355</v>
      </c>
      <c r="O185" s="140">
        <v>252.242390977572</v>
      </c>
      <c r="P185" s="140">
        <v>81.135514920903134</v>
      </c>
      <c r="Q185" s="140">
        <v>251.24069676096875</v>
      </c>
      <c r="R185" s="140">
        <v>156.97609132768039</v>
      </c>
      <c r="S185" s="140">
        <v>114.95853646560168</v>
      </c>
      <c r="T185" s="140">
        <v>312.78168666140152</v>
      </c>
      <c r="U185" s="184">
        <v>203.55002525232592</v>
      </c>
      <c r="V185" s="185">
        <v>190.29895619543049</v>
      </c>
    </row>
    <row r="186" spans="1:22" s="141" customFormat="1" ht="17.5" customHeight="1">
      <c r="A186" s="1252"/>
      <c r="B186" s="168" t="s">
        <v>174</v>
      </c>
      <c r="C186" s="183">
        <v>251.65244783187543</v>
      </c>
      <c r="D186" s="140">
        <v>211.86831527320365</v>
      </c>
      <c r="E186" s="140">
        <v>119.1565339368216</v>
      </c>
      <c r="F186" s="140">
        <v>136.74145707136125</v>
      </c>
      <c r="G186" s="140">
        <v>124.02030100767598</v>
      </c>
      <c r="H186" s="140">
        <v>293.96225383733582</v>
      </c>
      <c r="I186" s="140">
        <v>129.04798158977721</v>
      </c>
      <c r="J186" s="140">
        <v>79.112164989839826</v>
      </c>
      <c r="K186" s="184">
        <v>141.94764937113979</v>
      </c>
      <c r="L186" s="140">
        <v>162.26175623996872</v>
      </c>
      <c r="M186" s="140">
        <v>156.42979919164517</v>
      </c>
      <c r="N186" s="140">
        <v>178.35080151286766</v>
      </c>
      <c r="O186" s="140">
        <v>274.72784721935102</v>
      </c>
      <c r="P186" s="140">
        <v>93.76622974072923</v>
      </c>
      <c r="Q186" s="140">
        <v>249.74172559703149</v>
      </c>
      <c r="R186" s="140">
        <v>172.6642352517386</v>
      </c>
      <c r="S186" s="140">
        <v>120.2173784209035</v>
      </c>
      <c r="T186" s="140">
        <v>336.03429557348159</v>
      </c>
      <c r="U186" s="184">
        <v>199.21841263217834</v>
      </c>
      <c r="V186" s="185">
        <v>191.2198439081109</v>
      </c>
    </row>
    <row r="187" spans="1:22" s="141" customFormat="1" ht="17.5" customHeight="1">
      <c r="A187" s="1252"/>
      <c r="B187" s="168" t="s">
        <v>175</v>
      </c>
      <c r="C187" s="183">
        <v>222.61075618685794</v>
      </c>
      <c r="D187" s="140">
        <v>261.662838739439</v>
      </c>
      <c r="E187" s="140">
        <v>123.65136365716728</v>
      </c>
      <c r="F187" s="140">
        <v>159.67072963375205</v>
      </c>
      <c r="G187" s="140">
        <v>136.08234294307269</v>
      </c>
      <c r="H187" s="140">
        <v>260.3938564743296</v>
      </c>
      <c r="I187" s="140">
        <v>123.00255110233729</v>
      </c>
      <c r="J187" s="140">
        <v>69.663785318611076</v>
      </c>
      <c r="K187" s="184">
        <v>111.32762176204527</v>
      </c>
      <c r="L187" s="140">
        <v>172.28797488379891</v>
      </c>
      <c r="M187" s="140">
        <v>137.6368502101723</v>
      </c>
      <c r="N187" s="140">
        <v>132.79808651992451</v>
      </c>
      <c r="O187" s="140">
        <v>256.39924511041642</v>
      </c>
      <c r="P187" s="140">
        <v>142.83472315952403</v>
      </c>
      <c r="Q187" s="140">
        <v>170.79633762169698</v>
      </c>
      <c r="R187" s="140">
        <v>147.57668002427133</v>
      </c>
      <c r="S187" s="140">
        <v>127.57836109441489</v>
      </c>
      <c r="T187" s="140">
        <v>317.74997127303038</v>
      </c>
      <c r="U187" s="184">
        <v>381.98597356540233</v>
      </c>
      <c r="V187" s="185">
        <v>176.36226200517191</v>
      </c>
    </row>
    <row r="188" spans="1:22" s="141" customFormat="1" ht="17.5" customHeight="1">
      <c r="A188" s="1252"/>
      <c r="B188" s="168" t="s">
        <v>176</v>
      </c>
      <c r="C188" s="183">
        <v>279.94275593333936</v>
      </c>
      <c r="D188" s="140">
        <v>272.33001645751904</v>
      </c>
      <c r="E188" s="140">
        <v>118.83594500247979</v>
      </c>
      <c r="F188" s="140">
        <v>161.12121657917467</v>
      </c>
      <c r="G188" s="140">
        <v>134.01308804752941</v>
      </c>
      <c r="H188" s="140">
        <v>237.05018905238441</v>
      </c>
      <c r="I188" s="140">
        <v>129.74338090572044</v>
      </c>
      <c r="J188" s="140">
        <v>68.950445964558341</v>
      </c>
      <c r="K188" s="184">
        <v>106.7455702756167</v>
      </c>
      <c r="L188" s="140">
        <v>171.85431717681647</v>
      </c>
      <c r="M188" s="140">
        <v>134.94673561352624</v>
      </c>
      <c r="N188" s="140">
        <v>95.575980982044115</v>
      </c>
      <c r="O188" s="140">
        <v>250.8124086835991</v>
      </c>
      <c r="P188" s="140">
        <v>162.83385174222059</v>
      </c>
      <c r="Q188" s="140">
        <v>178.64807738759302</v>
      </c>
      <c r="R188" s="140">
        <v>151.92057532917451</v>
      </c>
      <c r="S188" s="140">
        <v>120.42836287561506</v>
      </c>
      <c r="T188" s="140">
        <v>348.00195355315935</v>
      </c>
      <c r="U188" s="184">
        <v>344.36701938658661</v>
      </c>
      <c r="V188" s="185">
        <v>179.7119393736119</v>
      </c>
    </row>
    <row r="189" spans="1:22" s="141" customFormat="1" ht="17.5" customHeight="1">
      <c r="A189" s="1252"/>
      <c r="B189" s="168" t="s">
        <v>177</v>
      </c>
      <c r="C189" s="183">
        <v>250.74216228345443</v>
      </c>
      <c r="D189" s="140">
        <v>267.66840427699293</v>
      </c>
      <c r="E189" s="140">
        <v>122.17266784694057</v>
      </c>
      <c r="F189" s="140">
        <v>168.21286368580053</v>
      </c>
      <c r="G189" s="140">
        <v>137.32532491140142</v>
      </c>
      <c r="H189" s="140">
        <v>276.31839431737654</v>
      </c>
      <c r="I189" s="140">
        <v>124.73743554135696</v>
      </c>
      <c r="J189" s="140">
        <v>69.857726850045466</v>
      </c>
      <c r="K189" s="184">
        <v>102.33808293886398</v>
      </c>
      <c r="L189" s="140">
        <v>158.86858876547737</v>
      </c>
      <c r="M189" s="140">
        <v>145.73468058067891</v>
      </c>
      <c r="N189" s="140">
        <v>113.52487847066543</v>
      </c>
      <c r="O189" s="140">
        <v>255.65496761992159</v>
      </c>
      <c r="P189" s="140">
        <v>83.483365552612199</v>
      </c>
      <c r="Q189" s="140">
        <v>169.27150082805872</v>
      </c>
      <c r="R189" s="140">
        <v>145.50839811495115</v>
      </c>
      <c r="S189" s="140">
        <v>130.61488767182473</v>
      </c>
      <c r="T189" s="140">
        <v>313.90912574156158</v>
      </c>
      <c r="U189" s="184">
        <v>354.17343348776251</v>
      </c>
      <c r="V189" s="185">
        <v>179.99077933152807</v>
      </c>
    </row>
    <row r="190" spans="1:22" s="141" customFormat="1" ht="17.5" customHeight="1">
      <c r="A190" s="1252"/>
      <c r="B190" s="168" t="s">
        <v>178</v>
      </c>
      <c r="C190" s="183">
        <v>225.05072080576639</v>
      </c>
      <c r="D190" s="140">
        <v>256.00428752421755</v>
      </c>
      <c r="E190" s="140">
        <v>155.34441092412351</v>
      </c>
      <c r="F190" s="140">
        <v>172.18257358398247</v>
      </c>
      <c r="G190" s="140">
        <v>100.65247771041481</v>
      </c>
      <c r="H190" s="140">
        <v>249.60077895022658</v>
      </c>
      <c r="I190" s="140">
        <v>125.75822787995963</v>
      </c>
      <c r="J190" s="140">
        <v>109.09025611910901</v>
      </c>
      <c r="K190" s="184">
        <v>161.2871631174115</v>
      </c>
      <c r="L190" s="140">
        <v>182.69570442524648</v>
      </c>
      <c r="M190" s="140">
        <v>181.10685633367439</v>
      </c>
      <c r="N190" s="140">
        <v>142.9068913903528</v>
      </c>
      <c r="O190" s="140">
        <v>283.76743450872652</v>
      </c>
      <c r="P190" s="140">
        <v>143.20787053590468</v>
      </c>
      <c r="Q190" s="140">
        <v>178.55518757795818</v>
      </c>
      <c r="R190" s="140">
        <v>164.77574250164054</v>
      </c>
      <c r="S190" s="140">
        <v>143.87177027049077</v>
      </c>
      <c r="T190" s="140">
        <v>360.93378865984158</v>
      </c>
      <c r="U190" s="184">
        <v>468.97003020367998</v>
      </c>
      <c r="V190" s="185">
        <v>183.39050825069103</v>
      </c>
    </row>
    <row r="191" spans="1:22" s="141" customFormat="1" ht="17.5" customHeight="1">
      <c r="A191" s="1252"/>
      <c r="B191" s="168" t="s">
        <v>179</v>
      </c>
      <c r="C191" s="183">
        <v>244.72713949795786</v>
      </c>
      <c r="D191" s="140">
        <v>238.97595727581495</v>
      </c>
      <c r="E191" s="140">
        <v>164.4746580904264</v>
      </c>
      <c r="F191" s="140">
        <v>171.30578150712654</v>
      </c>
      <c r="G191" s="140">
        <v>88.506375356822218</v>
      </c>
      <c r="H191" s="140">
        <v>258.03516189919736</v>
      </c>
      <c r="I191" s="140">
        <v>121.71688734428577</v>
      </c>
      <c r="J191" s="140">
        <v>116.14906954853237</v>
      </c>
      <c r="K191" s="184">
        <v>132.2446641360242</v>
      </c>
      <c r="L191" s="140">
        <v>162.99862715162928</v>
      </c>
      <c r="M191" s="140">
        <v>163.99580007668942</v>
      </c>
      <c r="N191" s="140">
        <v>131.68698348071536</v>
      </c>
      <c r="O191" s="140">
        <v>277.85105872916182</v>
      </c>
      <c r="P191" s="140">
        <v>171.11475946890366</v>
      </c>
      <c r="Q191" s="140">
        <v>185.60099824220083</v>
      </c>
      <c r="R191" s="140">
        <v>173.7575580339583</v>
      </c>
      <c r="S191" s="140">
        <v>151.86677394428031</v>
      </c>
      <c r="T191" s="140">
        <v>326.9242123576081</v>
      </c>
      <c r="U191" s="184">
        <v>475.23662716487843</v>
      </c>
      <c r="V191" s="185">
        <v>185.71852203557745</v>
      </c>
    </row>
    <row r="192" spans="1:22" s="141" customFormat="1" ht="17.5" customHeight="1">
      <c r="A192" s="1252"/>
      <c r="B192" s="168" t="s">
        <v>180</v>
      </c>
      <c r="C192" s="183">
        <v>243.02545029803076</v>
      </c>
      <c r="D192" s="140">
        <v>255.22837726913463</v>
      </c>
      <c r="E192" s="140">
        <v>171.5648681095588</v>
      </c>
      <c r="F192" s="140">
        <v>170.40018631880267</v>
      </c>
      <c r="G192" s="140">
        <v>98.242907679774675</v>
      </c>
      <c r="H192" s="140">
        <v>236.0239622261445</v>
      </c>
      <c r="I192" s="140">
        <v>122.266407310369</v>
      </c>
      <c r="J192" s="140">
        <v>102.30413904516352</v>
      </c>
      <c r="K192" s="184">
        <v>146.66974151634616</v>
      </c>
      <c r="L192" s="140">
        <v>184.78224057374646</v>
      </c>
      <c r="M192" s="140">
        <v>171.45123072250695</v>
      </c>
      <c r="N192" s="140">
        <v>140.6303214720985</v>
      </c>
      <c r="O192" s="140">
        <v>263.02284391148851</v>
      </c>
      <c r="P192" s="140">
        <v>159.18609462346217</v>
      </c>
      <c r="Q192" s="140">
        <v>176.31931818939611</v>
      </c>
      <c r="R192" s="140">
        <v>181.08734714785527</v>
      </c>
      <c r="S192" s="140">
        <v>153.50108168099075</v>
      </c>
      <c r="T192" s="140">
        <v>291.82588628770031</v>
      </c>
      <c r="U192" s="184">
        <v>466.99058402726007</v>
      </c>
      <c r="V192" s="185">
        <v>185.47078785224477</v>
      </c>
    </row>
    <row r="193" spans="1:22" s="141" customFormat="1" ht="17.5" customHeight="1">
      <c r="A193" s="1252"/>
      <c r="B193" s="168" t="s">
        <v>181</v>
      </c>
      <c r="C193" s="183">
        <v>195.77866209425764</v>
      </c>
      <c r="D193" s="140">
        <v>254.98017906455274</v>
      </c>
      <c r="E193" s="140">
        <v>157.43207627135808</v>
      </c>
      <c r="F193" s="140">
        <v>191.07140441175164</v>
      </c>
      <c r="G193" s="140">
        <v>100.11023332753787</v>
      </c>
      <c r="H193" s="140">
        <v>265.75529383745163</v>
      </c>
      <c r="I193" s="140">
        <v>127.0960292827249</v>
      </c>
      <c r="J193" s="140">
        <v>109.96016503772526</v>
      </c>
      <c r="K193" s="184">
        <v>171.28081766765533</v>
      </c>
      <c r="L193" s="140">
        <v>194.08231290375821</v>
      </c>
      <c r="M193" s="140">
        <v>176.68756376295704</v>
      </c>
      <c r="N193" s="140">
        <v>141.58536737553055</v>
      </c>
      <c r="O193" s="140">
        <v>288.51422364526849</v>
      </c>
      <c r="P193" s="140">
        <v>183.40629241553546</v>
      </c>
      <c r="Q193" s="140">
        <v>185.11808970888009</v>
      </c>
      <c r="R193" s="140">
        <v>173.1977218940564</v>
      </c>
      <c r="S193" s="140">
        <v>146.22768962206203</v>
      </c>
      <c r="T193" s="140">
        <v>305.80975462301996</v>
      </c>
      <c r="U193" s="184">
        <v>487.51522013783335</v>
      </c>
      <c r="V193" s="185">
        <v>187.29667074684264</v>
      </c>
    </row>
    <row r="194" spans="1:22" s="141" customFormat="1" ht="17.5" customHeight="1">
      <c r="A194" s="1252"/>
      <c r="B194" s="168" t="s">
        <v>182</v>
      </c>
      <c r="C194" s="183">
        <v>229.30417411554112</v>
      </c>
      <c r="D194" s="140">
        <v>247.23337901476552</v>
      </c>
      <c r="E194" s="140">
        <v>165.1099874594301</v>
      </c>
      <c r="F194" s="140">
        <v>188.58410844014034</v>
      </c>
      <c r="G194" s="140">
        <v>90.542283214837937</v>
      </c>
      <c r="H194" s="140">
        <v>262.36634817968843</v>
      </c>
      <c r="I194" s="140">
        <v>106.92531328230255</v>
      </c>
      <c r="J194" s="140">
        <v>112.22422781448503</v>
      </c>
      <c r="K194" s="184">
        <v>134.47002932313154</v>
      </c>
      <c r="L194" s="140">
        <v>162.87485914007553</v>
      </c>
      <c r="M194" s="140">
        <v>172.34432419645628</v>
      </c>
      <c r="N194" s="140">
        <v>156.44414793334133</v>
      </c>
      <c r="O194" s="140">
        <v>286.18491824877867</v>
      </c>
      <c r="P194" s="140">
        <v>116.18354667342047</v>
      </c>
      <c r="Q194" s="140">
        <v>169.63685873872768</v>
      </c>
      <c r="R194" s="140">
        <v>167.35861201086601</v>
      </c>
      <c r="S194" s="140">
        <v>142.93114573980532</v>
      </c>
      <c r="T194" s="140">
        <v>340.66297373780549</v>
      </c>
      <c r="U194" s="184">
        <v>477.84188410722663</v>
      </c>
      <c r="V194" s="185">
        <v>180.4062190920915</v>
      </c>
    </row>
    <row r="195" spans="1:22" s="141" customFormat="1" ht="17.5" customHeight="1" thickBot="1">
      <c r="A195" s="1253"/>
      <c r="B195" s="173" t="s">
        <v>183</v>
      </c>
      <c r="C195" s="186">
        <v>254.13950808119031</v>
      </c>
      <c r="D195" s="187">
        <v>274.55857132947244</v>
      </c>
      <c r="E195" s="187">
        <v>172.04654613271995</v>
      </c>
      <c r="F195" s="187">
        <v>185.97822280942219</v>
      </c>
      <c r="G195" s="187">
        <v>99.584072707262621</v>
      </c>
      <c r="H195" s="187">
        <v>273.12813037661283</v>
      </c>
      <c r="I195" s="187">
        <v>113.78769669803205</v>
      </c>
      <c r="J195" s="187">
        <v>109.68476936200996</v>
      </c>
      <c r="K195" s="188">
        <v>134.97702395226577</v>
      </c>
      <c r="L195" s="187">
        <v>179.35923458816069</v>
      </c>
      <c r="M195" s="187">
        <v>163.67544264629112</v>
      </c>
      <c r="N195" s="187">
        <v>150.30399264321068</v>
      </c>
      <c r="O195" s="187">
        <v>300.35037426625075</v>
      </c>
      <c r="P195" s="187">
        <v>176.24724926130079</v>
      </c>
      <c r="Q195" s="187">
        <v>180.94783468913715</v>
      </c>
      <c r="R195" s="187">
        <v>166.00726978972992</v>
      </c>
      <c r="S195" s="187">
        <v>144.01732571563102</v>
      </c>
      <c r="T195" s="187">
        <v>345.59985539163972</v>
      </c>
      <c r="U195" s="188">
        <v>473.92434930000604</v>
      </c>
      <c r="V195" s="189">
        <v>188.50115006956071</v>
      </c>
    </row>
    <row r="196" spans="1:22" s="141" customFormat="1" ht="17.5" customHeight="1">
      <c r="A196" s="1252">
        <v>2016</v>
      </c>
      <c r="B196" s="168" t="s">
        <v>172</v>
      </c>
      <c r="C196" s="183">
        <v>196.42674270876364</v>
      </c>
      <c r="D196" s="140">
        <v>315.06613600750813</v>
      </c>
      <c r="E196" s="140">
        <v>150.7657497099126</v>
      </c>
      <c r="F196" s="140">
        <v>185.6529743700051</v>
      </c>
      <c r="G196" s="140">
        <v>100.2569500745265</v>
      </c>
      <c r="H196" s="140">
        <v>293.90697970537133</v>
      </c>
      <c r="I196" s="140">
        <v>119.92269867409927</v>
      </c>
      <c r="J196" s="140">
        <v>109.2303413010636</v>
      </c>
      <c r="K196" s="184">
        <v>160.84930933828574</v>
      </c>
      <c r="L196" s="140">
        <v>185.49611812649343</v>
      </c>
      <c r="M196" s="140">
        <v>171.75059859724581</v>
      </c>
      <c r="N196" s="140">
        <v>148.88589189291932</v>
      </c>
      <c r="O196" s="140">
        <v>283.91902209138453</v>
      </c>
      <c r="P196" s="140">
        <v>101.76260755775904</v>
      </c>
      <c r="Q196" s="140">
        <v>164.67304093196489</v>
      </c>
      <c r="R196" s="140">
        <v>158.13167342553143</v>
      </c>
      <c r="S196" s="140">
        <v>139.95173570667609</v>
      </c>
      <c r="T196" s="140">
        <v>288.74988552337135</v>
      </c>
      <c r="U196" s="184">
        <v>381.65738549278547</v>
      </c>
      <c r="V196" s="185">
        <v>186.32738850176841</v>
      </c>
    </row>
    <row r="197" spans="1:22" s="141" customFormat="1" ht="17.5" customHeight="1">
      <c r="A197" s="1252"/>
      <c r="B197" s="168" t="s">
        <v>173</v>
      </c>
      <c r="C197" s="183">
        <v>231.88548546627146</v>
      </c>
      <c r="D197" s="140">
        <v>308.91170652504019</v>
      </c>
      <c r="E197" s="140">
        <v>158.75481333999215</v>
      </c>
      <c r="F197" s="140">
        <v>183.68361231306301</v>
      </c>
      <c r="G197" s="140">
        <v>93.36967292180114</v>
      </c>
      <c r="H197" s="140">
        <v>280.77809224087923</v>
      </c>
      <c r="I197" s="140">
        <v>120.81983063261244</v>
      </c>
      <c r="J197" s="140">
        <v>103.18341841235844</v>
      </c>
      <c r="K197" s="184">
        <v>140.02057828038343</v>
      </c>
      <c r="L197" s="140">
        <v>165.6853024691838</v>
      </c>
      <c r="M197" s="140">
        <v>173.40634834886629</v>
      </c>
      <c r="N197" s="140">
        <v>136.86687059704929</v>
      </c>
      <c r="O197" s="140">
        <v>288.19672471991589</v>
      </c>
      <c r="P197" s="140">
        <v>97.938235638990008</v>
      </c>
      <c r="Q197" s="140">
        <v>157.74544629484555</v>
      </c>
      <c r="R197" s="140">
        <v>161.34203135300461</v>
      </c>
      <c r="S197" s="140">
        <v>138.53171888386856</v>
      </c>
      <c r="T197" s="140">
        <v>336.40851552849244</v>
      </c>
      <c r="U197" s="184">
        <v>396.60705898423748</v>
      </c>
      <c r="V197" s="185">
        <v>185.77688003107596</v>
      </c>
    </row>
    <row r="198" spans="1:22" s="141" customFormat="1" ht="17.5" customHeight="1">
      <c r="A198" s="1252"/>
      <c r="B198" s="168" t="s">
        <v>174</v>
      </c>
      <c r="C198" s="183">
        <v>255.60984744485972</v>
      </c>
      <c r="D198" s="140">
        <v>327.00006158694578</v>
      </c>
      <c r="E198" s="140">
        <v>168.70501260050432</v>
      </c>
      <c r="F198" s="140">
        <v>175.4398603164681</v>
      </c>
      <c r="G198" s="140">
        <v>83.27727985983546</v>
      </c>
      <c r="H198" s="140">
        <v>328.88427169790975</v>
      </c>
      <c r="I198" s="140">
        <v>123.94961750550283</v>
      </c>
      <c r="J198" s="140">
        <v>109.33145180150751</v>
      </c>
      <c r="K198" s="184">
        <v>153.11520391168651</v>
      </c>
      <c r="L198" s="140">
        <v>209.36861195081866</v>
      </c>
      <c r="M198" s="140">
        <v>173.27297766416385</v>
      </c>
      <c r="N198" s="140">
        <v>142.49646950692542</v>
      </c>
      <c r="O198" s="140">
        <v>271.91033243513539</v>
      </c>
      <c r="P198" s="140">
        <v>103.00775442031727</v>
      </c>
      <c r="Q198" s="140">
        <v>168.54648367347431</v>
      </c>
      <c r="R198" s="140">
        <v>165.83397958643647</v>
      </c>
      <c r="S198" s="140">
        <v>141.99709834241085</v>
      </c>
      <c r="T198" s="140">
        <v>424.63896853380703</v>
      </c>
      <c r="U198" s="184">
        <v>400.50572657558433</v>
      </c>
      <c r="V198" s="185">
        <v>198.72495027787647</v>
      </c>
    </row>
    <row r="199" spans="1:22" s="141" customFormat="1" ht="17.5" customHeight="1">
      <c r="A199" s="1252"/>
      <c r="B199" s="168" t="s">
        <v>175</v>
      </c>
      <c r="C199" s="183">
        <v>455.44492233285979</v>
      </c>
      <c r="D199" s="140">
        <v>408.42361485487191</v>
      </c>
      <c r="E199" s="140">
        <v>169.2852945610548</v>
      </c>
      <c r="F199" s="140">
        <v>250.63716740958719</v>
      </c>
      <c r="G199" s="140">
        <v>128.76911355713381</v>
      </c>
      <c r="H199" s="140">
        <v>379.13488660044015</v>
      </c>
      <c r="I199" s="140">
        <v>126.58968265411198</v>
      </c>
      <c r="J199" s="140">
        <v>110.29582038866533</v>
      </c>
      <c r="K199" s="184">
        <v>162.56023148303717</v>
      </c>
      <c r="L199" s="140">
        <v>257.02418952155699</v>
      </c>
      <c r="M199" s="140">
        <v>181.85837194129809</v>
      </c>
      <c r="N199" s="140">
        <v>147.42369160829298</v>
      </c>
      <c r="O199" s="140">
        <v>267.96909284532097</v>
      </c>
      <c r="P199" s="140">
        <v>101.8454837159524</v>
      </c>
      <c r="Q199" s="140">
        <v>160.35835532294561</v>
      </c>
      <c r="R199" s="140">
        <v>182.49033124877431</v>
      </c>
      <c r="S199" s="140">
        <v>155.33312128595617</v>
      </c>
      <c r="T199" s="140">
        <v>346.71797422284828</v>
      </c>
      <c r="U199" s="184">
        <v>423.55529965774576</v>
      </c>
      <c r="V199" s="185">
        <v>232.15148529583786</v>
      </c>
    </row>
    <row r="200" spans="1:22" s="141" customFormat="1" ht="17.5" customHeight="1">
      <c r="A200" s="1252"/>
      <c r="B200" s="168" t="s">
        <v>176</v>
      </c>
      <c r="C200" s="183">
        <v>463.19709436068797</v>
      </c>
      <c r="D200" s="140">
        <v>429.29058393814847</v>
      </c>
      <c r="E200" s="140">
        <v>166.46312785630772</v>
      </c>
      <c r="F200" s="140">
        <v>266.59218585916784</v>
      </c>
      <c r="G200" s="140">
        <v>141.15068816502745</v>
      </c>
      <c r="H200" s="140">
        <v>432.94102665961526</v>
      </c>
      <c r="I200" s="140">
        <v>128.15562133923788</v>
      </c>
      <c r="J200" s="140">
        <v>103.61636545704719</v>
      </c>
      <c r="K200" s="184">
        <v>151.79234604123741</v>
      </c>
      <c r="L200" s="140">
        <v>203.27544579747718</v>
      </c>
      <c r="M200" s="140">
        <v>192.86634025051202</v>
      </c>
      <c r="N200" s="140">
        <v>144.47758788987977</v>
      </c>
      <c r="O200" s="140">
        <v>273.69201020034643</v>
      </c>
      <c r="P200" s="140">
        <v>119.24019276727543</v>
      </c>
      <c r="Q200" s="140">
        <v>167.17934804491964</v>
      </c>
      <c r="R200" s="140">
        <v>192.25744911883405</v>
      </c>
      <c r="S200" s="140">
        <v>171.67705875305353</v>
      </c>
      <c r="T200" s="140">
        <v>371.88271814694878</v>
      </c>
      <c r="U200" s="184">
        <v>462.61843635872771</v>
      </c>
      <c r="V200" s="185">
        <v>245.29828593816083</v>
      </c>
    </row>
    <row r="201" spans="1:22" s="141" customFormat="1" ht="17.5" customHeight="1">
      <c r="A201" s="1252"/>
      <c r="B201" s="168" t="s">
        <v>177</v>
      </c>
      <c r="C201" s="183">
        <v>519.48094924780537</v>
      </c>
      <c r="D201" s="140">
        <v>545.5158075578031</v>
      </c>
      <c r="E201" s="140">
        <v>168.86328131127001</v>
      </c>
      <c r="F201" s="140">
        <v>307.93289349964073</v>
      </c>
      <c r="G201" s="140">
        <v>152.19824455771686</v>
      </c>
      <c r="H201" s="140">
        <v>454.04499265905946</v>
      </c>
      <c r="I201" s="140">
        <v>130.23956523487189</v>
      </c>
      <c r="J201" s="140">
        <v>109.80730388693395</v>
      </c>
      <c r="K201" s="184">
        <v>190.29631701356359</v>
      </c>
      <c r="L201" s="140">
        <v>254.74871605588174</v>
      </c>
      <c r="M201" s="140">
        <v>198.4425452386435</v>
      </c>
      <c r="N201" s="140">
        <v>142.57282007848846</v>
      </c>
      <c r="O201" s="140">
        <v>277.97885391673464</v>
      </c>
      <c r="P201" s="140">
        <v>113.94785777906303</v>
      </c>
      <c r="Q201" s="140">
        <v>168.65454885072785</v>
      </c>
      <c r="R201" s="140">
        <v>187.5124955408545</v>
      </c>
      <c r="S201" s="140">
        <v>162.69990326105813</v>
      </c>
      <c r="T201" s="140">
        <v>403.89869056623576</v>
      </c>
      <c r="U201" s="184">
        <v>565.95326693349944</v>
      </c>
      <c r="V201" s="185">
        <v>263.36785633826275</v>
      </c>
    </row>
    <row r="202" spans="1:22" s="141" customFormat="1" ht="17.5" customHeight="1">
      <c r="A202" s="1252"/>
      <c r="B202" s="168" t="s">
        <v>178</v>
      </c>
      <c r="C202" s="183">
        <v>432.63694086550089</v>
      </c>
      <c r="D202" s="140">
        <v>335.10573386891679</v>
      </c>
      <c r="E202" s="140">
        <v>174.90431056379342</v>
      </c>
      <c r="F202" s="140">
        <v>303.6637932306312</v>
      </c>
      <c r="G202" s="140">
        <v>151.03693448961161</v>
      </c>
      <c r="H202" s="140">
        <v>449.8264441556372</v>
      </c>
      <c r="I202" s="140">
        <v>154.27350012465109</v>
      </c>
      <c r="J202" s="140">
        <v>110.97455880775688</v>
      </c>
      <c r="K202" s="184">
        <v>168.69865409355404</v>
      </c>
      <c r="L202" s="140">
        <v>193.15961938493825</v>
      </c>
      <c r="M202" s="140">
        <v>217.44531203764049</v>
      </c>
      <c r="N202" s="140">
        <v>154.22845298501937</v>
      </c>
      <c r="O202" s="140">
        <v>319.03663542450579</v>
      </c>
      <c r="P202" s="140">
        <v>124.75701768499603</v>
      </c>
      <c r="Q202" s="140">
        <v>177.93923747584162</v>
      </c>
      <c r="R202" s="140">
        <v>217.18397439907864</v>
      </c>
      <c r="S202" s="140">
        <v>164.58232599234549</v>
      </c>
      <c r="T202" s="140">
        <v>395.05544465408656</v>
      </c>
      <c r="U202" s="184">
        <v>412.56168425971879</v>
      </c>
      <c r="V202" s="185">
        <v>249.77015632734822</v>
      </c>
    </row>
    <row r="203" spans="1:22" s="141" customFormat="1" ht="17.5" customHeight="1">
      <c r="A203" s="1252"/>
      <c r="B203" s="168" t="s">
        <v>179</v>
      </c>
      <c r="C203" s="183">
        <v>525.68358901575664</v>
      </c>
      <c r="D203" s="140">
        <v>376.67289702195916</v>
      </c>
      <c r="E203" s="140">
        <v>181.96904495123644</v>
      </c>
      <c r="F203" s="140">
        <v>332.25111812701192</v>
      </c>
      <c r="G203" s="140">
        <v>148.15912681687638</v>
      </c>
      <c r="H203" s="140">
        <v>457.38537992416468</v>
      </c>
      <c r="I203" s="140">
        <v>158.0444385707417</v>
      </c>
      <c r="J203" s="140">
        <v>105.26789527818588</v>
      </c>
      <c r="K203" s="184">
        <v>183.85680537238883</v>
      </c>
      <c r="L203" s="140">
        <v>219.65099533199921</v>
      </c>
      <c r="M203" s="140">
        <v>248.83939476931846</v>
      </c>
      <c r="N203" s="140">
        <v>167.45678140449368</v>
      </c>
      <c r="O203" s="140">
        <v>345.95911510250903</v>
      </c>
      <c r="P203" s="140">
        <v>96.334409868473003</v>
      </c>
      <c r="Q203" s="140">
        <v>179.7620470230049</v>
      </c>
      <c r="R203" s="140">
        <v>216.26372691235738</v>
      </c>
      <c r="S203" s="140">
        <v>169.22488057270897</v>
      </c>
      <c r="T203" s="140">
        <v>731.75418030855099</v>
      </c>
      <c r="U203" s="184">
        <v>491.37827426969142</v>
      </c>
      <c r="V203" s="185">
        <v>266.44647929144094</v>
      </c>
    </row>
    <row r="204" spans="1:22" s="141" customFormat="1" ht="17.5" customHeight="1">
      <c r="A204" s="1252"/>
      <c r="B204" s="168" t="s">
        <v>180</v>
      </c>
      <c r="C204" s="183">
        <v>529.64633875148286</v>
      </c>
      <c r="D204" s="140">
        <v>407.23261277669275</v>
      </c>
      <c r="E204" s="140">
        <v>176.80020506900368</v>
      </c>
      <c r="F204" s="140">
        <v>329.34408299172156</v>
      </c>
      <c r="G204" s="140">
        <v>158.0207261328564</v>
      </c>
      <c r="H204" s="140">
        <v>489.42462443693307</v>
      </c>
      <c r="I204" s="140">
        <v>157.46579315264026</v>
      </c>
      <c r="J204" s="140">
        <v>112.88737507945238</v>
      </c>
      <c r="K204" s="184">
        <v>201.6663524624214</v>
      </c>
      <c r="L204" s="140">
        <v>229.07677246191582</v>
      </c>
      <c r="M204" s="140">
        <v>239.2862234120679</v>
      </c>
      <c r="N204" s="140">
        <v>187.9935836657956</v>
      </c>
      <c r="O204" s="140">
        <v>336.36515812455474</v>
      </c>
      <c r="P204" s="140">
        <v>137.8330559377589</v>
      </c>
      <c r="Q204" s="140">
        <v>192.92770342819696</v>
      </c>
      <c r="R204" s="140">
        <v>230.51657362711524</v>
      </c>
      <c r="S204" s="140">
        <v>163.20918688962865</v>
      </c>
      <c r="T204" s="140">
        <v>514.23293487352191</v>
      </c>
      <c r="U204" s="184">
        <v>421.34098151182138</v>
      </c>
      <c r="V204" s="185">
        <v>274.63305332620314</v>
      </c>
    </row>
    <row r="205" spans="1:22" s="141" customFormat="1" ht="17.5" customHeight="1">
      <c r="A205" s="1252"/>
      <c r="B205" s="168" t="s">
        <v>181</v>
      </c>
      <c r="C205" s="183">
        <v>373.06063296088161</v>
      </c>
      <c r="D205" s="140">
        <v>364.02891406132204</v>
      </c>
      <c r="E205" s="140">
        <v>176.41490194398764</v>
      </c>
      <c r="F205" s="140">
        <v>328.37474422710972</v>
      </c>
      <c r="G205" s="140">
        <v>137.35775935218743</v>
      </c>
      <c r="H205" s="140">
        <v>515.96535772763616</v>
      </c>
      <c r="I205" s="140">
        <v>199.19587761655413</v>
      </c>
      <c r="J205" s="140">
        <v>107.05956682564855</v>
      </c>
      <c r="K205" s="184">
        <v>170.88391988105178</v>
      </c>
      <c r="L205" s="140">
        <v>193.36215750461122</v>
      </c>
      <c r="M205" s="140">
        <v>244.14599258634794</v>
      </c>
      <c r="N205" s="140">
        <v>160.29480490077452</v>
      </c>
      <c r="O205" s="140">
        <v>405.07051972659701</v>
      </c>
      <c r="P205" s="140">
        <v>108.5527622487278</v>
      </c>
      <c r="Q205" s="140">
        <v>217.11351796628009</v>
      </c>
      <c r="R205" s="140">
        <v>204.08703800921467</v>
      </c>
      <c r="S205" s="140">
        <v>160.16769161016725</v>
      </c>
      <c r="T205" s="140">
        <v>343.79666912252048</v>
      </c>
      <c r="U205" s="184">
        <v>399.21979674593842</v>
      </c>
      <c r="V205" s="185">
        <v>266.3361400172634</v>
      </c>
    </row>
    <row r="206" spans="1:22" s="141" customFormat="1" ht="17.5" customHeight="1">
      <c r="A206" s="1252"/>
      <c r="B206" s="168" t="s">
        <v>182</v>
      </c>
      <c r="C206" s="183">
        <v>422.93220537898617</v>
      </c>
      <c r="D206" s="140">
        <v>307.92025832209259</v>
      </c>
      <c r="E206" s="140">
        <v>181.31062132561087</v>
      </c>
      <c r="F206" s="140">
        <v>303.51400217345008</v>
      </c>
      <c r="G206" s="140">
        <v>140.55594103266392</v>
      </c>
      <c r="H206" s="140">
        <v>453.57289179092942</v>
      </c>
      <c r="I206" s="140">
        <v>189.16099099916994</v>
      </c>
      <c r="J206" s="140">
        <v>99.288540790776509</v>
      </c>
      <c r="K206" s="184">
        <v>175.11970884180013</v>
      </c>
      <c r="L206" s="140">
        <v>198.76044729846564</v>
      </c>
      <c r="M206" s="140">
        <v>241.54911651431118</v>
      </c>
      <c r="N206" s="140">
        <v>166.62535471053749</v>
      </c>
      <c r="O206" s="140">
        <v>351.16036199350145</v>
      </c>
      <c r="P206" s="140">
        <v>97.498153253430033</v>
      </c>
      <c r="Q206" s="140">
        <v>210.94021576266877</v>
      </c>
      <c r="R206" s="140">
        <v>227.51234103102482</v>
      </c>
      <c r="S206" s="140">
        <v>165.69039280985157</v>
      </c>
      <c r="T206" s="140">
        <v>671.70208451310259</v>
      </c>
      <c r="U206" s="184">
        <v>468.01077291572017</v>
      </c>
      <c r="V206" s="185">
        <v>262.51429929110282</v>
      </c>
    </row>
    <row r="207" spans="1:22" s="141" customFormat="1" ht="17.5" customHeight="1">
      <c r="A207" s="1252"/>
      <c r="B207" s="168" t="s">
        <v>183</v>
      </c>
      <c r="C207" s="183">
        <v>465.11352295578064</v>
      </c>
      <c r="D207" s="140">
        <v>515.14993047021289</v>
      </c>
      <c r="E207" s="140">
        <v>176.31037211327265</v>
      </c>
      <c r="F207" s="140">
        <v>316.12574664399523</v>
      </c>
      <c r="G207" s="140">
        <v>145.90183184627335</v>
      </c>
      <c r="H207" s="140">
        <v>466.63130417133908</v>
      </c>
      <c r="I207" s="140">
        <v>170.14974727145952</v>
      </c>
      <c r="J207" s="140">
        <v>96.234395236103694</v>
      </c>
      <c r="K207" s="184">
        <v>177.82408944937842</v>
      </c>
      <c r="L207" s="140">
        <v>206.15042605228984</v>
      </c>
      <c r="M207" s="140">
        <v>241.46129758348704</v>
      </c>
      <c r="N207" s="140">
        <v>151.64797165841347</v>
      </c>
      <c r="O207" s="140">
        <v>389.84593277426859</v>
      </c>
      <c r="P207" s="140">
        <v>92.430969183828878</v>
      </c>
      <c r="Q207" s="140">
        <v>235.390938886285</v>
      </c>
      <c r="R207" s="140">
        <v>210.40970803842734</v>
      </c>
      <c r="S207" s="140">
        <v>165.99933627370058</v>
      </c>
      <c r="T207" s="140">
        <v>545.14760630372018</v>
      </c>
      <c r="U207" s="184">
        <v>391.99949655756978</v>
      </c>
      <c r="V207" s="185">
        <v>279.57307482694597</v>
      </c>
    </row>
    <row r="208" spans="1:22" s="141" customFormat="1" ht="17.5" customHeight="1">
      <c r="A208" s="1252">
        <v>2017</v>
      </c>
      <c r="B208" s="168" t="s">
        <v>172</v>
      </c>
      <c r="C208" s="183">
        <v>509.83698381906584</v>
      </c>
      <c r="D208" s="140">
        <v>530.99511715414758</v>
      </c>
      <c r="E208" s="140">
        <v>350.04674064022049</v>
      </c>
      <c r="F208" s="140">
        <v>382.44947268247199</v>
      </c>
      <c r="G208" s="140">
        <v>179.40450425336121</v>
      </c>
      <c r="H208" s="140">
        <v>614.20337259445705</v>
      </c>
      <c r="I208" s="140">
        <v>185.00258440877073</v>
      </c>
      <c r="J208" s="140">
        <v>106.19726963155567</v>
      </c>
      <c r="K208" s="184">
        <v>187.86103151192046</v>
      </c>
      <c r="L208" s="140">
        <v>218.5979041421682</v>
      </c>
      <c r="M208" s="140">
        <v>241.59299206104339</v>
      </c>
      <c r="N208" s="140">
        <v>147.82756480131937</v>
      </c>
      <c r="O208" s="140">
        <v>419.89956181610404</v>
      </c>
      <c r="P208" s="140">
        <v>96.527175751473592</v>
      </c>
      <c r="Q208" s="140">
        <v>237.39101148098817</v>
      </c>
      <c r="R208" s="140">
        <v>209.66987956996633</v>
      </c>
      <c r="S208" s="140">
        <v>161.67695158524683</v>
      </c>
      <c r="T208" s="140">
        <v>507.25801088003078</v>
      </c>
      <c r="U208" s="184">
        <v>578.3305549486779</v>
      </c>
      <c r="V208" s="185">
        <v>308.25537384393397</v>
      </c>
    </row>
    <row r="209" spans="1:22" s="141" customFormat="1" ht="17.5" customHeight="1">
      <c r="A209" s="1252"/>
      <c r="B209" s="168" t="s">
        <v>173</v>
      </c>
      <c r="C209" s="183">
        <v>481.57043757849488</v>
      </c>
      <c r="D209" s="140">
        <v>544.02248051175638</v>
      </c>
      <c r="E209" s="140">
        <v>268.80479425356521</v>
      </c>
      <c r="F209" s="140">
        <v>328.06924902793554</v>
      </c>
      <c r="G209" s="140">
        <v>190.07412206048454</v>
      </c>
      <c r="H209" s="140">
        <v>615.09404047062128</v>
      </c>
      <c r="I209" s="140">
        <v>179.79621937110321</v>
      </c>
      <c r="J209" s="140">
        <v>98.691200291288126</v>
      </c>
      <c r="K209" s="184">
        <v>240.76673726118824</v>
      </c>
      <c r="L209" s="140">
        <v>202.14969348399842</v>
      </c>
      <c r="M209" s="140">
        <v>260.51599250740668</v>
      </c>
      <c r="N209" s="140">
        <v>147.81308344894811</v>
      </c>
      <c r="O209" s="140">
        <v>377.73289463334237</v>
      </c>
      <c r="P209" s="140">
        <v>132.98953694397815</v>
      </c>
      <c r="Q209" s="140">
        <v>233.8566905909143</v>
      </c>
      <c r="R209" s="140">
        <v>219.87136131057284</v>
      </c>
      <c r="S209" s="140">
        <v>169.59802516191411</v>
      </c>
      <c r="T209" s="140">
        <v>440.26160318192768</v>
      </c>
      <c r="U209" s="184">
        <v>540.88844236144712</v>
      </c>
      <c r="V209" s="185">
        <v>305.71249005119461</v>
      </c>
    </row>
    <row r="210" spans="1:22" s="141" customFormat="1" ht="17.5" customHeight="1">
      <c r="A210" s="1252"/>
      <c r="B210" s="168" t="s">
        <v>174</v>
      </c>
      <c r="C210" s="183">
        <v>520.05267806348729</v>
      </c>
      <c r="D210" s="140">
        <v>560.22284138492046</v>
      </c>
      <c r="E210" s="140">
        <v>395.23587008168272</v>
      </c>
      <c r="F210" s="140">
        <v>351.79249201204698</v>
      </c>
      <c r="G210" s="140">
        <v>198.99201190572077</v>
      </c>
      <c r="H210" s="140">
        <v>638.55266370538641</v>
      </c>
      <c r="I210" s="140">
        <v>186.82599210876492</v>
      </c>
      <c r="J210" s="140">
        <v>96.148203145087507</v>
      </c>
      <c r="K210" s="184">
        <v>186.46545469847024</v>
      </c>
      <c r="L210" s="140">
        <v>212.07794165883905</v>
      </c>
      <c r="M210" s="140">
        <v>227.64255962913253</v>
      </c>
      <c r="N210" s="140">
        <v>170.48020308314932</v>
      </c>
      <c r="O210" s="140">
        <v>387.87669879771431</v>
      </c>
      <c r="P210" s="140">
        <v>134.1142929587418</v>
      </c>
      <c r="Q210" s="140">
        <v>235.84212205010513</v>
      </c>
      <c r="R210" s="140">
        <v>203.71434959154053</v>
      </c>
      <c r="S210" s="140">
        <v>164.30646122589732</v>
      </c>
      <c r="T210" s="140">
        <v>356.17468997288108</v>
      </c>
      <c r="U210" s="184">
        <v>572.78103031078831</v>
      </c>
      <c r="V210" s="185">
        <v>310.66338178517532</v>
      </c>
    </row>
    <row r="211" spans="1:22" s="141" customFormat="1" ht="17.5" customHeight="1">
      <c r="A211" s="1252"/>
      <c r="B211" s="168" t="s">
        <v>175</v>
      </c>
      <c r="C211" s="183">
        <v>415.07636343282604</v>
      </c>
      <c r="D211" s="140">
        <v>531.05768842063651</v>
      </c>
      <c r="E211" s="140">
        <v>341.94504779555956</v>
      </c>
      <c r="F211" s="140">
        <v>363.65656500848445</v>
      </c>
      <c r="G211" s="140">
        <v>189.14714592357103</v>
      </c>
      <c r="H211" s="140">
        <v>602.37661338185342</v>
      </c>
      <c r="I211" s="140">
        <v>195.4740460517541</v>
      </c>
      <c r="J211" s="140">
        <v>163.25311168792499</v>
      </c>
      <c r="K211" s="184">
        <v>171.59799564506361</v>
      </c>
      <c r="L211" s="140">
        <v>260.40844688915598</v>
      </c>
      <c r="M211" s="140">
        <v>233.74083710326923</v>
      </c>
      <c r="N211" s="140">
        <v>174.36593266499082</v>
      </c>
      <c r="O211" s="140">
        <v>344.22523946221617</v>
      </c>
      <c r="P211" s="140">
        <v>151.14325351848558</v>
      </c>
      <c r="Q211" s="140">
        <v>275.57462236390495</v>
      </c>
      <c r="R211" s="140">
        <v>219.88953181295835</v>
      </c>
      <c r="S211" s="140">
        <v>153.6153207018771</v>
      </c>
      <c r="T211" s="140">
        <v>322.12109360417884</v>
      </c>
      <c r="U211" s="184">
        <v>582.56503435609795</v>
      </c>
      <c r="V211" s="185">
        <v>307.13623985307993</v>
      </c>
    </row>
    <row r="212" spans="1:22" s="141" customFormat="1" ht="17.5" customHeight="1">
      <c r="A212" s="1252"/>
      <c r="B212" s="168" t="s">
        <v>176</v>
      </c>
      <c r="C212" s="183">
        <v>419.686548536727</v>
      </c>
      <c r="D212" s="140">
        <v>422.33826931670581</v>
      </c>
      <c r="E212" s="140">
        <v>328.05233021045575</v>
      </c>
      <c r="F212" s="140">
        <v>345.08613108114383</v>
      </c>
      <c r="G212" s="140">
        <v>186.13445050667511</v>
      </c>
      <c r="H212" s="140">
        <v>715.6826351984821</v>
      </c>
      <c r="I212" s="140">
        <v>196.47656117373035</v>
      </c>
      <c r="J212" s="140">
        <v>155.16064378231869</v>
      </c>
      <c r="K212" s="184">
        <v>179.62809736465408</v>
      </c>
      <c r="L212" s="140">
        <v>240.14650474077746</v>
      </c>
      <c r="M212" s="140">
        <v>234.17686314054544</v>
      </c>
      <c r="N212" s="140">
        <v>156.88266497267978</v>
      </c>
      <c r="O212" s="140">
        <v>347.47649048867186</v>
      </c>
      <c r="P212" s="140">
        <v>197.38711984322657</v>
      </c>
      <c r="Q212" s="140">
        <v>288.69049099515166</v>
      </c>
      <c r="R212" s="140">
        <v>223.66097298477055</v>
      </c>
      <c r="S212" s="140">
        <v>169.4959053581172</v>
      </c>
      <c r="T212" s="140">
        <v>378.4311060232551</v>
      </c>
      <c r="U212" s="184">
        <v>607.38004692486641</v>
      </c>
      <c r="V212" s="185">
        <v>315.48865514186093</v>
      </c>
    </row>
    <row r="213" spans="1:22" s="141" customFormat="1" ht="17.5" customHeight="1">
      <c r="A213" s="1252"/>
      <c r="B213" s="168" t="s">
        <v>177</v>
      </c>
      <c r="C213" s="183">
        <v>425.36799504350978</v>
      </c>
      <c r="D213" s="140">
        <v>518.99120654109242</v>
      </c>
      <c r="E213" s="140">
        <v>347.60925918381105</v>
      </c>
      <c r="F213" s="140">
        <v>361.61430902173544</v>
      </c>
      <c r="G213" s="140">
        <v>198.06468716515295</v>
      </c>
      <c r="H213" s="140">
        <v>671.69392527042271</v>
      </c>
      <c r="I213" s="140">
        <v>195.94155744744853</v>
      </c>
      <c r="J213" s="140">
        <v>151.6130955054567</v>
      </c>
      <c r="K213" s="184">
        <v>186.59043754691245</v>
      </c>
      <c r="L213" s="140">
        <v>274.6229026481783</v>
      </c>
      <c r="M213" s="140">
        <v>236.79453461944033</v>
      </c>
      <c r="N213" s="140">
        <v>189.05235864697278</v>
      </c>
      <c r="O213" s="140">
        <v>442.31893145838643</v>
      </c>
      <c r="P213" s="140">
        <v>163.23095546682563</v>
      </c>
      <c r="Q213" s="140">
        <v>252.29307812129497</v>
      </c>
      <c r="R213" s="140">
        <v>208.14332085603678</v>
      </c>
      <c r="S213" s="140">
        <v>161.56876435557649</v>
      </c>
      <c r="T213" s="140">
        <v>510.13293429037918</v>
      </c>
      <c r="U213" s="184">
        <v>631.81851204375914</v>
      </c>
      <c r="V213" s="185">
        <v>314.63353971249273</v>
      </c>
    </row>
    <row r="214" spans="1:22" s="141" customFormat="1" ht="17.5" customHeight="1">
      <c r="A214" s="1252"/>
      <c r="B214" s="168" t="s">
        <v>178</v>
      </c>
      <c r="C214" s="183">
        <v>408.31593284124182</v>
      </c>
      <c r="D214" s="140">
        <v>531.18512274606724</v>
      </c>
      <c r="E214" s="140">
        <v>456.87860694679767</v>
      </c>
      <c r="F214" s="140">
        <v>349.52941558865422</v>
      </c>
      <c r="G214" s="140">
        <v>193.97729744263393</v>
      </c>
      <c r="H214" s="140">
        <v>993.24058524775819</v>
      </c>
      <c r="I214" s="140">
        <v>193.40240819538553</v>
      </c>
      <c r="J214" s="140">
        <v>157.67893808737185</v>
      </c>
      <c r="K214" s="184">
        <v>163.29603966312223</v>
      </c>
      <c r="L214" s="140">
        <v>220.2690151137557</v>
      </c>
      <c r="M214" s="140">
        <v>227.3042103429101</v>
      </c>
      <c r="N214" s="140">
        <v>158.96435878135242</v>
      </c>
      <c r="O214" s="140">
        <v>346.89228667158557</v>
      </c>
      <c r="P214" s="140">
        <v>165.13852533769307</v>
      </c>
      <c r="Q214" s="140">
        <v>261.86250093024137</v>
      </c>
      <c r="R214" s="140">
        <v>233.3973602793595</v>
      </c>
      <c r="S214" s="140">
        <v>161.74158030872584</v>
      </c>
      <c r="T214" s="140">
        <v>435.10543379573289</v>
      </c>
      <c r="U214" s="184">
        <v>669.89950144700992</v>
      </c>
      <c r="V214" s="185">
        <v>353.74111233880842</v>
      </c>
    </row>
    <row r="215" spans="1:22" s="141" customFormat="1" ht="17.5" customHeight="1">
      <c r="A215" s="1252"/>
      <c r="B215" s="168" t="s">
        <v>179</v>
      </c>
      <c r="C215" s="183">
        <v>408.12903204050451</v>
      </c>
      <c r="D215" s="140">
        <v>437.3091011390369</v>
      </c>
      <c r="E215" s="140">
        <v>580.98013046117285</v>
      </c>
      <c r="F215" s="140">
        <v>368.98264205615783</v>
      </c>
      <c r="G215" s="140">
        <v>190.59700841611266</v>
      </c>
      <c r="H215" s="140">
        <v>951.71022883089097</v>
      </c>
      <c r="I215" s="140">
        <v>178.49871900141238</v>
      </c>
      <c r="J215" s="140">
        <v>150.72126540772996</v>
      </c>
      <c r="K215" s="184">
        <v>177.54131607716715</v>
      </c>
      <c r="L215" s="140">
        <v>228.88015614782913</v>
      </c>
      <c r="M215" s="140">
        <v>217.05448523972163</v>
      </c>
      <c r="N215" s="140">
        <v>153.1757495361683</v>
      </c>
      <c r="O215" s="140">
        <v>392.2541112052117</v>
      </c>
      <c r="P215" s="140">
        <v>137.16977743127674</v>
      </c>
      <c r="Q215" s="140">
        <v>245.53046820189894</v>
      </c>
      <c r="R215" s="140">
        <v>276.06360635690078</v>
      </c>
      <c r="S215" s="140">
        <v>170.88664201447256</v>
      </c>
      <c r="T215" s="140">
        <v>515.84569971010774</v>
      </c>
      <c r="U215" s="184">
        <v>639.00198020868447</v>
      </c>
      <c r="V215" s="185">
        <v>349.63322406994496</v>
      </c>
    </row>
    <row r="216" spans="1:22" s="141" customFormat="1" ht="17.5" customHeight="1" thickBot="1">
      <c r="A216" s="1253"/>
      <c r="B216" s="173" t="s">
        <v>180</v>
      </c>
      <c r="C216" s="186">
        <v>402.87209265950963</v>
      </c>
      <c r="D216" s="187">
        <v>478.62693563216379</v>
      </c>
      <c r="E216" s="187">
        <v>516.81280245229118</v>
      </c>
      <c r="F216" s="187">
        <v>359.92693993908193</v>
      </c>
      <c r="G216" s="187">
        <v>199.7788139498563</v>
      </c>
      <c r="H216" s="187">
        <v>850.33939260986642</v>
      </c>
      <c r="I216" s="187">
        <v>189.74876255800075</v>
      </c>
      <c r="J216" s="187">
        <v>164.65284813402508</v>
      </c>
      <c r="K216" s="188">
        <v>156.00725967203991</v>
      </c>
      <c r="L216" s="187">
        <v>225.09529046713939</v>
      </c>
      <c r="M216" s="187">
        <v>240.86418370233457</v>
      </c>
      <c r="N216" s="187">
        <v>157.09755817789141</v>
      </c>
      <c r="O216" s="187">
        <v>381.8507040907491</v>
      </c>
      <c r="P216" s="187">
        <v>131.09185334977064</v>
      </c>
      <c r="Q216" s="187">
        <v>265.88739937676928</v>
      </c>
      <c r="R216" s="187">
        <v>223.29294448142588</v>
      </c>
      <c r="S216" s="187">
        <v>173.61497939222929</v>
      </c>
      <c r="T216" s="187">
        <v>398.50587427761513</v>
      </c>
      <c r="U216" s="188">
        <v>646.12080845387766</v>
      </c>
      <c r="V216" s="189">
        <v>333.22766060576737</v>
      </c>
    </row>
    <row r="217" spans="1:22" s="193" customFormat="1" ht="13">
      <c r="A217" s="37" t="s">
        <v>184</v>
      </c>
      <c r="B217" s="192"/>
    </row>
    <row r="218" spans="1:22"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</row>
    <row r="219" spans="1:22"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</row>
    <row r="220" spans="1:22"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</row>
    <row r="221" spans="1:22"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</row>
    <row r="222" spans="1:22"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</row>
    <row r="223" spans="1:22"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</row>
    <row r="224" spans="1:22"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</row>
    <row r="225" spans="3:22"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</row>
    <row r="226" spans="3:22"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</row>
    <row r="227" spans="3:22"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</row>
    <row r="228" spans="3:22"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</row>
    <row r="229" spans="3:22"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</row>
    <row r="230" spans="3:22">
      <c r="C230" s="194"/>
    </row>
    <row r="231" spans="3:22">
      <c r="C231" s="194"/>
    </row>
  </sheetData>
  <mergeCells count="18">
    <mergeCell ref="A64:A75"/>
    <mergeCell ref="A4:A15"/>
    <mergeCell ref="A16:A27"/>
    <mergeCell ref="A28:A39"/>
    <mergeCell ref="A40:A51"/>
    <mergeCell ref="A52:A63"/>
    <mergeCell ref="A208:A216"/>
    <mergeCell ref="A76:A87"/>
    <mergeCell ref="A88:A99"/>
    <mergeCell ref="A100:A111"/>
    <mergeCell ref="A112:A123"/>
    <mergeCell ref="A124:A135"/>
    <mergeCell ref="A136:A147"/>
    <mergeCell ref="A148:A159"/>
    <mergeCell ref="A160:A171"/>
    <mergeCell ref="A172:A183"/>
    <mergeCell ref="A184:A195"/>
    <mergeCell ref="A196:A207"/>
  </mergeCells>
  <hyperlinks>
    <hyperlink ref="A1" location="Menu!A1" display="Return to Menu" xr:uid="{EB66F20F-49F1-4323-A1BF-4447195B0B2D}"/>
  </hyperlinks>
  <printOptions horizontalCentered="1"/>
  <pageMargins left="0.25" right="0.25" top="0.5" bottom="0.25" header="0" footer="0"/>
  <pageSetup paperSize="7" scale="7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97381-A3C0-47B6-88E5-B9DDBAEA5328}">
  <dimension ref="A1:W76"/>
  <sheetViews>
    <sheetView view="pageBreakPreview" zoomScale="6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796875" defaultRowHeight="15.5"/>
  <cols>
    <col min="1" max="1" width="13.1796875" style="123" customWidth="1"/>
    <col min="2" max="2" width="8.7265625" style="123" customWidth="1"/>
    <col min="3" max="23" width="11.81640625" style="124" customWidth="1"/>
    <col min="24" max="215" width="9.1796875" style="124"/>
    <col min="216" max="216" width="6.26953125" style="124" customWidth="1"/>
    <col min="217" max="218" width="8.26953125" style="124" customWidth="1"/>
    <col min="219" max="220" width="10" style="124" customWidth="1"/>
    <col min="221" max="223" width="8.26953125" style="124" customWidth="1"/>
    <col min="224" max="224" width="10" style="124" customWidth="1"/>
    <col min="225" max="225" width="8.26953125" style="124" customWidth="1"/>
    <col min="226" max="226" width="10" style="124" customWidth="1"/>
    <col min="227" max="227" width="8.26953125" style="124" customWidth="1"/>
    <col min="228" max="230" width="10" style="124" customWidth="1"/>
    <col min="231" max="231" width="8.26953125" style="124" customWidth="1"/>
    <col min="232" max="232" width="10" style="124" customWidth="1"/>
    <col min="233" max="233" width="8.26953125" style="124" customWidth="1"/>
    <col min="234" max="234" width="10" style="124" customWidth="1"/>
    <col min="235" max="236" width="8.26953125" style="124" customWidth="1"/>
    <col min="237" max="16384" width="9.1796875" style="124"/>
  </cols>
  <sheetData>
    <row r="1" spans="1:23" ht="26">
      <c r="A1" s="17" t="s">
        <v>82</v>
      </c>
    </row>
    <row r="2" spans="1:23" s="125" customFormat="1" ht="17.25" customHeight="1" thickBot="1">
      <c r="A2" s="1249" t="s">
        <v>214</v>
      </c>
      <c r="B2" s="1249"/>
      <c r="C2" s="1249"/>
      <c r="D2" s="1249"/>
      <c r="E2" s="1249"/>
      <c r="F2" s="1249"/>
      <c r="G2" s="1249"/>
      <c r="H2" s="1249"/>
      <c r="I2" s="1249"/>
      <c r="J2" s="1249"/>
      <c r="K2" s="1249"/>
      <c r="L2" s="1249"/>
      <c r="M2" s="1249"/>
      <c r="N2" s="1249"/>
      <c r="O2" s="1249"/>
      <c r="P2" s="1249"/>
      <c r="Q2" s="1249"/>
      <c r="R2" s="1249"/>
      <c r="S2" s="1249"/>
      <c r="T2" s="1249"/>
      <c r="U2" s="1249"/>
      <c r="V2" s="1249"/>
      <c r="W2" s="1249"/>
    </row>
    <row r="3" spans="1:23" s="167" customFormat="1" ht="132.65" customHeight="1" thickBot="1">
      <c r="A3" s="160" t="s">
        <v>84</v>
      </c>
      <c r="B3" s="195" t="s">
        <v>153</v>
      </c>
      <c r="C3" s="164" t="s">
        <v>186</v>
      </c>
      <c r="D3" s="163" t="s">
        <v>155</v>
      </c>
      <c r="E3" s="163" t="s">
        <v>215</v>
      </c>
      <c r="F3" s="164" t="s">
        <v>216</v>
      </c>
      <c r="G3" s="164" t="s">
        <v>157</v>
      </c>
      <c r="H3" s="164" t="s">
        <v>217</v>
      </c>
      <c r="I3" s="164" t="s">
        <v>218</v>
      </c>
      <c r="J3" s="164" t="s">
        <v>208</v>
      </c>
      <c r="K3" s="164" t="s">
        <v>192</v>
      </c>
      <c r="L3" s="161" t="s">
        <v>219</v>
      </c>
      <c r="M3" s="165" t="s">
        <v>194</v>
      </c>
      <c r="N3" s="163" t="s">
        <v>211</v>
      </c>
      <c r="O3" s="163" t="s">
        <v>196</v>
      </c>
      <c r="P3" s="164" t="s">
        <v>220</v>
      </c>
      <c r="Q3" s="164" t="s">
        <v>198</v>
      </c>
      <c r="R3" s="164" t="s">
        <v>199</v>
      </c>
      <c r="S3" s="164" t="s">
        <v>221</v>
      </c>
      <c r="T3" s="164" t="s">
        <v>212</v>
      </c>
      <c r="U3" s="164" t="s">
        <v>222</v>
      </c>
      <c r="V3" s="165" t="s">
        <v>201</v>
      </c>
      <c r="W3" s="166" t="s">
        <v>213</v>
      </c>
    </row>
    <row r="4" spans="1:23" s="191" customFormat="1" ht="18" customHeight="1">
      <c r="A4" s="1252">
        <v>2017</v>
      </c>
      <c r="B4" s="196" t="s">
        <v>172</v>
      </c>
      <c r="C4" s="140">
        <v>123.92163624828227</v>
      </c>
      <c r="D4" s="140">
        <v>105.90290748838261</v>
      </c>
      <c r="E4" s="197" t="s">
        <v>223</v>
      </c>
      <c r="F4" s="140">
        <v>121.32445980846887</v>
      </c>
      <c r="G4" s="140">
        <v>90.315900900445314</v>
      </c>
      <c r="H4" s="140">
        <v>50.482027666836245</v>
      </c>
      <c r="I4" s="140">
        <v>97.348621596955425</v>
      </c>
      <c r="J4" s="140">
        <v>69.376211870440187</v>
      </c>
      <c r="K4" s="140">
        <v>97.295596483527532</v>
      </c>
      <c r="L4" s="140">
        <v>96.133758276331278</v>
      </c>
      <c r="M4" s="184">
        <v>96.871131879584439</v>
      </c>
      <c r="N4" s="140">
        <v>94.941303521381329</v>
      </c>
      <c r="O4" s="140">
        <v>103.106128501699</v>
      </c>
      <c r="P4" s="140">
        <v>69.246459205414737</v>
      </c>
      <c r="Q4" s="140">
        <v>77.223486206168261</v>
      </c>
      <c r="R4" s="140">
        <v>68.751327619935864</v>
      </c>
      <c r="S4" s="140">
        <v>96.106366816769508</v>
      </c>
      <c r="T4" s="197" t="s">
        <v>223</v>
      </c>
      <c r="U4" s="197" t="s">
        <v>223</v>
      </c>
      <c r="V4" s="184">
        <v>140.49186700719872</v>
      </c>
      <c r="W4" s="185">
        <v>75.430863416286854</v>
      </c>
    </row>
    <row r="5" spans="1:23" s="141" customFormat="1" ht="18" customHeight="1">
      <c r="A5" s="1252"/>
      <c r="B5" s="198" t="s">
        <v>173</v>
      </c>
      <c r="C5" s="140">
        <v>116.77626580940078</v>
      </c>
      <c r="D5" s="140">
        <v>108.50111529088088</v>
      </c>
      <c r="E5" s="197" t="s">
        <v>223</v>
      </c>
      <c r="F5" s="140">
        <v>104.07341952627181</v>
      </c>
      <c r="G5" s="140">
        <v>95.817874216555253</v>
      </c>
      <c r="H5" s="140">
        <v>50.540454724327162</v>
      </c>
      <c r="I5" s="140">
        <v>94.609024949874822</v>
      </c>
      <c r="J5" s="140">
        <v>64.472670953886507</v>
      </c>
      <c r="K5" s="140">
        <v>124.696128444997</v>
      </c>
      <c r="L5" s="140">
        <v>88.90025659343182</v>
      </c>
      <c r="M5" s="184">
        <v>104.45865524339926</v>
      </c>
      <c r="N5" s="140">
        <v>94.932002965881225</v>
      </c>
      <c r="O5" s="140">
        <v>92.752124353111071</v>
      </c>
      <c r="P5" s="140">
        <v>95.403750011794912</v>
      </c>
      <c r="Q5" s="140">
        <v>76.073768789320525</v>
      </c>
      <c r="R5" s="140">
        <v>72.096421415934287</v>
      </c>
      <c r="S5" s="140">
        <v>100.81492666576206</v>
      </c>
      <c r="T5" s="197" t="s">
        <v>223</v>
      </c>
      <c r="U5" s="197" t="s">
        <v>223</v>
      </c>
      <c r="V5" s="184">
        <v>131.39618244226926</v>
      </c>
      <c r="W5" s="185">
        <v>74.832369674074087</v>
      </c>
    </row>
    <row r="6" spans="1:23" s="141" customFormat="1" ht="18" customHeight="1">
      <c r="A6" s="1252"/>
      <c r="B6" s="198" t="s">
        <v>174</v>
      </c>
      <c r="C6" s="140">
        <v>125.18920947765582</v>
      </c>
      <c r="D6" s="140">
        <v>111.73215313549264</v>
      </c>
      <c r="E6" s="197" t="s">
        <v>223</v>
      </c>
      <c r="F6" s="140">
        <v>111.599144741069</v>
      </c>
      <c r="G6" s="140">
        <v>100.41653865341445</v>
      </c>
      <c r="H6" s="140">
        <v>52.079320518272404</v>
      </c>
      <c r="I6" s="140">
        <v>98.30810130785234</v>
      </c>
      <c r="J6" s="140">
        <v>62.811389930251643</v>
      </c>
      <c r="K6" s="140">
        <v>96.57280965855152</v>
      </c>
      <c r="L6" s="140">
        <v>93.26644580230375</v>
      </c>
      <c r="M6" s="184">
        <v>91.277450670704795</v>
      </c>
      <c r="N6" s="140">
        <v>109.48981488707815</v>
      </c>
      <c r="O6" s="140">
        <v>95.242930419076558</v>
      </c>
      <c r="P6" s="140">
        <v>96.210625079733347</v>
      </c>
      <c r="Q6" s="140">
        <v>76.719631233503236</v>
      </c>
      <c r="R6" s="140">
        <v>66.798493032836916</v>
      </c>
      <c r="S6" s="140">
        <v>97.669438210649304</v>
      </c>
      <c r="T6" s="197" t="s">
        <v>223</v>
      </c>
      <c r="U6" s="197" t="s">
        <v>223</v>
      </c>
      <c r="V6" s="184">
        <v>139.14373993573741</v>
      </c>
      <c r="W6" s="185">
        <v>75.920204967751673</v>
      </c>
    </row>
    <row r="7" spans="1:23" s="141" customFormat="1" ht="18" customHeight="1">
      <c r="A7" s="1252"/>
      <c r="B7" s="198" t="s">
        <v>175</v>
      </c>
      <c r="C7" s="140">
        <v>102.41612036022667</v>
      </c>
      <c r="D7" s="140">
        <v>105.91538684804588</v>
      </c>
      <c r="E7" s="197" t="s">
        <v>223</v>
      </c>
      <c r="F7" s="140">
        <v>115.36278503928972</v>
      </c>
      <c r="G7" s="140">
        <v>97.537003527441655</v>
      </c>
      <c r="H7" s="140">
        <v>39.515395090712737</v>
      </c>
      <c r="I7" s="140">
        <v>102.85871952508737</v>
      </c>
      <c r="J7" s="140">
        <v>106.64946946625381</v>
      </c>
      <c r="K7" s="140">
        <v>88.87276518869119</v>
      </c>
      <c r="L7" s="140">
        <v>114.52096388845401</v>
      </c>
      <c r="M7" s="184">
        <v>93.722666636597268</v>
      </c>
      <c r="N7" s="140">
        <v>111.98539974046763</v>
      </c>
      <c r="O7" s="140">
        <v>84.5243362960761</v>
      </c>
      <c r="P7" s="140">
        <v>108.42682444049122</v>
      </c>
      <c r="Q7" s="140">
        <v>89.644645414863774</v>
      </c>
      <c r="R7" s="140">
        <v>72.10237957342018</v>
      </c>
      <c r="S7" s="140">
        <v>91.314254847674036</v>
      </c>
      <c r="T7" s="197" t="s">
        <v>223</v>
      </c>
      <c r="U7" s="197" t="s">
        <v>223</v>
      </c>
      <c r="V7" s="184">
        <v>141.52053463103675</v>
      </c>
      <c r="W7" s="185">
        <v>71.158530701752809</v>
      </c>
    </row>
    <row r="8" spans="1:23" s="141" customFormat="1" ht="18" customHeight="1">
      <c r="A8" s="1252"/>
      <c r="B8" s="198" t="s">
        <v>176</v>
      </c>
      <c r="C8" s="140">
        <v>103.55363941474266</v>
      </c>
      <c r="D8" s="140">
        <v>84.232131745321738</v>
      </c>
      <c r="E8" s="197" t="s">
        <v>223</v>
      </c>
      <c r="F8" s="140">
        <v>109.47168562466442</v>
      </c>
      <c r="G8" s="140">
        <v>95.983454928703495</v>
      </c>
      <c r="H8" s="140">
        <v>46.948174051211268</v>
      </c>
      <c r="I8" s="140">
        <v>103.38624440030129</v>
      </c>
      <c r="J8" s="140">
        <v>101.36284797474177</v>
      </c>
      <c r="K8" s="140">
        <v>93.03165610046274</v>
      </c>
      <c r="L8" s="140">
        <v>105.60669450030883</v>
      </c>
      <c r="M8" s="184">
        <v>93.897499256532043</v>
      </c>
      <c r="N8" s="140">
        <v>100.7568834163832</v>
      </c>
      <c r="O8" s="140">
        <v>85.322679368107771</v>
      </c>
      <c r="P8" s="140">
        <v>141.60115051008975</v>
      </c>
      <c r="Q8" s="140">
        <v>93.911247987590556</v>
      </c>
      <c r="R8" s="140">
        <v>73.339045460453562</v>
      </c>
      <c r="S8" s="140">
        <v>100.75422312560539</v>
      </c>
      <c r="T8" s="197" t="s">
        <v>223</v>
      </c>
      <c r="U8" s="197" t="s">
        <v>223</v>
      </c>
      <c r="V8" s="184">
        <v>147.54876090364439</v>
      </c>
      <c r="W8" s="185">
        <v>73.093589073047028</v>
      </c>
    </row>
    <row r="9" spans="1:23" s="141" customFormat="1" ht="18" customHeight="1">
      <c r="A9" s="1252"/>
      <c r="B9" s="198" t="s">
        <v>177</v>
      </c>
      <c r="C9" s="140">
        <v>104.95548196835514</v>
      </c>
      <c r="D9" s="140">
        <v>103.50881949381419</v>
      </c>
      <c r="E9" s="197" t="s">
        <v>223</v>
      </c>
      <c r="F9" s="140">
        <v>114.71492010004675</v>
      </c>
      <c r="G9" s="140">
        <v>102.13548820078555</v>
      </c>
      <c r="H9" s="140">
        <v>43.914591509508689</v>
      </c>
      <c r="I9" s="140">
        <v>103.10472468278377</v>
      </c>
      <c r="J9" s="140">
        <v>99.045317008737911</v>
      </c>
      <c r="K9" s="140">
        <v>96.637539851351633</v>
      </c>
      <c r="L9" s="140">
        <v>120.76337579692603</v>
      </c>
      <c r="M9" s="184">
        <v>94.947102545460979</v>
      </c>
      <c r="N9" s="140">
        <v>121.41766244920979</v>
      </c>
      <c r="O9" s="140">
        <v>108.61119356360688</v>
      </c>
      <c r="P9" s="140">
        <v>117.09827425072939</v>
      </c>
      <c r="Q9" s="140">
        <v>82.071140422146414</v>
      </c>
      <c r="R9" s="140">
        <v>68.2507648376817</v>
      </c>
      <c r="S9" s="140">
        <v>96.042056589011992</v>
      </c>
      <c r="T9" s="197" t="s">
        <v>223</v>
      </c>
      <c r="U9" s="197" t="s">
        <v>223</v>
      </c>
      <c r="V9" s="184">
        <v>153.48551378997291</v>
      </c>
      <c r="W9" s="185">
        <v>72.835203119339297</v>
      </c>
    </row>
    <row r="10" spans="1:23" s="141" customFormat="1" ht="18" customHeight="1">
      <c r="A10" s="1252"/>
      <c r="B10" s="198" t="s">
        <v>178</v>
      </c>
      <c r="C10" s="140">
        <v>100.74804880966077</v>
      </c>
      <c r="D10" s="140">
        <v>105.94080264781681</v>
      </c>
      <c r="E10" s="197" t="s">
        <v>223</v>
      </c>
      <c r="F10" s="140">
        <v>110.88122892686322</v>
      </c>
      <c r="G10" s="140">
        <v>100.02775485996919</v>
      </c>
      <c r="H10" s="140">
        <v>65.155740236741167</v>
      </c>
      <c r="I10" s="140">
        <v>101.76862075479154</v>
      </c>
      <c r="J10" s="140">
        <v>103.00799120550124</v>
      </c>
      <c r="K10" s="140">
        <v>84.573077527326873</v>
      </c>
      <c r="L10" s="140">
        <v>96.868670071693401</v>
      </c>
      <c r="M10" s="184">
        <v>91.141783331816356</v>
      </c>
      <c r="N10" s="140">
        <v>102.09383788758346</v>
      </c>
      <c r="O10" s="140">
        <v>85.17922841146671</v>
      </c>
      <c r="P10" s="140">
        <v>118.46672265104927</v>
      </c>
      <c r="Q10" s="140">
        <v>85.184081327859047</v>
      </c>
      <c r="R10" s="140">
        <v>76.531633514101458</v>
      </c>
      <c r="S10" s="140">
        <v>96.144784363269935</v>
      </c>
      <c r="T10" s="197" t="s">
        <v>223</v>
      </c>
      <c r="U10" s="197" t="s">
        <v>223</v>
      </c>
      <c r="V10" s="184">
        <v>162.73639851837677</v>
      </c>
      <c r="W10" s="185">
        <v>81.956130656786996</v>
      </c>
    </row>
    <row r="11" spans="1:23" s="141" customFormat="1" ht="18" customHeight="1">
      <c r="A11" s="1252"/>
      <c r="B11" s="198" t="s">
        <v>179</v>
      </c>
      <c r="C11" s="140">
        <v>100.70193282573572</v>
      </c>
      <c r="D11" s="140">
        <v>87.217949441728564</v>
      </c>
      <c r="E11" s="197" t="s">
        <v>223</v>
      </c>
      <c r="F11" s="140">
        <v>117.0523766503723</v>
      </c>
      <c r="G11" s="140">
        <v>98.284650246396012</v>
      </c>
      <c r="H11" s="140">
        <v>62.43138406883277</v>
      </c>
      <c r="I11" s="140">
        <v>93.926278420064975</v>
      </c>
      <c r="J11" s="140">
        <v>98.462705101416887</v>
      </c>
      <c r="K11" s="140">
        <v>91.95088576473816</v>
      </c>
      <c r="L11" s="140">
        <v>100.65562930125046</v>
      </c>
      <c r="M11" s="184">
        <v>87.031968457924734</v>
      </c>
      <c r="N11" s="140">
        <v>98.376140798733118</v>
      </c>
      <c r="O11" s="140">
        <v>96.317801857951792</v>
      </c>
      <c r="P11" s="140">
        <v>98.402562005609269</v>
      </c>
      <c r="Q11" s="140">
        <v>79.871257997912338</v>
      </c>
      <c r="R11" s="140">
        <v>90.522012429786329</v>
      </c>
      <c r="S11" s="140">
        <v>101.58092505145622</v>
      </c>
      <c r="T11" s="197" t="s">
        <v>223</v>
      </c>
      <c r="U11" s="197" t="s">
        <v>223</v>
      </c>
      <c r="V11" s="184">
        <v>155.2305691833659</v>
      </c>
      <c r="W11" s="185">
        <v>81.004398963909864</v>
      </c>
    </row>
    <row r="12" spans="1:23" s="141" customFormat="1" ht="18" customHeight="1">
      <c r="A12" s="1252"/>
      <c r="B12" s="198" t="s">
        <v>180</v>
      </c>
      <c r="C12" s="140">
        <v>99.404833342841371</v>
      </c>
      <c r="D12" s="140">
        <v>95.458474942974675</v>
      </c>
      <c r="E12" s="197" t="s">
        <v>223</v>
      </c>
      <c r="F12" s="140">
        <v>114.17963594600003</v>
      </c>
      <c r="G12" s="140">
        <v>103.0194073814305</v>
      </c>
      <c r="H12" s="140">
        <v>55.781543163720386</v>
      </c>
      <c r="I12" s="140">
        <v>99.846067252418536</v>
      </c>
      <c r="J12" s="140">
        <v>107.56388480465495</v>
      </c>
      <c r="K12" s="140">
        <v>80.798126484196061</v>
      </c>
      <c r="L12" s="140">
        <v>98.991142334261184</v>
      </c>
      <c r="M12" s="184">
        <v>96.578902829274966</v>
      </c>
      <c r="N12" s="140">
        <v>100.89489719647963</v>
      </c>
      <c r="O12" s="140">
        <v>93.763250416745379</v>
      </c>
      <c r="P12" s="140">
        <v>94.042393807513037</v>
      </c>
      <c r="Q12" s="140">
        <v>86.493384016817714</v>
      </c>
      <c r="R12" s="140">
        <v>73.218367906487202</v>
      </c>
      <c r="S12" s="140">
        <v>103.20274306729343</v>
      </c>
      <c r="T12" s="197" t="s">
        <v>223</v>
      </c>
      <c r="U12" s="197" t="s">
        <v>223</v>
      </c>
      <c r="V12" s="184">
        <v>156.95992182177096</v>
      </c>
      <c r="W12" s="185">
        <v>77.203493567647712</v>
      </c>
    </row>
    <row r="13" spans="1:23" s="141" customFormat="1" ht="18" customHeight="1">
      <c r="A13" s="1252"/>
      <c r="B13" s="198" t="s">
        <v>181</v>
      </c>
      <c r="C13" s="140">
        <v>100.50434531974111</v>
      </c>
      <c r="D13" s="140">
        <v>96.367049571676205</v>
      </c>
      <c r="E13" s="197" t="s">
        <v>223</v>
      </c>
      <c r="F13" s="140">
        <v>108.42638819766788</v>
      </c>
      <c r="G13" s="140">
        <v>99.592772226233677</v>
      </c>
      <c r="H13" s="140">
        <v>74.632787570664732</v>
      </c>
      <c r="I13" s="140">
        <v>99.663199133368451</v>
      </c>
      <c r="J13" s="140">
        <v>99.567340756859835</v>
      </c>
      <c r="K13" s="140">
        <v>90.18415550250225</v>
      </c>
      <c r="L13" s="140">
        <v>96.325307391420324</v>
      </c>
      <c r="M13" s="184">
        <v>100.74764163380802</v>
      </c>
      <c r="N13" s="140">
        <v>88.546983539350322</v>
      </c>
      <c r="O13" s="140">
        <v>92.784601346895244</v>
      </c>
      <c r="P13" s="140">
        <v>120.53799183327533</v>
      </c>
      <c r="Q13" s="140">
        <v>88.654404451158527</v>
      </c>
      <c r="R13" s="140">
        <v>90.604953685273017</v>
      </c>
      <c r="S13" s="140">
        <v>99.080124791540158</v>
      </c>
      <c r="T13" s="197" t="s">
        <v>223</v>
      </c>
      <c r="U13" s="197" t="s">
        <v>223</v>
      </c>
      <c r="V13" s="184">
        <v>125.92370113017564</v>
      </c>
      <c r="W13" s="185">
        <v>86.859849485690717</v>
      </c>
    </row>
    <row r="14" spans="1:23" s="141" customFormat="1" ht="18" customHeight="1">
      <c r="A14" s="1252"/>
      <c r="B14" s="198" t="s">
        <v>182</v>
      </c>
      <c r="C14" s="140">
        <v>98.394168727318885</v>
      </c>
      <c r="D14" s="140">
        <v>97.989147896112101</v>
      </c>
      <c r="E14" s="197" t="s">
        <v>223</v>
      </c>
      <c r="F14" s="140">
        <v>106.4646048325526</v>
      </c>
      <c r="G14" s="140">
        <v>100.31978165253076</v>
      </c>
      <c r="H14" s="140">
        <v>76.705941530072167</v>
      </c>
      <c r="I14" s="140">
        <v>100.30872879626078</v>
      </c>
      <c r="J14" s="140">
        <v>98.513801715903497</v>
      </c>
      <c r="K14" s="140">
        <v>88.950131628749034</v>
      </c>
      <c r="L14" s="140">
        <v>95.710346088406865</v>
      </c>
      <c r="M14" s="184">
        <v>97.494420981889647</v>
      </c>
      <c r="N14" s="140">
        <v>97.142530014698409</v>
      </c>
      <c r="O14" s="140">
        <v>89.775878942848777</v>
      </c>
      <c r="P14" s="140">
        <v>116.39752804049968</v>
      </c>
      <c r="Q14" s="140">
        <v>89.666632951846367</v>
      </c>
      <c r="R14" s="140">
        <v>88.594276191851861</v>
      </c>
      <c r="S14" s="140">
        <v>97.83984767021289</v>
      </c>
      <c r="T14" s="197" t="s">
        <v>223</v>
      </c>
      <c r="U14" s="197" t="s">
        <v>223</v>
      </c>
      <c r="V14" s="184">
        <v>109.36838949957641</v>
      </c>
      <c r="W14" s="185">
        <v>87.479104545535208</v>
      </c>
    </row>
    <row r="15" spans="1:23" s="141" customFormat="1" ht="18" customHeight="1">
      <c r="A15" s="1252"/>
      <c r="B15" s="198" t="s">
        <v>183</v>
      </c>
      <c r="C15" s="140">
        <v>99.163244026541562</v>
      </c>
      <c r="D15" s="140">
        <v>95.904530032449657</v>
      </c>
      <c r="E15" s="197" t="s">
        <v>223</v>
      </c>
      <c r="F15" s="140">
        <v>102.19731906846985</v>
      </c>
      <c r="G15" s="140">
        <v>102.11303552320666</v>
      </c>
      <c r="H15" s="140">
        <v>86.416219722251469</v>
      </c>
      <c r="I15" s="140">
        <v>99.305788152221439</v>
      </c>
      <c r="J15" s="140">
        <v>98.701574515378013</v>
      </c>
      <c r="K15" s="140">
        <v>97.145509280716468</v>
      </c>
      <c r="L15" s="140">
        <v>98.13249112552046</v>
      </c>
      <c r="M15" s="184">
        <v>103.78667474105939</v>
      </c>
      <c r="N15" s="140">
        <v>93.524969468281284</v>
      </c>
      <c r="O15" s="140">
        <v>84.029863852200251</v>
      </c>
      <c r="P15" s="140">
        <v>158.16717136536451</v>
      </c>
      <c r="Q15" s="140">
        <v>88.702075886156265</v>
      </c>
      <c r="R15" s="140">
        <v>77.980515037409916</v>
      </c>
      <c r="S15" s="140">
        <v>100.55149087238134</v>
      </c>
      <c r="T15" s="197" t="s">
        <v>223</v>
      </c>
      <c r="U15" s="197" t="s">
        <v>223</v>
      </c>
      <c r="V15" s="184">
        <v>98.874067073595313</v>
      </c>
      <c r="W15" s="185">
        <v>89.481550572697486</v>
      </c>
    </row>
    <row r="16" spans="1:23" s="141" customFormat="1" ht="18" customHeight="1">
      <c r="A16" s="1252">
        <v>2018</v>
      </c>
      <c r="B16" s="198" t="s">
        <v>172</v>
      </c>
      <c r="C16" s="140">
        <v>100.00000000000001</v>
      </c>
      <c r="D16" s="140">
        <v>100.00000000000006</v>
      </c>
      <c r="E16" s="140">
        <v>99.999999999999986</v>
      </c>
      <c r="F16" s="140">
        <v>100.00000000000001</v>
      </c>
      <c r="G16" s="140">
        <v>99.999999999999986</v>
      </c>
      <c r="H16" s="140">
        <v>100.00000000000003</v>
      </c>
      <c r="I16" s="140">
        <v>100.0000000000001</v>
      </c>
      <c r="J16" s="140">
        <v>100.00000000000006</v>
      </c>
      <c r="K16" s="140">
        <v>99.999999999999972</v>
      </c>
      <c r="L16" s="140">
        <v>100.00000000000006</v>
      </c>
      <c r="M16" s="184">
        <v>100.00000000000003</v>
      </c>
      <c r="N16" s="140">
        <v>100.00000000000001</v>
      </c>
      <c r="O16" s="140">
        <v>100</v>
      </c>
      <c r="P16" s="140">
        <v>99.999999999999986</v>
      </c>
      <c r="Q16" s="140">
        <v>100.00000000000014</v>
      </c>
      <c r="R16" s="140">
        <v>100.00000000000014</v>
      </c>
      <c r="S16" s="140">
        <v>100.00000000000004</v>
      </c>
      <c r="T16" s="140">
        <v>100.00000000000004</v>
      </c>
      <c r="U16" s="140">
        <v>100</v>
      </c>
      <c r="V16" s="184">
        <v>99.999999999999957</v>
      </c>
      <c r="W16" s="185">
        <v>100.00000000000004</v>
      </c>
    </row>
    <row r="17" spans="1:23" s="141" customFormat="1" ht="18" customHeight="1">
      <c r="A17" s="1252"/>
      <c r="B17" s="198" t="s">
        <v>173</v>
      </c>
      <c r="C17" s="140">
        <v>104.83274560853756</v>
      </c>
      <c r="D17" s="140">
        <v>105.08334059078281</v>
      </c>
      <c r="E17" s="140">
        <v>105.65466946832495</v>
      </c>
      <c r="F17" s="140">
        <v>101.70975187314207</v>
      </c>
      <c r="G17" s="140">
        <v>100.0786724325811</v>
      </c>
      <c r="H17" s="140">
        <v>100.32711469101416</v>
      </c>
      <c r="I17" s="140">
        <v>97.932449510346871</v>
      </c>
      <c r="J17" s="140">
        <v>98.760590048440534</v>
      </c>
      <c r="K17" s="140">
        <v>97.989246722414819</v>
      </c>
      <c r="L17" s="140">
        <v>97.496914477590252</v>
      </c>
      <c r="M17" s="184">
        <v>102.22231506134473</v>
      </c>
      <c r="N17" s="140">
        <v>110.60458082427851</v>
      </c>
      <c r="O17" s="140">
        <v>105.34311172597479</v>
      </c>
      <c r="P17" s="140">
        <v>74.774655159393319</v>
      </c>
      <c r="Q17" s="140">
        <v>101.70835329668282</v>
      </c>
      <c r="R17" s="140">
        <v>101.70835329668282</v>
      </c>
      <c r="S17" s="140">
        <v>107.87769639505838</v>
      </c>
      <c r="T17" s="140">
        <v>112.9941235109649</v>
      </c>
      <c r="U17" s="140">
        <v>100</v>
      </c>
      <c r="V17" s="184">
        <v>109.62881343566897</v>
      </c>
      <c r="W17" s="185">
        <v>100.99253122154215</v>
      </c>
    </row>
    <row r="18" spans="1:23" s="141" customFormat="1" ht="18" customHeight="1">
      <c r="A18" s="1252"/>
      <c r="B18" s="198" t="s">
        <v>174</v>
      </c>
      <c r="C18" s="140">
        <v>101.8548460025566</v>
      </c>
      <c r="D18" s="140">
        <v>109.96689635604554</v>
      </c>
      <c r="E18" s="140">
        <v>104.09834896941825</v>
      </c>
      <c r="F18" s="140">
        <v>91.691019495155174</v>
      </c>
      <c r="G18" s="140">
        <v>94.451762486107967</v>
      </c>
      <c r="H18" s="140">
        <v>102.79010249537674</v>
      </c>
      <c r="I18" s="140">
        <v>99.188369432657083</v>
      </c>
      <c r="J18" s="140">
        <v>99.219485594278666</v>
      </c>
      <c r="K18" s="140">
        <v>104.55762153324706</v>
      </c>
      <c r="L18" s="140">
        <v>103.91111891159539</v>
      </c>
      <c r="M18" s="184">
        <v>107.73218968671918</v>
      </c>
      <c r="N18" s="140">
        <v>110.32581018839625</v>
      </c>
      <c r="O18" s="140">
        <v>107.63278990632169</v>
      </c>
      <c r="P18" s="140">
        <v>105.06604202201281</v>
      </c>
      <c r="Q18" s="140">
        <v>102.67092851580054</v>
      </c>
      <c r="R18" s="140">
        <v>102.67092851580054</v>
      </c>
      <c r="S18" s="140">
        <v>110.02462988323934</v>
      </c>
      <c r="T18" s="140">
        <v>112.68723862359167</v>
      </c>
      <c r="U18" s="140">
        <v>130.82074787548638</v>
      </c>
      <c r="V18" s="184">
        <v>108.28679631016834</v>
      </c>
      <c r="W18" s="185">
        <v>99.655686096640352</v>
      </c>
    </row>
    <row r="19" spans="1:23" s="141" customFormat="1" ht="18" customHeight="1">
      <c r="A19" s="1252"/>
      <c r="B19" s="198" t="s">
        <v>175</v>
      </c>
      <c r="C19" s="140">
        <v>100.2444410944296</v>
      </c>
      <c r="D19" s="140">
        <v>114.05667742950271</v>
      </c>
      <c r="E19" s="140">
        <v>98.258863937874708</v>
      </c>
      <c r="F19" s="140">
        <v>101.10263335302243</v>
      </c>
      <c r="G19" s="140">
        <v>100.07831964842146</v>
      </c>
      <c r="H19" s="140">
        <v>102.16539886152086</v>
      </c>
      <c r="I19" s="140">
        <v>101.3577341980411</v>
      </c>
      <c r="J19" s="140">
        <v>104.99545550197222</v>
      </c>
      <c r="K19" s="140">
        <v>103.40898239117445</v>
      </c>
      <c r="L19" s="140">
        <v>101.55294986857018</v>
      </c>
      <c r="M19" s="184">
        <v>102.79309938334832</v>
      </c>
      <c r="N19" s="140">
        <v>101.97333391813635</v>
      </c>
      <c r="O19" s="140">
        <v>103.46366926530027</v>
      </c>
      <c r="P19" s="140">
        <v>101.57439364744572</v>
      </c>
      <c r="Q19" s="140">
        <v>104.65274443431609</v>
      </c>
      <c r="R19" s="140">
        <v>103.84634783107542</v>
      </c>
      <c r="S19" s="140">
        <v>102.79692734729622</v>
      </c>
      <c r="T19" s="140">
        <v>105.25711413712675</v>
      </c>
      <c r="U19" s="140">
        <v>111.29491710816592</v>
      </c>
      <c r="V19" s="184">
        <v>104.70793557561819</v>
      </c>
      <c r="W19" s="185">
        <v>102.13449119184571</v>
      </c>
    </row>
    <row r="20" spans="1:23" s="141" customFormat="1" ht="18" customHeight="1">
      <c r="A20" s="1252"/>
      <c r="B20" s="198" t="s">
        <v>176</v>
      </c>
      <c r="C20" s="140">
        <v>107.52377467817108</v>
      </c>
      <c r="D20" s="140">
        <v>113.50720444409212</v>
      </c>
      <c r="E20" s="140">
        <v>100.58707607488381</v>
      </c>
      <c r="F20" s="140">
        <v>100.64238178447572</v>
      </c>
      <c r="G20" s="140">
        <v>100.12604632887408</v>
      </c>
      <c r="H20" s="140">
        <v>101.10981172042776</v>
      </c>
      <c r="I20" s="140">
        <v>100.70116340344856</v>
      </c>
      <c r="J20" s="140">
        <v>102.34277502085149</v>
      </c>
      <c r="K20" s="140">
        <v>101.52380761154596</v>
      </c>
      <c r="L20" s="140">
        <v>100.88086912281659</v>
      </c>
      <c r="M20" s="184">
        <v>101.52524258973642</v>
      </c>
      <c r="N20" s="140">
        <v>100.93096263483683</v>
      </c>
      <c r="O20" s="140">
        <v>102.20403739613616</v>
      </c>
      <c r="P20" s="140">
        <v>100.68200881414275</v>
      </c>
      <c r="Q20" s="140">
        <v>103.35895020395847</v>
      </c>
      <c r="R20" s="140">
        <v>102.32496505568966</v>
      </c>
      <c r="S20" s="140">
        <v>101.9678344365136</v>
      </c>
      <c r="T20" s="140">
        <v>103.32117348881981</v>
      </c>
      <c r="U20" s="140">
        <v>108.29314763412644</v>
      </c>
      <c r="V20" s="184">
        <v>102.93037887739141</v>
      </c>
      <c r="W20" s="185">
        <v>101.7356112158013</v>
      </c>
    </row>
    <row r="21" spans="1:23" s="141" customFormat="1" ht="18" customHeight="1">
      <c r="A21" s="1252"/>
      <c r="B21" s="198" t="s">
        <v>177</v>
      </c>
      <c r="C21" s="140">
        <v>103.98022315217821</v>
      </c>
      <c r="D21" s="140">
        <v>101.21546473120893</v>
      </c>
      <c r="E21" s="140">
        <v>101.04276627291392</v>
      </c>
      <c r="F21" s="140">
        <v>101.20803967021966</v>
      </c>
      <c r="G21" s="140">
        <v>100.23015478818768</v>
      </c>
      <c r="H21" s="140">
        <v>102.09566104577316</v>
      </c>
      <c r="I21" s="140">
        <v>101.39912746009863</v>
      </c>
      <c r="J21" s="140">
        <v>104.02988251719604</v>
      </c>
      <c r="K21" s="140">
        <v>102.98596412786819</v>
      </c>
      <c r="L21" s="140">
        <v>101.60374215294448</v>
      </c>
      <c r="M21" s="184">
        <v>102.68199582682914</v>
      </c>
      <c r="N21" s="140">
        <v>101.69397581975245</v>
      </c>
      <c r="O21" s="140">
        <v>102.92510748817304</v>
      </c>
      <c r="P21" s="140">
        <v>101.5563956313475</v>
      </c>
      <c r="Q21" s="140">
        <v>104.20161922492883</v>
      </c>
      <c r="R21" s="140">
        <v>103.50038819755213</v>
      </c>
      <c r="S21" s="140">
        <v>102.39849969835015</v>
      </c>
      <c r="T21" s="140">
        <v>104.02469122954523</v>
      </c>
      <c r="U21" s="140">
        <v>109.80434561893711</v>
      </c>
      <c r="V21" s="184">
        <v>104.61848401503195</v>
      </c>
      <c r="W21" s="185">
        <v>101.74651353869888</v>
      </c>
    </row>
    <row r="22" spans="1:23" s="141" customFormat="1" ht="18" customHeight="1">
      <c r="A22" s="1252"/>
      <c r="B22" s="198" t="s">
        <v>178</v>
      </c>
      <c r="C22" s="140">
        <v>101.22328547373687</v>
      </c>
      <c r="D22" s="140">
        <v>105.66163264540342</v>
      </c>
      <c r="E22" s="140">
        <v>101.54601214060904</v>
      </c>
      <c r="F22" s="140">
        <v>104.71863490849378</v>
      </c>
      <c r="G22" s="140">
        <v>101.73225136917814</v>
      </c>
      <c r="H22" s="140">
        <v>100.61961130776565</v>
      </c>
      <c r="I22" s="140">
        <v>100.99397903005053</v>
      </c>
      <c r="J22" s="140">
        <v>101.52638544822344</v>
      </c>
      <c r="K22" s="140">
        <v>100.04313179608756</v>
      </c>
      <c r="L22" s="140">
        <v>103.43347114259946</v>
      </c>
      <c r="M22" s="184">
        <v>100.88340205455408</v>
      </c>
      <c r="N22" s="140">
        <v>102.78856185576248</v>
      </c>
      <c r="O22" s="140">
        <v>103.85348453757597</v>
      </c>
      <c r="P22" s="140">
        <v>104.17269414584763</v>
      </c>
      <c r="Q22" s="140">
        <v>100.33478299402533</v>
      </c>
      <c r="R22" s="140">
        <v>100.38327430826394</v>
      </c>
      <c r="S22" s="140">
        <v>101.61524292239822</v>
      </c>
      <c r="T22" s="140">
        <v>100.16648993484517</v>
      </c>
      <c r="U22" s="140">
        <v>107.50017694135974</v>
      </c>
      <c r="V22" s="184">
        <v>100.16648993484517</v>
      </c>
      <c r="W22" s="185">
        <v>107.50017694135974</v>
      </c>
    </row>
    <row r="23" spans="1:23" s="141" customFormat="1" ht="18" customHeight="1">
      <c r="A23" s="1252"/>
      <c r="B23" s="198" t="s">
        <v>179</v>
      </c>
      <c r="C23" s="140">
        <v>101.69143281315164</v>
      </c>
      <c r="D23" s="140">
        <v>103.44968685792537</v>
      </c>
      <c r="E23" s="140">
        <v>101.66882937883211</v>
      </c>
      <c r="F23" s="140">
        <v>102.95767430772241</v>
      </c>
      <c r="G23" s="140">
        <v>100.54416659625723</v>
      </c>
      <c r="H23" s="140">
        <v>100.28717833617218</v>
      </c>
      <c r="I23" s="140">
        <v>101.37275341011157</v>
      </c>
      <c r="J23" s="140">
        <v>100.88005185980712</v>
      </c>
      <c r="K23" s="140">
        <v>101.71902484772093</v>
      </c>
      <c r="L23" s="140">
        <v>102.06257787118658</v>
      </c>
      <c r="M23" s="184">
        <v>100.33252467980185</v>
      </c>
      <c r="N23" s="140">
        <v>101.17181598837549</v>
      </c>
      <c r="O23" s="140">
        <v>102.31230016490601</v>
      </c>
      <c r="P23" s="140">
        <v>103.69545386196191</v>
      </c>
      <c r="Q23" s="140">
        <v>102.55533847131748</v>
      </c>
      <c r="R23" s="140">
        <v>100.10475777596029</v>
      </c>
      <c r="S23" s="140">
        <v>101.72352743247966</v>
      </c>
      <c r="T23" s="140">
        <v>100.09612061351515</v>
      </c>
      <c r="U23" s="140">
        <v>107.38321403776642</v>
      </c>
      <c r="V23" s="184">
        <v>100.09612061351515</v>
      </c>
      <c r="W23" s="185">
        <v>107.38321403776642</v>
      </c>
    </row>
    <row r="24" spans="1:23" s="141" customFormat="1" ht="18" customHeight="1">
      <c r="A24" s="1252"/>
      <c r="B24" s="198" t="s">
        <v>180</v>
      </c>
      <c r="C24" s="140">
        <v>103.86878158430068</v>
      </c>
      <c r="D24" s="140">
        <v>101.75754978600128</v>
      </c>
      <c r="E24" s="140">
        <v>105.30575446126078</v>
      </c>
      <c r="F24" s="140">
        <v>106.61901965640571</v>
      </c>
      <c r="G24" s="140">
        <v>103.67962487101053</v>
      </c>
      <c r="H24" s="140">
        <v>100.42286810726702</v>
      </c>
      <c r="I24" s="140">
        <v>101.13277577920451</v>
      </c>
      <c r="J24" s="140">
        <v>99.67592835850138</v>
      </c>
      <c r="K24" s="140">
        <v>100.63032712662967</v>
      </c>
      <c r="L24" s="140">
        <v>104.13330703958522</v>
      </c>
      <c r="M24" s="184">
        <v>101.08075607738893</v>
      </c>
      <c r="N24" s="140">
        <v>100.75572195227323</v>
      </c>
      <c r="O24" s="140">
        <v>102.7469398302152</v>
      </c>
      <c r="P24" s="140">
        <v>104.03881714309699</v>
      </c>
      <c r="Q24" s="140">
        <v>99.461092714673256</v>
      </c>
      <c r="R24" s="140">
        <v>99.904089688363172</v>
      </c>
      <c r="S24" s="140">
        <v>103.36954817611866</v>
      </c>
      <c r="T24" s="140">
        <v>101.69443656214692</v>
      </c>
      <c r="U24" s="140">
        <v>105.6110017910668</v>
      </c>
      <c r="V24" s="184">
        <v>101.69443656214692</v>
      </c>
      <c r="W24" s="185">
        <v>105.6110017910668</v>
      </c>
    </row>
    <row r="25" spans="1:23" s="141" customFormat="1" ht="18" customHeight="1">
      <c r="A25" s="1252"/>
      <c r="B25" s="198" t="s">
        <v>181</v>
      </c>
      <c r="C25" s="140">
        <v>101.95</v>
      </c>
      <c r="D25" s="140">
        <v>104.72</v>
      </c>
      <c r="E25" s="140">
        <v>102.39</v>
      </c>
      <c r="F25" s="140">
        <v>103.26</v>
      </c>
      <c r="G25" s="140">
        <v>119.14</v>
      </c>
      <c r="H25" s="140">
        <v>101.8</v>
      </c>
      <c r="I25" s="140">
        <v>102.3</v>
      </c>
      <c r="J25" s="140">
        <v>99.8</v>
      </c>
      <c r="K25" s="140">
        <v>101.88</v>
      </c>
      <c r="L25" s="140">
        <v>102.48</v>
      </c>
      <c r="M25" s="184">
        <v>104.13</v>
      </c>
      <c r="N25" s="140">
        <v>107.83</v>
      </c>
      <c r="O25" s="140">
        <v>101.93</v>
      </c>
      <c r="P25" s="140">
        <v>103.29</v>
      </c>
      <c r="Q25" s="140">
        <v>98.8</v>
      </c>
      <c r="R25" s="140">
        <v>100.84</v>
      </c>
      <c r="S25" s="140">
        <v>104.24</v>
      </c>
      <c r="T25" s="197" t="s">
        <v>223</v>
      </c>
      <c r="U25" s="197" t="s">
        <v>223</v>
      </c>
      <c r="V25" s="184">
        <v>101.4</v>
      </c>
      <c r="W25" s="185">
        <v>108.36</v>
      </c>
    </row>
    <row r="26" spans="1:23" s="141" customFormat="1" ht="18" customHeight="1">
      <c r="A26" s="1252"/>
      <c r="B26" s="198" t="s">
        <v>182</v>
      </c>
      <c r="C26" s="140">
        <v>105</v>
      </c>
      <c r="D26" s="140">
        <v>103.35</v>
      </c>
      <c r="E26" s="140">
        <v>103.72</v>
      </c>
      <c r="F26" s="140">
        <v>102.25</v>
      </c>
      <c r="G26" s="140">
        <v>117.81</v>
      </c>
      <c r="H26" s="140">
        <v>100.73</v>
      </c>
      <c r="I26" s="140">
        <v>101.67</v>
      </c>
      <c r="J26" s="140">
        <v>103.8</v>
      </c>
      <c r="K26" s="140">
        <v>101.66</v>
      </c>
      <c r="L26" s="140">
        <v>103.39</v>
      </c>
      <c r="M26" s="184">
        <v>104.13</v>
      </c>
      <c r="N26" s="140">
        <v>105.59</v>
      </c>
      <c r="O26" s="140">
        <v>102.59</v>
      </c>
      <c r="P26" s="140">
        <v>102.98</v>
      </c>
      <c r="Q26" s="140">
        <v>100.16</v>
      </c>
      <c r="R26" s="140">
        <v>101.28</v>
      </c>
      <c r="S26" s="140">
        <v>103.68</v>
      </c>
      <c r="T26" s="197" t="s">
        <v>223</v>
      </c>
      <c r="U26" s="197" t="s">
        <v>223</v>
      </c>
      <c r="V26" s="184">
        <v>101</v>
      </c>
      <c r="W26" s="185">
        <v>107.86</v>
      </c>
    </row>
    <row r="27" spans="1:23" s="141" customFormat="1" ht="18" customHeight="1" thickBot="1">
      <c r="A27" s="1253"/>
      <c r="B27" s="199" t="s">
        <v>183</v>
      </c>
      <c r="C27" s="187">
        <v>105</v>
      </c>
      <c r="D27" s="187">
        <v>102.45</v>
      </c>
      <c r="E27" s="187">
        <v>101.33</v>
      </c>
      <c r="F27" s="187">
        <v>106.48</v>
      </c>
      <c r="G27" s="187">
        <v>120.42</v>
      </c>
      <c r="H27" s="187">
        <v>102.58</v>
      </c>
      <c r="I27" s="187">
        <v>102.87</v>
      </c>
      <c r="J27" s="187">
        <v>100.8</v>
      </c>
      <c r="K27" s="187">
        <v>102.25</v>
      </c>
      <c r="L27" s="187">
        <v>103.07</v>
      </c>
      <c r="M27" s="188">
        <v>102.1</v>
      </c>
      <c r="N27" s="187">
        <v>108.37</v>
      </c>
      <c r="O27" s="187">
        <v>102.06</v>
      </c>
      <c r="P27" s="187">
        <v>102.39</v>
      </c>
      <c r="Q27" s="187">
        <v>100.86</v>
      </c>
      <c r="R27" s="187">
        <v>102.05</v>
      </c>
      <c r="S27" s="187">
        <v>103.12</v>
      </c>
      <c r="T27" s="200" t="s">
        <v>223</v>
      </c>
      <c r="U27" s="200" t="s">
        <v>223</v>
      </c>
      <c r="V27" s="188">
        <v>100.7</v>
      </c>
      <c r="W27" s="189">
        <v>109.32</v>
      </c>
    </row>
    <row r="28" spans="1:23" s="141" customFormat="1" ht="18" customHeight="1">
      <c r="A28" s="1256">
        <v>2019</v>
      </c>
      <c r="B28" s="196" t="s">
        <v>172</v>
      </c>
      <c r="C28" s="201">
        <v>102.050701556063</v>
      </c>
      <c r="D28" s="201">
        <v>104.11486731606335</v>
      </c>
      <c r="E28" s="201">
        <v>101.25166375400123</v>
      </c>
      <c r="F28" s="201">
        <v>102.44616518735906</v>
      </c>
      <c r="G28" s="201">
        <v>100.16875719359848</v>
      </c>
      <c r="H28" s="201">
        <v>103.42330174769874</v>
      </c>
      <c r="I28" s="201">
        <v>105.07247182580751</v>
      </c>
      <c r="J28" s="201">
        <v>103.96719753428724</v>
      </c>
      <c r="K28" s="201">
        <v>110.4854504257284</v>
      </c>
      <c r="L28" s="201">
        <v>105.24953138305473</v>
      </c>
      <c r="M28" s="202">
        <v>103.36153693396058</v>
      </c>
      <c r="N28" s="201">
        <v>103.19821549830431</v>
      </c>
      <c r="O28" s="201">
        <v>103.68359360283043</v>
      </c>
      <c r="P28" s="203">
        <v>103.02623357245324</v>
      </c>
      <c r="Q28" s="201">
        <v>102.02155656927917</v>
      </c>
      <c r="R28" s="201">
        <v>105.28229495037388</v>
      </c>
      <c r="S28" s="201">
        <v>102.59341484878557</v>
      </c>
      <c r="T28" s="203" t="s">
        <v>223</v>
      </c>
      <c r="U28" s="203" t="s">
        <v>223</v>
      </c>
      <c r="V28" s="202">
        <v>104.85645086591946</v>
      </c>
      <c r="W28" s="204">
        <v>102.54935176598509</v>
      </c>
    </row>
    <row r="29" spans="1:23" s="141" customFormat="1" ht="18" customHeight="1">
      <c r="A29" s="1255"/>
      <c r="B29" s="206" t="s">
        <v>173</v>
      </c>
      <c r="C29" s="137">
        <v>102.19256432211851</v>
      </c>
      <c r="D29" s="137">
        <v>104.14332368250655</v>
      </c>
      <c r="E29" s="137">
        <v>101.57378704452429</v>
      </c>
      <c r="F29" s="137">
        <v>103.08115089494424</v>
      </c>
      <c r="G29" s="137">
        <v>100.16917523828047</v>
      </c>
      <c r="H29" s="137">
        <v>103.7405696821143</v>
      </c>
      <c r="I29" s="137">
        <v>105.32207569391618</v>
      </c>
      <c r="J29" s="137">
        <v>104.32277061875334</v>
      </c>
      <c r="K29" s="137">
        <v>111.83683603503299</v>
      </c>
      <c r="L29" s="137">
        <v>105.53354067445544</v>
      </c>
      <c r="M29" s="138">
        <v>102.03659859970902</v>
      </c>
      <c r="N29" s="137">
        <v>97.851752188598681</v>
      </c>
      <c r="O29" s="137">
        <v>103.32301037698993</v>
      </c>
      <c r="P29" s="197">
        <v>103.58354957280972</v>
      </c>
      <c r="Q29" s="137">
        <v>102.29284694222396</v>
      </c>
      <c r="R29" s="137">
        <v>106.18205545878723</v>
      </c>
      <c r="S29" s="137">
        <v>103.13125218483931</v>
      </c>
      <c r="T29" s="197" t="s">
        <v>223</v>
      </c>
      <c r="U29" s="197" t="s">
        <v>223</v>
      </c>
      <c r="V29" s="138">
        <v>105.09718762467394</v>
      </c>
      <c r="W29" s="139">
        <v>102.84394409851882</v>
      </c>
    </row>
    <row r="30" spans="1:23" s="141" customFormat="1" ht="18" customHeight="1">
      <c r="A30" s="1255"/>
      <c r="B30" s="206" t="s">
        <v>174</v>
      </c>
      <c r="C30" s="137">
        <v>100.08701849784009</v>
      </c>
      <c r="D30" s="137">
        <v>104.3198159834467</v>
      </c>
      <c r="E30" s="137">
        <v>100.92954046347816</v>
      </c>
      <c r="F30" s="137">
        <v>101.81117947977381</v>
      </c>
      <c r="G30" s="137">
        <v>100.16833914891656</v>
      </c>
      <c r="H30" s="137">
        <v>102.03261992561292</v>
      </c>
      <c r="I30" s="137">
        <v>104.82286795769885</v>
      </c>
      <c r="J30" s="137">
        <v>103.61162444982114</v>
      </c>
      <c r="K30" s="137">
        <v>109.13406481642383</v>
      </c>
      <c r="L30" s="137">
        <v>104.96552209165417</v>
      </c>
      <c r="M30" s="138">
        <v>103.27453703676817</v>
      </c>
      <c r="N30" s="137">
        <v>103.53684479157813</v>
      </c>
      <c r="O30" s="137">
        <v>106.54337007199388</v>
      </c>
      <c r="P30" s="197">
        <v>102.468917572097</v>
      </c>
      <c r="Q30" s="137">
        <v>101.75026619633447</v>
      </c>
      <c r="R30" s="137">
        <v>104.3825344419603</v>
      </c>
      <c r="S30" s="137">
        <v>102.05557751273186</v>
      </c>
      <c r="T30" s="197" t="s">
        <v>223</v>
      </c>
      <c r="U30" s="197" t="s">
        <v>223</v>
      </c>
      <c r="V30" s="138">
        <v>104.615714107165</v>
      </c>
      <c r="W30" s="139">
        <v>102.07781477681787</v>
      </c>
    </row>
    <row r="31" spans="1:23" s="141" customFormat="1" ht="18" customHeight="1">
      <c r="A31" s="1255"/>
      <c r="B31" s="207" t="s">
        <v>175</v>
      </c>
      <c r="C31" s="137">
        <v>104.2669425279452</v>
      </c>
      <c r="D31" s="137">
        <v>104.43769118338879</v>
      </c>
      <c r="E31" s="137">
        <v>100.8847379728919</v>
      </c>
      <c r="F31" s="137">
        <v>101.60462156264239</v>
      </c>
      <c r="G31" s="137">
        <v>100.2155319043743</v>
      </c>
      <c r="H31" s="137">
        <v>102.61080974061798</v>
      </c>
      <c r="I31" s="137">
        <v>104.55204706788156</v>
      </c>
      <c r="J31" s="137">
        <v>102.21306623116389</v>
      </c>
      <c r="K31" s="137">
        <v>109.07150967436276</v>
      </c>
      <c r="L31" s="137">
        <v>104.32306933871922</v>
      </c>
      <c r="M31" s="138">
        <v>105.67262653078934</v>
      </c>
      <c r="N31" s="137">
        <v>121.73007903329515</v>
      </c>
      <c r="O31" s="137">
        <v>108.36990074821483</v>
      </c>
      <c r="P31" s="197">
        <v>102.44701500625952</v>
      </c>
      <c r="Q31" s="137">
        <v>101.4490154720657</v>
      </c>
      <c r="R31" s="137">
        <v>103.43498618519182</v>
      </c>
      <c r="S31" s="137">
        <v>102.0270480044604</v>
      </c>
      <c r="T31" s="197" t="s">
        <v>223</v>
      </c>
      <c r="U31" s="197" t="s">
        <v>223</v>
      </c>
      <c r="V31" s="138">
        <v>104.07327255527625</v>
      </c>
      <c r="W31" s="139">
        <v>102.13285147354091</v>
      </c>
    </row>
    <row r="32" spans="1:23" s="141" customFormat="1" ht="18" customHeight="1">
      <c r="A32" s="1255"/>
      <c r="B32" s="207" t="s">
        <v>176</v>
      </c>
      <c r="C32" s="137">
        <v>104.72305854099849</v>
      </c>
      <c r="D32" s="137">
        <v>105.62686279886573</v>
      </c>
      <c r="E32" s="137">
        <v>101.82195358154037</v>
      </c>
      <c r="F32" s="137">
        <v>101.61794875542675</v>
      </c>
      <c r="G32" s="137">
        <v>100.07127685214735</v>
      </c>
      <c r="H32" s="137">
        <v>102.57141655730483</v>
      </c>
      <c r="I32" s="137">
        <v>104.50301382921575</v>
      </c>
      <c r="J32" s="137">
        <v>101.65593426033821</v>
      </c>
      <c r="K32" s="137">
        <v>109.89959588086715</v>
      </c>
      <c r="L32" s="137">
        <v>104.06681126305054</v>
      </c>
      <c r="M32" s="138">
        <v>105.60768347165263</v>
      </c>
      <c r="N32" s="137">
        <v>121.71214520375086</v>
      </c>
      <c r="O32" s="137">
        <v>108.29612468045619</v>
      </c>
      <c r="P32" s="197">
        <v>103.54303708302974</v>
      </c>
      <c r="Q32" s="137">
        <v>101.05551289080402</v>
      </c>
      <c r="R32" s="137">
        <v>102.63938071185555</v>
      </c>
      <c r="S32" s="137">
        <v>101.96270457999729</v>
      </c>
      <c r="T32" s="197" t="s">
        <v>223</v>
      </c>
      <c r="U32" s="197" t="s">
        <v>223</v>
      </c>
      <c r="V32" s="138">
        <v>103.84472742155459</v>
      </c>
      <c r="W32" s="139">
        <v>101.95583830363847</v>
      </c>
    </row>
    <row r="33" spans="1:23" s="141" customFormat="1" ht="18" customHeight="1">
      <c r="A33" s="1255"/>
      <c r="B33" s="207" t="s">
        <v>177</v>
      </c>
      <c r="C33" s="137">
        <v>104.85778771478294</v>
      </c>
      <c r="D33" s="137">
        <v>105.88656156635487</v>
      </c>
      <c r="E33" s="137">
        <v>101.85953071247856</v>
      </c>
      <c r="F33" s="137">
        <v>101.02419979297051</v>
      </c>
      <c r="G33" s="137">
        <v>100.26758459465796</v>
      </c>
      <c r="H33" s="137">
        <v>102.50678747054739</v>
      </c>
      <c r="I33" s="137">
        <v>104.4362638664345</v>
      </c>
      <c r="J33" s="137">
        <v>101.06820504460647</v>
      </c>
      <c r="K33" s="137">
        <v>108.99104263536624</v>
      </c>
      <c r="L33" s="137">
        <v>104.23535780119721</v>
      </c>
      <c r="M33" s="138">
        <v>104.73634687254298</v>
      </c>
      <c r="N33" s="137">
        <v>121.57430126687092</v>
      </c>
      <c r="O33" s="137">
        <v>108.2048571831526</v>
      </c>
      <c r="P33" s="197">
        <v>102.94518439489842</v>
      </c>
      <c r="Q33" s="137">
        <v>100.80753525799219</v>
      </c>
      <c r="R33" s="137">
        <v>102.24656187934515</v>
      </c>
      <c r="S33" s="137">
        <v>101.86263544825943</v>
      </c>
      <c r="T33" s="197" t="s">
        <v>223</v>
      </c>
      <c r="U33" s="197" t="s">
        <v>223</v>
      </c>
      <c r="V33" s="138">
        <v>103.35026591827746</v>
      </c>
      <c r="W33" s="139">
        <v>101.87519346811045</v>
      </c>
    </row>
    <row r="34" spans="1:23" s="141" customFormat="1" ht="18" customHeight="1">
      <c r="A34" s="1255"/>
      <c r="B34" s="207" t="s">
        <v>178</v>
      </c>
      <c r="C34" s="137">
        <v>102.03961022887785</v>
      </c>
      <c r="D34" s="137">
        <v>105.33834153581154</v>
      </c>
      <c r="E34" s="137">
        <v>102.42424319565177</v>
      </c>
      <c r="F34" s="137">
        <v>104.62681444103406</v>
      </c>
      <c r="G34" s="137">
        <v>100.09685592670634</v>
      </c>
      <c r="H34" s="137">
        <v>108.40758993169821</v>
      </c>
      <c r="I34" s="137">
        <v>101.42567033368702</v>
      </c>
      <c r="J34" s="137">
        <v>103.36614752094627</v>
      </c>
      <c r="K34" s="137">
        <v>114.62302023792981</v>
      </c>
      <c r="L34" s="137">
        <v>101.61467430363435</v>
      </c>
      <c r="M34" s="138">
        <v>102.69245865585265</v>
      </c>
      <c r="N34" s="137">
        <v>122.09832664137981</v>
      </c>
      <c r="O34" s="137">
        <v>99.727927039623907</v>
      </c>
      <c r="P34" s="197">
        <v>104.32778328684134</v>
      </c>
      <c r="Q34" s="137">
        <v>101.04985372031585</v>
      </c>
      <c r="R34" s="137">
        <v>102.24656187934515</v>
      </c>
      <c r="S34" s="137">
        <v>101.86263544825943</v>
      </c>
      <c r="T34" s="197" t="s">
        <v>223</v>
      </c>
      <c r="U34" s="197" t="s">
        <v>223</v>
      </c>
      <c r="V34" s="138">
        <v>103.35026591827746</v>
      </c>
      <c r="W34" s="139">
        <v>102.25339983464303</v>
      </c>
    </row>
    <row r="35" spans="1:23" s="141" customFormat="1" ht="18" customHeight="1">
      <c r="A35" s="1255"/>
      <c r="B35" s="207" t="s">
        <v>179</v>
      </c>
      <c r="C35" s="137">
        <v>100.7390626054179</v>
      </c>
      <c r="D35" s="137">
        <v>100.02958187801977</v>
      </c>
      <c r="E35" s="137">
        <v>105.69100801799129</v>
      </c>
      <c r="F35" s="137">
        <v>110.89000623362033</v>
      </c>
      <c r="G35" s="137">
        <v>100.82718316322169</v>
      </c>
      <c r="H35" s="137">
        <v>108.49449705759687</v>
      </c>
      <c r="I35" s="137">
        <v>102.25802313544719</v>
      </c>
      <c r="J35" s="137">
        <v>101.87665048064596</v>
      </c>
      <c r="K35" s="137">
        <v>109.84290381198818</v>
      </c>
      <c r="L35" s="137">
        <v>109.39013326806571</v>
      </c>
      <c r="M35" s="138">
        <v>109.10027887014573</v>
      </c>
      <c r="N35" s="137">
        <v>115.39638649182395</v>
      </c>
      <c r="O35" s="137">
        <v>100.21078704760755</v>
      </c>
      <c r="P35" s="197">
        <v>103.10422131077702</v>
      </c>
      <c r="Q35" s="137">
        <v>101.08214739973572</v>
      </c>
      <c r="R35" s="137">
        <v>104.00265975966907</v>
      </c>
      <c r="S35" s="137">
        <v>104.13857535271592</v>
      </c>
      <c r="T35" s="197" t="s">
        <v>223</v>
      </c>
      <c r="U35" s="197" t="s">
        <v>223</v>
      </c>
      <c r="V35" s="138">
        <v>103.6224483574662</v>
      </c>
      <c r="W35" s="139">
        <v>103.32505966123148</v>
      </c>
    </row>
    <row r="36" spans="1:23" s="141" customFormat="1" ht="18" customHeight="1">
      <c r="A36" s="1255"/>
      <c r="B36" s="207" t="s">
        <v>180</v>
      </c>
      <c r="C36" s="137">
        <v>105.25885580967257</v>
      </c>
      <c r="D36" s="137">
        <v>107.97339601316298</v>
      </c>
      <c r="E36" s="137">
        <v>103.24370331841419</v>
      </c>
      <c r="F36" s="137">
        <v>102.10866703025638</v>
      </c>
      <c r="G36" s="137">
        <v>104.35403471460718</v>
      </c>
      <c r="H36" s="137">
        <v>106.75576535539538</v>
      </c>
      <c r="I36" s="137">
        <v>108.19015847097731</v>
      </c>
      <c r="J36" s="137">
        <v>96.599621046629196</v>
      </c>
      <c r="K36" s="137">
        <v>113.55540494628249</v>
      </c>
      <c r="L36" s="137">
        <v>100.56229658355753</v>
      </c>
      <c r="M36" s="138">
        <v>100.06241188166406</v>
      </c>
      <c r="N36" s="137">
        <v>123.43226273254007</v>
      </c>
      <c r="O36" s="137">
        <v>107.56034531251301</v>
      </c>
      <c r="P36" s="197">
        <v>102.32755182929394</v>
      </c>
      <c r="Q36" s="137">
        <v>117.06186053508993</v>
      </c>
      <c r="R36" s="137">
        <v>103.14335033398046</v>
      </c>
      <c r="S36" s="137">
        <v>101.43058291858918</v>
      </c>
      <c r="T36" s="197" t="s">
        <v>223</v>
      </c>
      <c r="U36" s="197" t="s">
        <v>223</v>
      </c>
      <c r="V36" s="138">
        <v>102.20868630453552</v>
      </c>
      <c r="W36" s="139">
        <v>104.80030377091684</v>
      </c>
    </row>
    <row r="37" spans="1:23" s="141" customFormat="1" ht="18" customHeight="1">
      <c r="A37" s="1255"/>
      <c r="B37" s="207" t="s">
        <v>181</v>
      </c>
      <c r="C37" s="137">
        <v>106.44996768736468</v>
      </c>
      <c r="D37" s="137">
        <v>108.79055848878845</v>
      </c>
      <c r="E37" s="137">
        <v>105.77394770755595</v>
      </c>
      <c r="F37" s="137">
        <v>109.98382894262092</v>
      </c>
      <c r="G37" s="137">
        <v>103.18302679394442</v>
      </c>
      <c r="H37" s="137">
        <v>102.36716173790569</v>
      </c>
      <c r="I37" s="137">
        <v>105.2479020123684</v>
      </c>
      <c r="J37" s="137">
        <v>100.75529144110183</v>
      </c>
      <c r="K37" s="137">
        <v>104.06018906802871</v>
      </c>
      <c r="L37" s="137">
        <v>108.00905109017626</v>
      </c>
      <c r="M37" s="138">
        <v>102.94914787976208</v>
      </c>
      <c r="N37" s="137">
        <v>123.97682900369279</v>
      </c>
      <c r="O37" s="137">
        <v>101.39641169089714</v>
      </c>
      <c r="P37" s="137">
        <v>99.410417762594207</v>
      </c>
      <c r="Q37" s="137">
        <v>106.24382785021332</v>
      </c>
      <c r="R37" s="137">
        <v>104.03362469504388</v>
      </c>
      <c r="S37" s="137">
        <v>106.34453170395462</v>
      </c>
      <c r="T37" s="197" t="s">
        <v>223</v>
      </c>
      <c r="U37" s="197" t="s">
        <v>223</v>
      </c>
      <c r="V37" s="138">
        <v>108.25666279323053</v>
      </c>
      <c r="W37" s="139">
        <v>104.38263999883895</v>
      </c>
    </row>
    <row r="38" spans="1:23" s="141" customFormat="1" ht="18" customHeight="1">
      <c r="A38" s="1255"/>
      <c r="B38" s="207" t="s">
        <v>182</v>
      </c>
      <c r="C38" s="137">
        <v>103.53897994243674</v>
      </c>
      <c r="D38" s="137">
        <v>109.81431262154396</v>
      </c>
      <c r="E38" s="137">
        <v>103.94852986307873</v>
      </c>
      <c r="F38" s="137">
        <v>101.20845744962446</v>
      </c>
      <c r="G38" s="137">
        <v>104.95055210152756</v>
      </c>
      <c r="H38" s="137">
        <v>101.49878154884563</v>
      </c>
      <c r="I38" s="137">
        <v>98.195713693047935</v>
      </c>
      <c r="J38" s="137">
        <v>100.45875205367385</v>
      </c>
      <c r="K38" s="137">
        <v>100.27031220217971</v>
      </c>
      <c r="L38" s="137">
        <v>101.50620718983737</v>
      </c>
      <c r="M38" s="138">
        <v>106.02509578429965</v>
      </c>
      <c r="N38" s="137">
        <v>124.72972045764958</v>
      </c>
      <c r="O38" s="137">
        <v>108.37830892926335</v>
      </c>
      <c r="P38" s="137">
        <v>105.88377398091154</v>
      </c>
      <c r="Q38" s="137">
        <v>104.92057152540313</v>
      </c>
      <c r="R38" s="137">
        <v>110.3142530949068</v>
      </c>
      <c r="S38" s="137">
        <v>105.0628262188731</v>
      </c>
      <c r="T38" s="197" t="s">
        <v>223</v>
      </c>
      <c r="U38" s="197" t="s">
        <v>223</v>
      </c>
      <c r="V38" s="138">
        <v>101.60766694716678</v>
      </c>
      <c r="W38" s="139">
        <v>105.2273748720674</v>
      </c>
    </row>
    <row r="39" spans="1:23" s="141" customFormat="1" ht="18" customHeight="1">
      <c r="A39" s="1255"/>
      <c r="B39" s="207" t="s">
        <v>183</v>
      </c>
      <c r="C39" s="137">
        <v>99.557652838365456</v>
      </c>
      <c r="D39" s="137">
        <v>103.3752201925948</v>
      </c>
      <c r="E39" s="137">
        <v>103.05150475648165</v>
      </c>
      <c r="F39" s="137">
        <v>100.31028420965357</v>
      </c>
      <c r="G39" s="137">
        <v>98.114211789823273</v>
      </c>
      <c r="H39" s="137">
        <v>102.34195427102995</v>
      </c>
      <c r="I39" s="137">
        <v>99.986236353169375</v>
      </c>
      <c r="J39" s="137">
        <v>103.00629657618721</v>
      </c>
      <c r="K39" s="137">
        <v>103.91813494253945</v>
      </c>
      <c r="L39" s="137">
        <v>104.27695329873265</v>
      </c>
      <c r="M39" s="138">
        <v>107.76133759824664</v>
      </c>
      <c r="N39" s="137">
        <v>122.22018662248892</v>
      </c>
      <c r="O39" s="137">
        <v>109.43876462863066</v>
      </c>
      <c r="P39" s="137">
        <v>100.70297198443629</v>
      </c>
      <c r="Q39" s="137">
        <v>101.74653645043541</v>
      </c>
      <c r="R39" s="137">
        <v>101.56727737297551</v>
      </c>
      <c r="S39" s="137">
        <v>110.04225689944306</v>
      </c>
      <c r="T39" s="197" t="s">
        <v>223</v>
      </c>
      <c r="U39" s="197" t="s">
        <v>223</v>
      </c>
      <c r="V39" s="138">
        <v>100.7411626852375</v>
      </c>
      <c r="W39" s="139">
        <v>100.93038440178123</v>
      </c>
    </row>
    <row r="40" spans="1:23" s="141" customFormat="1" ht="18" customHeight="1">
      <c r="A40" s="1255">
        <v>2020</v>
      </c>
      <c r="B40" s="198" t="s">
        <v>172</v>
      </c>
      <c r="C40" s="137">
        <v>100.96004606551517</v>
      </c>
      <c r="D40" s="137">
        <v>103.07357472208315</v>
      </c>
      <c r="E40" s="137">
        <v>100.16351927140053</v>
      </c>
      <c r="F40" s="137">
        <v>102.15463227852639</v>
      </c>
      <c r="G40" s="137">
        <v>102.67578855799854</v>
      </c>
      <c r="H40" s="137">
        <v>98.17953197278112</v>
      </c>
      <c r="I40" s="137">
        <v>113.26179195234859</v>
      </c>
      <c r="J40" s="137">
        <v>102.54628822939725</v>
      </c>
      <c r="K40" s="137">
        <v>103.56686284559179</v>
      </c>
      <c r="L40" s="137">
        <v>108.08470234889423</v>
      </c>
      <c r="M40" s="138">
        <v>103.14627862794953</v>
      </c>
      <c r="N40" s="137">
        <v>127.70646692463288</v>
      </c>
      <c r="O40" s="137">
        <v>108.81780646397374</v>
      </c>
      <c r="P40" s="197">
        <v>104.37232423366055</v>
      </c>
      <c r="Q40" s="137">
        <v>100.50830080713773</v>
      </c>
      <c r="R40" s="137">
        <v>103.74849273957675</v>
      </c>
      <c r="S40" s="137">
        <v>101.36087517239726</v>
      </c>
      <c r="T40" s="197" t="s">
        <v>223</v>
      </c>
      <c r="U40" s="197" t="s">
        <v>223</v>
      </c>
      <c r="V40" s="138">
        <v>106.05790542647291</v>
      </c>
      <c r="W40" s="139">
        <v>102.96638719820425</v>
      </c>
    </row>
    <row r="41" spans="1:23" s="141" customFormat="1" ht="18" customHeight="1">
      <c r="A41" s="1255"/>
      <c r="B41" s="206" t="s">
        <v>173</v>
      </c>
      <c r="C41" s="137">
        <v>102.21245597861143</v>
      </c>
      <c r="D41" s="137">
        <v>100.18738339065574</v>
      </c>
      <c r="E41" s="137">
        <v>101.40967026869789</v>
      </c>
      <c r="F41" s="137">
        <v>101.05360216257851</v>
      </c>
      <c r="G41" s="137">
        <v>102.09953896185381</v>
      </c>
      <c r="H41" s="137">
        <v>99.297423307306815</v>
      </c>
      <c r="I41" s="137">
        <v>99.599826070459116</v>
      </c>
      <c r="J41" s="137">
        <v>102.83031259866431</v>
      </c>
      <c r="K41" s="137">
        <v>100.00044989101534</v>
      </c>
      <c r="L41" s="137">
        <v>101.59140910402901</v>
      </c>
      <c r="M41" s="138">
        <v>106.19251145978691</v>
      </c>
      <c r="N41" s="137">
        <v>125.89331673362713</v>
      </c>
      <c r="O41" s="137">
        <v>103.96234240414144</v>
      </c>
      <c r="P41" s="197">
        <v>106.00318127204092</v>
      </c>
      <c r="Q41" s="137">
        <v>103.4295561376279</v>
      </c>
      <c r="R41" s="137">
        <v>103.27058429074685</v>
      </c>
      <c r="S41" s="137">
        <v>101.81450022986319</v>
      </c>
      <c r="T41" s="197" t="s">
        <v>223</v>
      </c>
      <c r="U41" s="197" t="s">
        <v>223</v>
      </c>
      <c r="V41" s="138">
        <v>106.06897638600601</v>
      </c>
      <c r="W41" s="139">
        <v>101.999019785508</v>
      </c>
    </row>
    <row r="42" spans="1:23" s="141" customFormat="1" ht="18" customHeight="1">
      <c r="A42" s="1255"/>
      <c r="B42" s="206" t="s">
        <v>174</v>
      </c>
      <c r="C42" s="137">
        <v>105.78933388535773</v>
      </c>
      <c r="D42" s="137">
        <v>100.34818758742674</v>
      </c>
      <c r="E42" s="137">
        <v>101.78141865071157</v>
      </c>
      <c r="F42" s="137">
        <v>108.46841397254077</v>
      </c>
      <c r="G42" s="137">
        <v>100.91585379052908</v>
      </c>
      <c r="H42" s="137">
        <v>98.799881646566774</v>
      </c>
      <c r="I42" s="137">
        <v>103.84167148054183</v>
      </c>
      <c r="J42" s="137">
        <v>109.36722760356082</v>
      </c>
      <c r="K42" s="137">
        <v>103.2341231464568</v>
      </c>
      <c r="L42" s="137">
        <v>104.31732724089349</v>
      </c>
      <c r="M42" s="138">
        <v>107.80882444642859</v>
      </c>
      <c r="N42" s="137">
        <v>122.35591037990555</v>
      </c>
      <c r="O42" s="137">
        <v>103.68461438058215</v>
      </c>
      <c r="P42" s="197">
        <v>109.75383198082966</v>
      </c>
      <c r="Q42" s="137">
        <v>102.86861819121779</v>
      </c>
      <c r="R42" s="137">
        <v>102.7286240434547</v>
      </c>
      <c r="S42" s="137">
        <v>99.933396709922775</v>
      </c>
      <c r="T42" s="197" t="s">
        <v>223</v>
      </c>
      <c r="U42" s="197" t="s">
        <v>223</v>
      </c>
      <c r="V42" s="138">
        <v>109.93362065323336</v>
      </c>
      <c r="W42" s="139">
        <v>102.09778177113337</v>
      </c>
    </row>
    <row r="43" spans="1:23" s="141" customFormat="1" ht="18" customHeight="1">
      <c r="A43" s="1255"/>
      <c r="B43" s="207" t="s">
        <v>175</v>
      </c>
      <c r="C43" s="137">
        <v>107.31652744787756</v>
      </c>
      <c r="D43" s="137">
        <v>102.33223610314553</v>
      </c>
      <c r="E43" s="137">
        <v>100.78659477004915</v>
      </c>
      <c r="F43" s="137">
        <v>108.6290894146763</v>
      </c>
      <c r="G43" s="137">
        <v>102.30881001426744</v>
      </c>
      <c r="H43" s="137">
        <v>101.73151052869268</v>
      </c>
      <c r="I43" s="137">
        <v>103.46607551766201</v>
      </c>
      <c r="J43" s="137">
        <v>102.68830041403075</v>
      </c>
      <c r="K43" s="137">
        <v>107.21433397942046</v>
      </c>
      <c r="L43" s="137">
        <v>104.83805572646152</v>
      </c>
      <c r="M43" s="138">
        <v>104.66939504386824</v>
      </c>
      <c r="N43" s="137">
        <v>109.75042529882053</v>
      </c>
      <c r="O43" s="137">
        <v>106.39007443405755</v>
      </c>
      <c r="P43" s="197">
        <v>105.18775275285066</v>
      </c>
      <c r="Q43" s="137">
        <v>106.36746565789652</v>
      </c>
      <c r="R43" s="137">
        <v>104.11847852382981</v>
      </c>
      <c r="S43" s="137">
        <v>101.58768770113035</v>
      </c>
      <c r="T43" s="197" t="s">
        <v>223</v>
      </c>
      <c r="U43" s="197" t="s">
        <v>223</v>
      </c>
      <c r="V43" s="138">
        <v>106.06344090623953</v>
      </c>
      <c r="W43" s="139">
        <v>103.40148106660595</v>
      </c>
    </row>
    <row r="44" spans="1:23" s="141" customFormat="1" ht="18" customHeight="1">
      <c r="A44" s="1255"/>
      <c r="B44" s="207" t="s">
        <v>176</v>
      </c>
      <c r="C44" s="137">
        <v>106.7752789516671</v>
      </c>
      <c r="D44" s="137">
        <v>102.12617703807776</v>
      </c>
      <c r="E44" s="137">
        <v>101.42167926227876</v>
      </c>
      <c r="F44" s="137">
        <v>109.12588465249968</v>
      </c>
      <c r="G44" s="137">
        <v>103.71152917586639</v>
      </c>
      <c r="H44" s="137">
        <v>102.04539598602675</v>
      </c>
      <c r="I44" s="137">
        <v>103.82016137491601</v>
      </c>
      <c r="J44" s="137">
        <v>105.43363932130129</v>
      </c>
      <c r="K44" s="137">
        <v>108.02081282944631</v>
      </c>
      <c r="L44" s="137">
        <v>104.92254267817295</v>
      </c>
      <c r="M44" s="138">
        <v>106.10904983593792</v>
      </c>
      <c r="N44" s="137">
        <v>112.78293874004611</v>
      </c>
      <c r="O44" s="137">
        <v>105.66950741540013</v>
      </c>
      <c r="P44" s="197">
        <v>107.15716768583982</v>
      </c>
      <c r="Q44" s="137">
        <v>107.73119041323281</v>
      </c>
      <c r="R44" s="137">
        <v>105.15316981559803</v>
      </c>
      <c r="S44" s="137">
        <v>101.24373783058023</v>
      </c>
      <c r="T44" s="197" t="s">
        <v>223</v>
      </c>
      <c r="U44" s="197" t="s">
        <v>223</v>
      </c>
      <c r="V44" s="138">
        <v>107.77743192604214</v>
      </c>
      <c r="W44" s="139">
        <v>104.26849701150094</v>
      </c>
    </row>
    <row r="45" spans="1:23" s="141" customFormat="1" ht="18" customHeight="1">
      <c r="A45" s="1255"/>
      <c r="B45" s="207" t="s">
        <v>177</v>
      </c>
      <c r="C45" s="137">
        <v>105.23713912726583</v>
      </c>
      <c r="D45" s="137">
        <v>101.74467871131593</v>
      </c>
      <c r="E45" s="137">
        <v>102.05676375450835</v>
      </c>
      <c r="F45" s="137">
        <v>103.60891054711468</v>
      </c>
      <c r="G45" s="137">
        <v>102.58256148633723</v>
      </c>
      <c r="H45" s="137">
        <v>102.164734305599</v>
      </c>
      <c r="I45" s="137">
        <v>103.14278453547338</v>
      </c>
      <c r="J45" s="137">
        <v>108.17897822857178</v>
      </c>
      <c r="K45" s="137">
        <v>108.8272916794721</v>
      </c>
      <c r="L45" s="137">
        <v>105.0070296298844</v>
      </c>
      <c r="M45" s="138">
        <v>107.54870462800744</v>
      </c>
      <c r="N45" s="137">
        <v>115.89327506457205</v>
      </c>
      <c r="O45" s="137">
        <v>104.94894039674277</v>
      </c>
      <c r="P45" s="197">
        <v>109.12658261882902</v>
      </c>
      <c r="Q45" s="137">
        <v>108.41714111765296</v>
      </c>
      <c r="R45" s="137">
        <v>105.13777699146071</v>
      </c>
      <c r="S45" s="137">
        <v>100.89978796003012</v>
      </c>
      <c r="T45" s="197" t="s">
        <v>223</v>
      </c>
      <c r="U45" s="197" t="s">
        <v>223</v>
      </c>
      <c r="V45" s="138">
        <v>109.49142294584475</v>
      </c>
      <c r="W45" s="139">
        <v>103.56394119555365</v>
      </c>
    </row>
    <row r="46" spans="1:23" s="141" customFormat="1" ht="18" customHeight="1">
      <c r="A46" s="1255"/>
      <c r="B46" s="207" t="s">
        <v>178</v>
      </c>
      <c r="C46" s="137">
        <v>101.26027375817736</v>
      </c>
      <c r="D46" s="137">
        <v>101.40257106065026</v>
      </c>
      <c r="E46" s="137">
        <v>100.75393241546585</v>
      </c>
      <c r="F46" s="137">
        <v>111.48576850006114</v>
      </c>
      <c r="G46" s="137">
        <v>100.69642558616989</v>
      </c>
      <c r="H46" s="137">
        <v>95.896303014013256</v>
      </c>
      <c r="I46" s="137">
        <v>97.811481373336719</v>
      </c>
      <c r="J46" s="137">
        <v>101.9364310482992</v>
      </c>
      <c r="K46" s="137">
        <v>103.99471241659502</v>
      </c>
      <c r="L46" s="137">
        <v>105.75719550658732</v>
      </c>
      <c r="M46" s="138">
        <v>104.18091486900509</v>
      </c>
      <c r="N46" s="137">
        <v>111.09540208023648</v>
      </c>
      <c r="O46" s="137">
        <v>98.773180022157462</v>
      </c>
      <c r="P46" s="197"/>
      <c r="Q46" s="137">
        <v>101.22076810699308</v>
      </c>
      <c r="R46" s="137">
        <v>102.64928789025488</v>
      </c>
      <c r="S46" s="137">
        <v>102.99413777449644</v>
      </c>
      <c r="T46" s="197" t="s">
        <v>223</v>
      </c>
      <c r="U46" s="197" t="s">
        <v>223</v>
      </c>
      <c r="V46" s="138">
        <v>103.48208565606042</v>
      </c>
      <c r="W46" s="139">
        <v>101.37114761908839</v>
      </c>
    </row>
    <row r="47" spans="1:23" s="141" customFormat="1" ht="18" customHeight="1">
      <c r="A47" s="1255"/>
      <c r="B47" s="207" t="s">
        <v>179</v>
      </c>
      <c r="C47" s="137">
        <v>106.07538738039628</v>
      </c>
      <c r="D47" s="137">
        <v>107.55586547563797</v>
      </c>
      <c r="E47" s="137">
        <v>106.84510791228027</v>
      </c>
      <c r="F47" s="137">
        <v>105.69943055668816</v>
      </c>
      <c r="G47" s="137">
        <v>104.40831683126585</v>
      </c>
      <c r="H47" s="137">
        <v>102.44211313720406</v>
      </c>
      <c r="I47" s="137">
        <v>102.7330917873918</v>
      </c>
      <c r="J47" s="137">
        <v>99.513064825818205</v>
      </c>
      <c r="K47" s="137">
        <v>102.16628746547585</v>
      </c>
      <c r="L47" s="137">
        <v>104.41419743407447</v>
      </c>
      <c r="M47" s="138">
        <v>101.31245957285782</v>
      </c>
      <c r="N47" s="137">
        <v>114.23792302704399</v>
      </c>
      <c r="O47" s="137">
        <v>103.41077276976834</v>
      </c>
      <c r="P47" s="197"/>
      <c r="Q47" s="137">
        <v>102.25239878991714</v>
      </c>
      <c r="R47" s="137">
        <v>103.12689494319726</v>
      </c>
      <c r="S47" s="137">
        <v>103.89132842214821</v>
      </c>
      <c r="T47" s="197" t="s">
        <v>223</v>
      </c>
      <c r="U47" s="197" t="s">
        <v>223</v>
      </c>
      <c r="V47" s="138">
        <v>104.62623665056734</v>
      </c>
      <c r="W47" s="139">
        <v>103.89036907725075</v>
      </c>
    </row>
    <row r="48" spans="1:23" s="141" customFormat="1" ht="18" customHeight="1">
      <c r="A48" s="1255"/>
      <c r="B48" s="207" t="s">
        <v>180</v>
      </c>
      <c r="C48" s="137">
        <v>105.33628545583059</v>
      </c>
      <c r="D48" s="137">
        <v>104.86905461347153</v>
      </c>
      <c r="E48" s="137">
        <v>101.26335547690307</v>
      </c>
      <c r="F48" s="137">
        <v>105.8264958130858</v>
      </c>
      <c r="G48" s="137">
        <v>102.7231575891289</v>
      </c>
      <c r="H48" s="137">
        <v>105.2356778046228</v>
      </c>
      <c r="I48" s="137">
        <v>99.519031714730062</v>
      </c>
      <c r="J48" s="137">
        <v>100.96772777972031</v>
      </c>
      <c r="K48" s="137">
        <v>108.42405225445918</v>
      </c>
      <c r="L48" s="137">
        <v>105.62111110250331</v>
      </c>
      <c r="M48" s="138">
        <v>103.01928590647307</v>
      </c>
      <c r="N48" s="137">
        <v>112.85929848419899</v>
      </c>
      <c r="O48" s="137">
        <v>101.09594472099361</v>
      </c>
      <c r="P48" s="197"/>
      <c r="Q48" s="137">
        <v>103.58974594040907</v>
      </c>
      <c r="R48" s="137">
        <v>102.78890268673717</v>
      </c>
      <c r="S48" s="137">
        <v>103.4517837534963</v>
      </c>
      <c r="T48" s="197" t="s">
        <v>223</v>
      </c>
      <c r="U48" s="197" t="s">
        <v>223</v>
      </c>
      <c r="V48" s="138">
        <v>104.36460430453967</v>
      </c>
      <c r="W48" s="139">
        <v>103.26762251064045</v>
      </c>
    </row>
    <row r="49" spans="1:23" s="141" customFormat="1" ht="18" customHeight="1">
      <c r="A49" s="205"/>
      <c r="B49" s="207" t="s">
        <v>181</v>
      </c>
      <c r="C49" s="137">
        <v>108.23531750352947</v>
      </c>
      <c r="D49" s="137">
        <v>105.66582193594603</v>
      </c>
      <c r="E49" s="137">
        <v>103.94886322155351</v>
      </c>
      <c r="F49" s="137">
        <v>108.75814642082</v>
      </c>
      <c r="G49" s="137">
        <v>105.60842743934845</v>
      </c>
      <c r="H49" s="137">
        <v>102.21349964843107</v>
      </c>
      <c r="I49" s="137">
        <v>101.03151679308368</v>
      </c>
      <c r="J49" s="137">
        <v>101.8239810282281</v>
      </c>
      <c r="K49" s="137">
        <v>105.92089297526267</v>
      </c>
      <c r="L49" s="137">
        <v>106.32744243877622</v>
      </c>
      <c r="M49" s="138">
        <v>103.87631661560138</v>
      </c>
      <c r="N49" s="137">
        <v>113.86957023282142</v>
      </c>
      <c r="O49" s="137">
        <v>102.11444360704361</v>
      </c>
      <c r="P49" s="197"/>
      <c r="Q49" s="137">
        <v>105.43195546281888</v>
      </c>
      <c r="R49" s="137">
        <v>105.33783384798561</v>
      </c>
      <c r="S49" s="137">
        <v>104.49065654886913</v>
      </c>
      <c r="T49" s="197" t="s">
        <v>223</v>
      </c>
      <c r="U49" s="197" t="s">
        <v>223</v>
      </c>
      <c r="V49" s="138">
        <v>105.20973959971967</v>
      </c>
      <c r="W49" s="139">
        <v>105.06379564729109</v>
      </c>
    </row>
    <row r="50" spans="1:23" s="141" customFormat="1" ht="18" customHeight="1">
      <c r="A50" s="205"/>
      <c r="B50" s="207" t="s">
        <v>182</v>
      </c>
      <c r="C50" s="137">
        <v>108.26909260872473</v>
      </c>
      <c r="D50" s="137">
        <v>105.26743827470894</v>
      </c>
      <c r="E50" s="137">
        <v>102.70598650717287</v>
      </c>
      <c r="F50" s="137">
        <v>107.29232111695295</v>
      </c>
      <c r="G50" s="137">
        <v>106.12846237561925</v>
      </c>
      <c r="H50" s="137">
        <v>103.72458872652702</v>
      </c>
      <c r="I50" s="137">
        <v>100.27527425390691</v>
      </c>
      <c r="J50" s="137">
        <v>101.39585440397423</v>
      </c>
      <c r="K50" s="137">
        <v>107.17247261486088</v>
      </c>
      <c r="L50" s="137">
        <v>105.97427677063978</v>
      </c>
      <c r="M50" s="138">
        <v>103.44780126103716</v>
      </c>
      <c r="N50" s="137">
        <v>113.3644343585102</v>
      </c>
      <c r="O50" s="137">
        <v>101.60519416401861</v>
      </c>
      <c r="P50" s="197"/>
      <c r="Q50" s="137">
        <v>104.51085070161392</v>
      </c>
      <c r="R50" s="137">
        <v>103.47269595216463</v>
      </c>
      <c r="S50" s="137">
        <v>103.97122015118255</v>
      </c>
      <c r="T50" s="197" t="s">
        <v>223</v>
      </c>
      <c r="U50" s="197" t="s">
        <v>223</v>
      </c>
      <c r="V50" s="138">
        <v>104.78717195212965</v>
      </c>
      <c r="W50" s="139">
        <v>104.82596654921406</v>
      </c>
    </row>
    <row r="51" spans="1:23" s="141" customFormat="1" ht="18" customHeight="1" thickBot="1">
      <c r="A51" s="208"/>
      <c r="B51" s="209" t="s">
        <v>183</v>
      </c>
      <c r="C51" s="144">
        <v>108.25220505612707</v>
      </c>
      <c r="D51" s="144">
        <v>105.4666301053276</v>
      </c>
      <c r="E51" s="144">
        <v>102.84277850798182</v>
      </c>
      <c r="F51" s="144">
        <v>108.02523376888645</v>
      </c>
      <c r="G51" s="144">
        <v>105.37777744213874</v>
      </c>
      <c r="H51" s="144">
        <v>102.96904418747883</v>
      </c>
      <c r="I51" s="144">
        <v>100.65339552349542</v>
      </c>
      <c r="J51" s="144">
        <v>101.60991771610115</v>
      </c>
      <c r="K51" s="144">
        <v>106.5466827950618</v>
      </c>
      <c r="L51" s="144">
        <v>106.1508596047079</v>
      </c>
      <c r="M51" s="145">
        <v>103.66205893831928</v>
      </c>
      <c r="N51" s="144">
        <v>113.61700229566576</v>
      </c>
      <c r="O51" s="144">
        <v>101.85981888553118</v>
      </c>
      <c r="P51" s="200"/>
      <c r="Q51" s="144">
        <v>106.50423007394718</v>
      </c>
      <c r="R51" s="144">
        <v>106.37417261739658</v>
      </c>
      <c r="S51" s="144">
        <v>104.23093835002572</v>
      </c>
      <c r="T51" s="200" t="s">
        <v>223</v>
      </c>
      <c r="U51" s="200" t="s">
        <v>223</v>
      </c>
      <c r="V51" s="145">
        <v>104.99845577592457</v>
      </c>
      <c r="W51" s="146">
        <v>105.20474743285772</v>
      </c>
    </row>
    <row r="52" spans="1:23" s="141" customFormat="1" ht="18" customHeight="1">
      <c r="A52" s="1256">
        <v>2021</v>
      </c>
      <c r="B52" s="196" t="s">
        <v>172</v>
      </c>
      <c r="C52" s="201">
        <v>107.43038378237428</v>
      </c>
      <c r="D52" s="201">
        <v>105.90285540715186</v>
      </c>
      <c r="E52" s="201">
        <v>102.14081025289008</v>
      </c>
      <c r="F52" s="201">
        <v>107.93996088224627</v>
      </c>
      <c r="G52" s="201">
        <v>104.79455987347959</v>
      </c>
      <c r="H52" s="201">
        <v>104.35069288382988</v>
      </c>
      <c r="I52" s="201">
        <v>100.8805575995039</v>
      </c>
      <c r="J52" s="201">
        <v>102.0079018148634</v>
      </c>
      <c r="K52" s="201">
        <v>107.81938894855216</v>
      </c>
      <c r="L52" s="201">
        <v>106.61396053384276</v>
      </c>
      <c r="M52" s="202">
        <v>104.07223466905148</v>
      </c>
      <c r="N52" s="201">
        <v>114.04872671882312</v>
      </c>
      <c r="O52" s="201">
        <v>102.21850519518983</v>
      </c>
      <c r="P52" s="203"/>
      <c r="Q52" s="201">
        <v>105.14170090705629</v>
      </c>
      <c r="R52" s="201">
        <v>104.69151737159071</v>
      </c>
      <c r="S52" s="201">
        <v>104.59881302935878</v>
      </c>
      <c r="T52" s="203" t="s">
        <v>223</v>
      </c>
      <c r="U52" s="203" t="s">
        <v>223</v>
      </c>
      <c r="V52" s="202">
        <v>105.41969009268577</v>
      </c>
      <c r="W52" s="204">
        <v>104.79118975493513</v>
      </c>
    </row>
    <row r="53" spans="1:23" s="141" customFormat="1" ht="18" customHeight="1">
      <c r="A53" s="1255"/>
      <c r="B53" s="206" t="s">
        <v>173</v>
      </c>
      <c r="C53" s="137">
        <v>108.90563888946386</v>
      </c>
      <c r="D53" s="137">
        <v>106.10324960294517</v>
      </c>
      <c r="E53" s="137">
        <v>103.95113165428887</v>
      </c>
      <c r="F53" s="137">
        <v>108.67729755421156</v>
      </c>
      <c r="G53" s="137">
        <v>106.5074898465633</v>
      </c>
      <c r="H53" s="137">
        <v>103.59058771376164</v>
      </c>
      <c r="I53" s="137">
        <v>101.26096129124271</v>
      </c>
      <c r="J53" s="137">
        <v>102.22325725965916</v>
      </c>
      <c r="K53" s="137">
        <v>107.18982172541425</v>
      </c>
      <c r="L53" s="137">
        <v>106.79160926026971</v>
      </c>
      <c r="M53" s="138">
        <v>104.28778565223256</v>
      </c>
      <c r="N53" s="137">
        <v>114.30281921093142</v>
      </c>
      <c r="O53" s="137">
        <v>102.47466688685222</v>
      </c>
      <c r="P53" s="197"/>
      <c r="Q53" s="137">
        <v>105.60503328190784</v>
      </c>
      <c r="R53" s="137">
        <v>105.03547776667475</v>
      </c>
      <c r="S53" s="137">
        <v>104.86009894368789</v>
      </c>
      <c r="T53" s="197" t="s">
        <v>223</v>
      </c>
      <c r="U53" s="197" t="s">
        <v>223</v>
      </c>
      <c r="V53" s="138">
        <v>105.63224927155396</v>
      </c>
      <c r="W53" s="139">
        <v>105.57835120548526</v>
      </c>
    </row>
    <row r="54" spans="1:23" s="141" customFormat="1" ht="18" customHeight="1">
      <c r="A54" s="1255"/>
      <c r="B54" s="206" t="s">
        <v>174</v>
      </c>
      <c r="C54" s="137">
        <v>108.91413363423123</v>
      </c>
      <c r="D54" s="137">
        <v>106.00305250504847</v>
      </c>
      <c r="E54" s="137">
        <v>103.3947510136593</v>
      </c>
      <c r="F54" s="137">
        <v>108.30862921822892</v>
      </c>
      <c r="G54" s="137">
        <v>106.39146872120634</v>
      </c>
      <c r="H54" s="137">
        <v>103.97064029879579</v>
      </c>
      <c r="I54" s="137">
        <v>101.07075944537344</v>
      </c>
      <c r="J54" s="137">
        <v>102.1155795372613</v>
      </c>
      <c r="K54" s="137">
        <v>107.50460533698326</v>
      </c>
      <c r="L54" s="137">
        <v>106.70278489705636</v>
      </c>
      <c r="M54" s="138">
        <v>104.18001016064203</v>
      </c>
      <c r="N54" s="137">
        <v>114.17577296487728</v>
      </c>
      <c r="O54" s="137">
        <v>102.34658604102104</v>
      </c>
      <c r="P54" s="197"/>
      <c r="Q54" s="137">
        <v>106.14440682875315</v>
      </c>
      <c r="R54" s="137">
        <v>105.55677493438677</v>
      </c>
      <c r="S54" s="137">
        <v>104.72945598652335</v>
      </c>
      <c r="T54" s="197" t="s">
        <v>223</v>
      </c>
      <c r="U54" s="197" t="s">
        <v>223</v>
      </c>
      <c r="V54" s="138">
        <v>105.52596968211979</v>
      </c>
      <c r="W54" s="139">
        <v>105.64925250607179</v>
      </c>
    </row>
    <row r="55" spans="1:23" s="141" customFormat="1" ht="18" customHeight="1">
      <c r="A55" s="1255"/>
      <c r="B55" s="207" t="s">
        <v>175</v>
      </c>
      <c r="C55" s="137">
        <v>110.00998612307832</v>
      </c>
      <c r="D55" s="137">
        <v>107.12439500403731</v>
      </c>
      <c r="E55" s="137">
        <v>104.72014276158998</v>
      </c>
      <c r="F55" s="137">
        <v>109.58885190527299</v>
      </c>
      <c r="G55" s="137">
        <v>107.52472654937857</v>
      </c>
      <c r="H55" s="137">
        <v>104.82890303664504</v>
      </c>
      <c r="I55" s="137">
        <v>102.18773774576567</v>
      </c>
      <c r="J55" s="137">
        <v>103.20143272571738</v>
      </c>
      <c r="K55" s="137">
        <v>108.43152881939267</v>
      </c>
      <c r="L55" s="137">
        <v>107.82545159460901</v>
      </c>
      <c r="M55" s="138">
        <v>105.28676556205784</v>
      </c>
      <c r="N55" s="137">
        <v>115.39322837162051</v>
      </c>
      <c r="O55" s="137">
        <v>103.44507723629955</v>
      </c>
      <c r="P55" s="197"/>
      <c r="Q55" s="137">
        <v>106.944161672051</v>
      </c>
      <c r="R55" s="137">
        <v>106.35972358639457</v>
      </c>
      <c r="S55" s="137">
        <v>105.85331057081383</v>
      </c>
      <c r="T55" s="197" t="s">
        <v>223</v>
      </c>
      <c r="U55" s="197" t="s">
        <v>223</v>
      </c>
      <c r="V55" s="138">
        <v>106.64556512811811</v>
      </c>
      <c r="W55" s="139">
        <v>106.68060793513013</v>
      </c>
    </row>
    <row r="56" spans="1:23" s="141" customFormat="1" ht="18" customHeight="1">
      <c r="A56" s="1255"/>
      <c r="B56" s="207" t="s">
        <v>176</v>
      </c>
      <c r="C56" s="137">
        <v>109.81836863911751</v>
      </c>
      <c r="D56" s="137">
        <v>107.58952040969143</v>
      </c>
      <c r="E56" s="137">
        <v>104.47522879519195</v>
      </c>
      <c r="F56" s="137">
        <v>109.86303676137349</v>
      </c>
      <c r="G56" s="137">
        <v>107.23196283982726</v>
      </c>
      <c r="H56" s="137">
        <v>105.64626056589643</v>
      </c>
      <c r="I56" s="137">
        <v>102.55974512387344</v>
      </c>
      <c r="J56" s="137">
        <v>103.64107805079844</v>
      </c>
      <c r="K56" s="137">
        <v>109.21763523633584</v>
      </c>
      <c r="L56" s="137">
        <v>108.30273339820798</v>
      </c>
      <c r="M56" s="138">
        <v>105.73686880359074</v>
      </c>
      <c r="N56" s="137">
        <v>115.87977529820394</v>
      </c>
      <c r="O56" s="137">
        <v>103.87049617751987</v>
      </c>
      <c r="P56" s="197"/>
      <c r="Q56" s="137">
        <v>107.11407200965019</v>
      </c>
      <c r="R56" s="137">
        <v>106.59153583736622</v>
      </c>
      <c r="S56" s="137">
        <v>106.28895131321858</v>
      </c>
      <c r="T56" s="197" t="s">
        <v>223</v>
      </c>
      <c r="U56" s="197" t="s">
        <v>223</v>
      </c>
      <c r="V56" s="138">
        <v>107.10366425293125</v>
      </c>
      <c r="W56" s="139">
        <v>106.80393822730551</v>
      </c>
    </row>
    <row r="57" spans="1:23" s="141" customFormat="1" ht="18" customHeight="1">
      <c r="A57" s="1255"/>
      <c r="B57" s="207" t="s">
        <v>177</v>
      </c>
      <c r="C57" s="137">
        <v>111.02442159706862</v>
      </c>
      <c r="D57" s="137">
        <v>108.44137142107505</v>
      </c>
      <c r="E57" s="137">
        <v>105.65422805898081</v>
      </c>
      <c r="F57" s="137">
        <v>110.83428720537704</v>
      </c>
      <c r="G57" s="137">
        <v>108.46297443899283</v>
      </c>
      <c r="H57" s="137">
        <v>106.30058767805149</v>
      </c>
      <c r="I57" s="137">
        <v>103.40781963113101</v>
      </c>
      <c r="J57" s="137">
        <v>104.4659145335939</v>
      </c>
      <c r="K57" s="137">
        <v>109.9238202301659</v>
      </c>
      <c r="L57" s="137">
        <v>109.1556489862712</v>
      </c>
      <c r="M57" s="138">
        <v>106.57759311396411</v>
      </c>
      <c r="N57" s="137">
        <v>116.80454730799219</v>
      </c>
      <c r="O57" s="137">
        <v>104.70483505748453</v>
      </c>
      <c r="P57" s="197"/>
      <c r="Q57" s="137">
        <v>108.11021903116222</v>
      </c>
      <c r="R57" s="137">
        <v>107.55114112311182</v>
      </c>
      <c r="S57" s="137">
        <v>107.14255650708692</v>
      </c>
      <c r="T57" s="197" t="s">
        <v>223</v>
      </c>
      <c r="U57" s="197" t="s">
        <v>223</v>
      </c>
      <c r="V57" s="138">
        <v>107.95415625305522</v>
      </c>
      <c r="W57" s="139">
        <v>107.82047785981638</v>
      </c>
    </row>
    <row r="58" spans="1:23" s="141" customFormat="1" ht="18" customHeight="1">
      <c r="A58" s="1255"/>
      <c r="B58" s="207" t="s">
        <v>178</v>
      </c>
      <c r="C58" s="137">
        <v>109.88165946835497</v>
      </c>
      <c r="D58" s="137">
        <v>107.35695770686429</v>
      </c>
      <c r="E58" s="137">
        <v>104.59768577839104</v>
      </c>
      <c r="F58" s="137">
        <v>109.72594433332317</v>
      </c>
      <c r="G58" s="137">
        <v>107.37834469460289</v>
      </c>
      <c r="H58" s="137">
        <v>105.23758180127069</v>
      </c>
      <c r="I58" s="137">
        <v>102.37374143481978</v>
      </c>
      <c r="J58" s="137">
        <v>103.42125538825792</v>
      </c>
      <c r="K58" s="137">
        <v>108.8245820278642</v>
      </c>
      <c r="L58" s="137">
        <v>108.06409249640835</v>
      </c>
      <c r="M58" s="138">
        <v>105.51181718282425</v>
      </c>
      <c r="N58" s="137">
        <v>115.63650183491227</v>
      </c>
      <c r="O58" s="137">
        <v>103.65778670690977</v>
      </c>
      <c r="P58" s="197"/>
      <c r="Q58" s="137">
        <v>107.02911684085097</v>
      </c>
      <c r="R58" s="137">
        <v>106.47562971188039</v>
      </c>
      <c r="S58" s="137">
        <v>106.0711309420161</v>
      </c>
      <c r="T58" s="197" t="s">
        <v>223</v>
      </c>
      <c r="U58" s="197" t="s">
        <v>223</v>
      </c>
      <c r="V58" s="138">
        <v>106.87461469052479</v>
      </c>
      <c r="W58" s="139">
        <v>106.74123265923494</v>
      </c>
    </row>
    <row r="59" spans="1:23" s="141" customFormat="1" ht="18" customHeight="1">
      <c r="A59" s="1255"/>
      <c r="B59" s="207" t="s">
        <v>179</v>
      </c>
      <c r="C59" s="137">
        <v>109.83368953705683</v>
      </c>
      <c r="D59" s="137">
        <v>107.4732390582779</v>
      </c>
      <c r="E59" s="137">
        <v>104.53645728679147</v>
      </c>
      <c r="F59" s="137">
        <v>109.79449054734845</v>
      </c>
      <c r="G59" s="137">
        <v>107.30515376721513</v>
      </c>
      <c r="H59" s="137">
        <v>105.44192118358359</v>
      </c>
      <c r="I59" s="137">
        <v>102.46674327934656</v>
      </c>
      <c r="J59" s="137">
        <v>103.53116671952813</v>
      </c>
      <c r="K59" s="137">
        <v>109.02110863210001</v>
      </c>
      <c r="L59" s="137">
        <v>108.1834129473082</v>
      </c>
      <c r="M59" s="138">
        <v>105.62434299320739</v>
      </c>
      <c r="N59" s="137">
        <v>115.75813856655803</v>
      </c>
      <c r="O59" s="137">
        <v>103.76414144221484</v>
      </c>
      <c r="P59" s="197"/>
      <c r="Q59" s="137">
        <v>107.07159442525055</v>
      </c>
      <c r="R59" s="137">
        <v>106.53358277462328</v>
      </c>
      <c r="S59" s="137">
        <v>106.18004112761741</v>
      </c>
      <c r="T59" s="197" t="s">
        <v>223</v>
      </c>
      <c r="U59" s="197" t="s">
        <v>223</v>
      </c>
      <c r="V59" s="138">
        <v>106.98913947172794</v>
      </c>
      <c r="W59" s="139">
        <v>106.772063134653</v>
      </c>
    </row>
    <row r="60" spans="1:23" s="141" customFormat="1" ht="18" customHeight="1">
      <c r="A60" s="1255"/>
      <c r="B60" s="207" t="s">
        <v>180</v>
      </c>
      <c r="C60" s="137">
        <v>110.4126327099215</v>
      </c>
      <c r="D60" s="137">
        <v>107.95730523967649</v>
      </c>
      <c r="E60" s="137">
        <v>105.09534267288616</v>
      </c>
      <c r="F60" s="137">
        <v>110.3143888763626</v>
      </c>
      <c r="G60" s="137">
        <v>107.884064103104</v>
      </c>
      <c r="H60" s="137">
        <v>105.87125443081747</v>
      </c>
      <c r="I60" s="137">
        <v>102.93728145523866</v>
      </c>
      <c r="J60" s="137">
        <v>103.99854062656104</v>
      </c>
      <c r="K60" s="137">
        <v>109.47246443113293</v>
      </c>
      <c r="L60" s="137">
        <v>108.66953096678982</v>
      </c>
      <c r="M60" s="138">
        <v>106.10096805358573</v>
      </c>
      <c r="N60" s="137">
        <v>116.28134293727513</v>
      </c>
      <c r="O60" s="137">
        <v>104.23448824984968</v>
      </c>
      <c r="P60" s="197"/>
      <c r="Q60" s="137">
        <v>107.59090672820646</v>
      </c>
      <c r="R60" s="137">
        <v>107.04236194886677</v>
      </c>
      <c r="S60" s="137">
        <v>106.66129881735212</v>
      </c>
      <c r="T60" s="197" t="s">
        <v>223</v>
      </c>
      <c r="U60" s="197" t="s">
        <v>223</v>
      </c>
      <c r="V60" s="138">
        <v>107.47164786239163</v>
      </c>
      <c r="W60" s="139">
        <v>107.29574504218046</v>
      </c>
    </row>
    <row r="61" spans="1:23" s="141" customFormat="1" ht="18" customHeight="1">
      <c r="A61" s="205"/>
      <c r="B61" s="207" t="s">
        <v>181</v>
      </c>
      <c r="C61" s="137">
        <v>109.24727717352091</v>
      </c>
      <c r="D61" s="137">
        <v>107.46010045828682</v>
      </c>
      <c r="E61" s="137">
        <v>104.54173995628271</v>
      </c>
      <c r="F61" s="137">
        <v>110.08757597691225</v>
      </c>
      <c r="G61" s="137">
        <v>107.56003499681454</v>
      </c>
      <c r="H61" s="137">
        <v>105.22752531197661</v>
      </c>
      <c r="I61" s="137">
        <v>102.60428483510302</v>
      </c>
      <c r="J61" s="137">
        <v>103.42475184247093</v>
      </c>
      <c r="K61" s="137">
        <v>108.69168927180968</v>
      </c>
      <c r="L61" s="137">
        <v>108.32173552874634</v>
      </c>
      <c r="M61" s="138">
        <v>104.93185415574435</v>
      </c>
      <c r="N61" s="137">
        <v>115.87009910629335</v>
      </c>
      <c r="O61" s="137">
        <v>103.72345501446249</v>
      </c>
      <c r="P61" s="197"/>
      <c r="Q61" s="137">
        <v>107.35264653037655</v>
      </c>
      <c r="R61" s="137">
        <v>106.80690110001837</v>
      </c>
      <c r="S61" s="137">
        <v>106.30126940254888</v>
      </c>
      <c r="T61" s="197" t="s">
        <v>223</v>
      </c>
      <c r="U61" s="197" t="s">
        <v>223</v>
      </c>
      <c r="V61" s="138">
        <v>107.27263680510262</v>
      </c>
      <c r="W61" s="139">
        <v>106.91113897211144</v>
      </c>
    </row>
    <row r="62" spans="1:23" s="141" customFormat="1" ht="18" customHeight="1">
      <c r="A62" s="205"/>
      <c r="B62" s="207" t="s">
        <v>182</v>
      </c>
      <c r="C62" s="137">
        <v>109.64616961092352</v>
      </c>
      <c r="D62" s="137">
        <v>107.79842489077396</v>
      </c>
      <c r="E62" s="137">
        <v>104.74316191268952</v>
      </c>
      <c r="F62" s="137">
        <v>110.03171651227498</v>
      </c>
      <c r="G62" s="137">
        <v>108.32687894876793</v>
      </c>
      <c r="H62" s="137">
        <v>105.53229040008469</v>
      </c>
      <c r="I62" s="137">
        <v>102.85270346334177</v>
      </c>
      <c r="J62" s="137">
        <v>103.65032091144909</v>
      </c>
      <c r="K62" s="137">
        <v>109.10605169703244</v>
      </c>
      <c r="L62" s="137">
        <v>108.56466407538198</v>
      </c>
      <c r="M62" s="138">
        <v>105.40567356109375</v>
      </c>
      <c r="N62" s="137">
        <v>115.89199444624848</v>
      </c>
      <c r="O62" s="137">
        <v>103.8467607787658</v>
      </c>
      <c r="P62" s="197"/>
      <c r="Q62" s="137">
        <v>107.49559647080777</v>
      </c>
      <c r="R62" s="137">
        <v>107.01677728360512</v>
      </c>
      <c r="S62" s="137">
        <v>106.7124239365568</v>
      </c>
      <c r="T62" s="197" t="s">
        <v>223</v>
      </c>
      <c r="U62" s="197" t="s">
        <v>223</v>
      </c>
      <c r="V62" s="138">
        <v>107.41656491917105</v>
      </c>
      <c r="W62" s="139">
        <v>107.34427582302128</v>
      </c>
    </row>
    <row r="63" spans="1:23" s="141" customFormat="1" ht="18" customHeight="1">
      <c r="A63" s="205"/>
      <c r="B63" s="207" t="s">
        <v>183</v>
      </c>
      <c r="C63" s="137">
        <v>109.6577158807373</v>
      </c>
      <c r="D63" s="137">
        <v>107.95321003204654</v>
      </c>
      <c r="E63" s="137">
        <v>104.86182134853847</v>
      </c>
      <c r="F63" s="137">
        <v>110.72104249317192</v>
      </c>
      <c r="G63" s="137">
        <v>108.01561775736354</v>
      </c>
      <c r="H63" s="137">
        <v>105.75586989996529</v>
      </c>
      <c r="I63" s="137">
        <v>103.06150115540153</v>
      </c>
      <c r="J63" s="137">
        <v>103.8349643231209</v>
      </c>
      <c r="K63" s="137">
        <v>109.33314920491945</v>
      </c>
      <c r="L63" s="137">
        <v>108.80540890384992</v>
      </c>
      <c r="M63" s="138">
        <v>105.58575520365433</v>
      </c>
      <c r="N63" s="137">
        <v>116.34723081065438</v>
      </c>
      <c r="O63" s="137">
        <v>104.26352058043037</v>
      </c>
      <c r="P63" s="197"/>
      <c r="Q63" s="137">
        <v>107.77821557543254</v>
      </c>
      <c r="R63" s="137">
        <v>107.45830818332352</v>
      </c>
      <c r="S63" s="137">
        <v>106.78808100493491</v>
      </c>
      <c r="T63" s="197" t="s">
        <v>223</v>
      </c>
      <c r="U63" s="197" t="s">
        <v>223</v>
      </c>
      <c r="V63" s="138">
        <v>107.84723542426114</v>
      </c>
      <c r="W63" s="139">
        <v>107.4155373980703</v>
      </c>
    </row>
    <row r="64" spans="1:23" s="141" customFormat="1" ht="18" customHeight="1">
      <c r="A64" s="1255">
        <v>2022</v>
      </c>
      <c r="B64" s="198" t="s">
        <v>172</v>
      </c>
      <c r="C64" s="137">
        <v>109.1186073463147</v>
      </c>
      <c r="D64" s="137">
        <v>107.92629403199149</v>
      </c>
      <c r="E64" s="137">
        <v>104.6939851477659</v>
      </c>
      <c r="F64" s="137">
        <v>110.41885550315784</v>
      </c>
      <c r="G64" s="137">
        <v>108.38043629337594</v>
      </c>
      <c r="H64" s="137">
        <v>105.53162461939317</v>
      </c>
      <c r="I64" s="137">
        <v>103.16491147763378</v>
      </c>
      <c r="J64" s="137">
        <v>104.28283636189641</v>
      </c>
      <c r="K64" s="137">
        <v>109.41722034023618</v>
      </c>
      <c r="L64" s="137">
        <v>108.9093939581923</v>
      </c>
      <c r="M64" s="138">
        <v>105.69044633022831</v>
      </c>
      <c r="N64" s="137">
        <v>116.61543381881836</v>
      </c>
      <c r="O64" s="137">
        <v>104.59848948033246</v>
      </c>
      <c r="P64" s="197"/>
      <c r="Q64" s="137">
        <v>107.75859014702684</v>
      </c>
      <c r="R64" s="137">
        <v>107.16395011145129</v>
      </c>
      <c r="S64" s="137">
        <v>107.10118753622118</v>
      </c>
      <c r="T64" s="197" t="s">
        <v>223</v>
      </c>
      <c r="U64" s="197" t="s">
        <v>223</v>
      </c>
      <c r="V64" s="138">
        <v>107.69926636417475</v>
      </c>
      <c r="W64" s="139">
        <v>107.47020213714079</v>
      </c>
    </row>
    <row r="65" spans="1:23" s="141" customFormat="1" ht="18" customHeight="1">
      <c r="A65" s="1255"/>
      <c r="B65" s="206" t="s">
        <v>173</v>
      </c>
      <c r="C65" s="137">
        <v>109.6261220706817</v>
      </c>
      <c r="D65" s="137">
        <v>107.57305446456891</v>
      </c>
      <c r="E65" s="137">
        <v>105.12062257504867</v>
      </c>
      <c r="F65" s="137">
        <v>109.91118427160457</v>
      </c>
      <c r="G65" s="137">
        <v>108.27569490391218</v>
      </c>
      <c r="H65" s="137">
        <v>105.6642443571269</v>
      </c>
      <c r="I65" s="137">
        <v>103.33470831674001</v>
      </c>
      <c r="J65" s="137">
        <v>103.53116671952813</v>
      </c>
      <c r="K65" s="137">
        <v>109.02110863210001</v>
      </c>
      <c r="L65" s="137">
        <v>108.56619870095906</v>
      </c>
      <c r="M65" s="138">
        <v>105.62434299320739</v>
      </c>
      <c r="N65" s="137">
        <v>115.75813856655803</v>
      </c>
      <c r="O65" s="137">
        <v>104.23683867245823</v>
      </c>
      <c r="P65" s="197"/>
      <c r="Q65" s="137">
        <v>107.07159442525055</v>
      </c>
      <c r="R65" s="137">
        <v>106.53358296790637</v>
      </c>
      <c r="S65" s="137">
        <v>107.12079836690165</v>
      </c>
      <c r="T65" s="197" t="s">
        <v>223</v>
      </c>
      <c r="U65" s="197" t="s">
        <v>223</v>
      </c>
      <c r="V65" s="138">
        <v>106.98913947172794</v>
      </c>
      <c r="W65" s="139">
        <v>107.26745379288752</v>
      </c>
    </row>
    <row r="66" spans="1:23" s="141" customFormat="1" ht="18" customHeight="1">
      <c r="A66" s="1255"/>
      <c r="B66" s="206" t="s">
        <v>174</v>
      </c>
      <c r="C66" s="137">
        <v>110.3037512960687</v>
      </c>
      <c r="D66" s="137">
        <v>108.08727811557698</v>
      </c>
      <c r="E66" s="137">
        <v>105.05101411365388</v>
      </c>
      <c r="F66" s="137">
        <v>110.15089970984998</v>
      </c>
      <c r="G66" s="137">
        <v>108.3845493959649</v>
      </c>
      <c r="H66" s="137">
        <v>106.71143823814855</v>
      </c>
      <c r="I66" s="137">
        <v>103.58148236642278</v>
      </c>
      <c r="J66" s="137">
        <v>104.32834529117514</v>
      </c>
      <c r="K66" s="137">
        <v>108.65549756039493</v>
      </c>
      <c r="L66" s="137">
        <v>108.81834661341033</v>
      </c>
      <c r="M66" s="138">
        <v>105.65398319927694</v>
      </c>
      <c r="N66" s="137">
        <v>115.78909698806058</v>
      </c>
      <c r="O66" s="137">
        <v>104.27592399995454</v>
      </c>
      <c r="P66" s="197"/>
      <c r="Q66" s="137">
        <v>106.09113140316772</v>
      </c>
      <c r="R66" s="137">
        <v>106.88689685213021</v>
      </c>
      <c r="S66" s="137">
        <v>107.73679395558958</v>
      </c>
      <c r="T66" s="197" t="s">
        <v>223</v>
      </c>
      <c r="U66" s="197" t="s">
        <v>223</v>
      </c>
      <c r="V66" s="138">
        <v>106.62174360859257</v>
      </c>
      <c r="W66" s="139">
        <v>107.70931402154747</v>
      </c>
    </row>
    <row r="67" spans="1:23" s="141" customFormat="1" ht="18" customHeight="1">
      <c r="A67" s="1255"/>
      <c r="B67" s="207" t="s">
        <v>175</v>
      </c>
      <c r="C67" s="137">
        <v>109.37236470849808</v>
      </c>
      <c r="D67" s="137">
        <v>107.93946141412557</v>
      </c>
      <c r="E67" s="137">
        <v>113.18364053046378</v>
      </c>
      <c r="F67" s="137">
        <v>110.16501988738104</v>
      </c>
      <c r="G67" s="137">
        <v>113.83246856044009</v>
      </c>
      <c r="H67" s="137">
        <v>105.59793448825994</v>
      </c>
      <c r="I67" s="137">
        <v>103.24980989718691</v>
      </c>
      <c r="J67" s="137">
        <v>103.90700154071226</v>
      </c>
      <c r="K67" s="137">
        <v>110.09573448334956</v>
      </c>
      <c r="L67" s="137">
        <v>108.73779632957581</v>
      </c>
      <c r="M67" s="138">
        <v>105.657394661718</v>
      </c>
      <c r="N67" s="137">
        <v>116.18678619268817</v>
      </c>
      <c r="O67" s="137">
        <v>104.41766407639531</v>
      </c>
      <c r="P67" s="197"/>
      <c r="Q67" s="137">
        <v>108.56196877637001</v>
      </c>
      <c r="R67" s="137">
        <v>108.2770647382865</v>
      </c>
      <c r="S67" s="137">
        <v>110.64949164794407</v>
      </c>
      <c r="T67" s="197" t="s">
        <v>223</v>
      </c>
      <c r="U67" s="197" t="s">
        <v>223</v>
      </c>
      <c r="V67" s="138">
        <v>107.34420291795128</v>
      </c>
      <c r="W67" s="139">
        <v>110.05208677355047</v>
      </c>
    </row>
    <row r="68" spans="1:23" s="141" customFormat="1" ht="18" customHeight="1">
      <c r="A68" s="1255"/>
      <c r="B68" s="207" t="s">
        <v>176</v>
      </c>
      <c r="C68" s="137">
        <v>109.8380580022835</v>
      </c>
      <c r="D68" s="137">
        <v>108.42999537402744</v>
      </c>
      <c r="E68" s="137">
        <v>112.96169137865979</v>
      </c>
      <c r="F68" s="137">
        <v>110.15795979861555</v>
      </c>
      <c r="G68" s="137">
        <v>113.45503456736931</v>
      </c>
      <c r="H68" s="137">
        <v>106.15468636320435</v>
      </c>
      <c r="I68" s="137">
        <v>103.41564613180486</v>
      </c>
      <c r="J68" s="137">
        <v>104.11767341594371</v>
      </c>
      <c r="K68" s="137">
        <v>110.07549793967453</v>
      </c>
      <c r="L68" s="137">
        <v>108.77807147149308</v>
      </c>
      <c r="M68" s="138">
        <v>105.65568893049743</v>
      </c>
      <c r="N68" s="137">
        <v>115.98794159037436</v>
      </c>
      <c r="O68" s="137">
        <v>104.34679403817492</v>
      </c>
      <c r="P68" s="197"/>
      <c r="Q68" s="137">
        <v>109.29926293470074</v>
      </c>
      <c r="R68" s="137">
        <v>108.72117631007147</v>
      </c>
      <c r="S68" s="137">
        <v>111.60879043191315</v>
      </c>
      <c r="T68" s="197" t="s">
        <v>223</v>
      </c>
      <c r="U68" s="197" t="s">
        <v>223</v>
      </c>
      <c r="V68" s="138">
        <v>106.98297326327183</v>
      </c>
      <c r="W68" s="139">
        <v>110.17801513526061</v>
      </c>
    </row>
    <row r="69" spans="1:23" s="141" customFormat="1" ht="18" customHeight="1">
      <c r="A69" s="1255"/>
      <c r="B69" s="207" t="s">
        <v>177</v>
      </c>
      <c r="C69" s="137">
        <v>109.76741269174951</v>
      </c>
      <c r="D69" s="137">
        <v>108.31654830596484</v>
      </c>
      <c r="E69" s="137">
        <v>112.62238979072316</v>
      </c>
      <c r="F69" s="137">
        <v>110.0757012896119</v>
      </c>
      <c r="G69" s="137">
        <v>113.53517306640093</v>
      </c>
      <c r="H69" s="137">
        <v>105.99120569451172</v>
      </c>
      <c r="I69" s="137">
        <v>103.38866686011664</v>
      </c>
      <c r="J69" s="137">
        <v>103.92217118380519</v>
      </c>
      <c r="K69" s="137">
        <v>110.1110720792429</v>
      </c>
      <c r="L69" s="137">
        <v>108.70744721464851</v>
      </c>
      <c r="M69" s="138">
        <v>105.64524028473399</v>
      </c>
      <c r="N69" s="137">
        <v>115.91134058243561</v>
      </c>
      <c r="O69" s="137">
        <v>104.31014224960273</v>
      </c>
      <c r="P69" s="197"/>
      <c r="Q69" s="137">
        <v>108.85619822046495</v>
      </c>
      <c r="R69" s="137">
        <v>108.51318349703952</v>
      </c>
      <c r="S69" s="137">
        <v>111.91602571058347</v>
      </c>
      <c r="T69" s="197" t="s">
        <v>223</v>
      </c>
      <c r="U69" s="197" t="s">
        <v>223</v>
      </c>
      <c r="V69" s="138">
        <v>106.9850286660906</v>
      </c>
      <c r="W69" s="139">
        <v>110.12761187331351</v>
      </c>
    </row>
    <row r="70" spans="1:23" s="141" customFormat="1" ht="18" customHeight="1">
      <c r="A70" s="1255"/>
      <c r="B70" s="207" t="s">
        <v>178</v>
      </c>
      <c r="C70" s="137">
        <v>109.76741269174951</v>
      </c>
      <c r="D70" s="137">
        <v>107.86659799809041</v>
      </c>
      <c r="E70" s="137">
        <v>110.86291147483674</v>
      </c>
      <c r="F70" s="137">
        <v>110.0757012896119</v>
      </c>
      <c r="G70" s="137">
        <v>110.81126504457039</v>
      </c>
      <c r="H70" s="137">
        <v>105.99120569451172</v>
      </c>
      <c r="I70" s="137">
        <v>103.38866686011664</v>
      </c>
      <c r="J70" s="137">
        <v>103.92217118380519</v>
      </c>
      <c r="K70" s="137">
        <v>109.25744689194819</v>
      </c>
      <c r="L70" s="137">
        <v>108.70744721464851</v>
      </c>
      <c r="M70" s="138">
        <v>105.64524028473399</v>
      </c>
      <c r="N70" s="137">
        <v>115.91134058243561</v>
      </c>
      <c r="O70" s="137">
        <v>104.31014224960273</v>
      </c>
      <c r="P70" s="197"/>
      <c r="Q70" s="137">
        <v>107.25189312270345</v>
      </c>
      <c r="R70" s="137">
        <v>107.00246471762601</v>
      </c>
      <c r="S70" s="137">
        <v>114.6307563254539</v>
      </c>
      <c r="T70" s="197" t="s">
        <v>223</v>
      </c>
      <c r="U70" s="197" t="s">
        <v>223</v>
      </c>
      <c r="V70" s="138">
        <v>106.9850286660906</v>
      </c>
      <c r="W70" s="139">
        <v>108.88563990153629</v>
      </c>
    </row>
    <row r="71" spans="1:23" s="141" customFormat="1" ht="18" customHeight="1">
      <c r="A71" s="1255"/>
      <c r="B71" s="207" t="s">
        <v>179</v>
      </c>
      <c r="C71" s="137">
        <v>109.68282690435505</v>
      </c>
      <c r="D71" s="137">
        <v>107.86220887071238</v>
      </c>
      <c r="E71" s="137">
        <v>111.41262193738531</v>
      </c>
      <c r="F71" s="137">
        <v>110.16031316153743</v>
      </c>
      <c r="G71" s="137">
        <v>111.3564645460402</v>
      </c>
      <c r="H71" s="137">
        <v>105.96910240488948</v>
      </c>
      <c r="I71" s="137">
        <v>103.36036738693232</v>
      </c>
      <c r="J71" s="137">
        <v>104.04744945753319</v>
      </c>
      <c r="K71" s="137">
        <v>109.03127551091039</v>
      </c>
      <c r="L71" s="137">
        <v>108.76464642418712</v>
      </c>
      <c r="M71" s="138">
        <v>105.7517185617905</v>
      </c>
      <c r="N71" s="137">
        <v>116.05422312447901</v>
      </c>
      <c r="O71" s="137">
        <v>104.37041738424834</v>
      </c>
      <c r="P71" s="197"/>
      <c r="Q71" s="137">
        <v>107.36920820459122</v>
      </c>
      <c r="R71" s="137">
        <v>107.08273276632781</v>
      </c>
      <c r="S71" s="137">
        <v>114.92882970040486</v>
      </c>
      <c r="T71" s="197" t="s">
        <v>223</v>
      </c>
      <c r="U71" s="197" t="s">
        <v>223</v>
      </c>
      <c r="V71" s="138">
        <v>107.10338314816508</v>
      </c>
      <c r="W71" s="139">
        <v>109.13206175000475</v>
      </c>
    </row>
    <row r="72" spans="1:23" s="141" customFormat="1" ht="18" customHeight="1">
      <c r="A72" s="1255"/>
      <c r="B72" s="207" t="s">
        <v>180</v>
      </c>
      <c r="C72" s="137">
        <v>109.80273441477155</v>
      </c>
      <c r="D72" s="137">
        <v>108.19134666149813</v>
      </c>
      <c r="E72" s="137">
        <v>112.42154498667961</v>
      </c>
      <c r="F72" s="137">
        <v>110.18265700159718</v>
      </c>
      <c r="G72" s="137">
        <v>112.26128235711688</v>
      </c>
      <c r="H72" s="137">
        <v>106.0734171558293</v>
      </c>
      <c r="I72" s="137">
        <v>103.40552811718165</v>
      </c>
      <c r="J72" s="137">
        <v>104.01992229987447</v>
      </c>
      <c r="K72" s="137">
        <v>109.7632317263346</v>
      </c>
      <c r="L72" s="137">
        <v>108.827615472894</v>
      </c>
      <c r="M72" s="138">
        <v>106.18699146881704</v>
      </c>
      <c r="N72" s="137">
        <v>116.95520395726106</v>
      </c>
      <c r="O72" s="137">
        <v>104.80568133644329</v>
      </c>
      <c r="P72" s="197"/>
      <c r="Q72" s="137">
        <v>107.86524563118689</v>
      </c>
      <c r="R72" s="137">
        <v>107.83438220535211</v>
      </c>
      <c r="S72" s="137">
        <v>115.39231837817849</v>
      </c>
      <c r="T72" s="197" t="s">
        <v>223</v>
      </c>
      <c r="U72" s="197" t="s">
        <v>223</v>
      </c>
      <c r="V72" s="138">
        <v>107.58606322885201</v>
      </c>
      <c r="W72" s="139">
        <v>109.71726326847063</v>
      </c>
    </row>
    <row r="73" spans="1:23" s="141" customFormat="1" ht="18" customHeight="1">
      <c r="A73" s="205"/>
      <c r="B73" s="207" t="s">
        <v>181</v>
      </c>
      <c r="C73" s="137">
        <v>109.65927846751043</v>
      </c>
      <c r="D73" s="137">
        <v>108.22866836470592</v>
      </c>
      <c r="E73" s="137">
        <v>112.92257389994899</v>
      </c>
      <c r="F73" s="137">
        <v>110.13289365853613</v>
      </c>
      <c r="G73" s="137">
        <v>111.96997698715674</v>
      </c>
      <c r="H73" s="137">
        <v>105.91460884865867</v>
      </c>
      <c r="I73" s="137">
        <v>103.35137429636954</v>
      </c>
      <c r="J73" s="137">
        <v>103.98228204682037</v>
      </c>
      <c r="K73" s="137">
        <v>109.09820544891176</v>
      </c>
      <c r="L73" s="137">
        <v>108.74110500523908</v>
      </c>
      <c r="M73" s="138">
        <v>105.6527746256498</v>
      </c>
      <c r="N73" s="137">
        <v>116.02868945516605</v>
      </c>
      <c r="O73" s="137">
        <v>104.35820012139102</v>
      </c>
      <c r="P73" s="197"/>
      <c r="Q73" s="137">
        <v>107.47982043964292</v>
      </c>
      <c r="R73" s="137">
        <v>108.50967535128474</v>
      </c>
      <c r="S73" s="137">
        <v>112.61623685283217</v>
      </c>
      <c r="T73" s="197" t="s">
        <v>223</v>
      </c>
      <c r="U73" s="197" t="s">
        <v>223</v>
      </c>
      <c r="V73" s="138">
        <v>107.10406828243795</v>
      </c>
      <c r="W73" s="139">
        <v>109.52912712590276</v>
      </c>
    </row>
    <row r="74" spans="1:23" s="141" customFormat="1" ht="18" customHeight="1">
      <c r="A74" s="205"/>
      <c r="B74" s="207" t="s">
        <v>182</v>
      </c>
      <c r="C74" s="137">
        <v>109.91799696405769</v>
      </c>
      <c r="D74" s="137">
        <v>107.93869499479324</v>
      </c>
      <c r="E74" s="137">
        <v>113.47045260332831</v>
      </c>
      <c r="F74" s="137">
        <v>110.12897138699958</v>
      </c>
      <c r="G74" s="137">
        <v>112.49747902122461</v>
      </c>
      <c r="H74" s="137">
        <v>106.22391544584984</v>
      </c>
      <c r="I74" s="137">
        <v>103.443505537824</v>
      </c>
      <c r="J74" s="137">
        <v>104.0993219775045</v>
      </c>
      <c r="K74" s="137">
        <v>108.98140665441785</v>
      </c>
      <c r="L74" s="137">
        <v>108.76348008408209</v>
      </c>
      <c r="M74" s="138">
        <v>105.68364734860047</v>
      </c>
      <c r="N74" s="137">
        <v>115.91822023165842</v>
      </c>
      <c r="O74" s="137">
        <v>104.31882787793518</v>
      </c>
      <c r="P74" s="197"/>
      <c r="Q74" s="137">
        <v>107.22394478720781</v>
      </c>
      <c r="R74" s="137">
        <v>108.58581368743069</v>
      </c>
      <c r="S74" s="137">
        <v>112.88521662831985</v>
      </c>
      <c r="T74" s="197" t="s">
        <v>223</v>
      </c>
      <c r="U74" s="197" t="s">
        <v>223</v>
      </c>
      <c r="V74" s="138">
        <v>106.90338514094942</v>
      </c>
      <c r="W74" s="139">
        <v>109.800620840145</v>
      </c>
    </row>
    <row r="75" spans="1:23" s="141" customFormat="1" ht="18" customHeight="1" thickBot="1">
      <c r="A75" s="208"/>
      <c r="B75" s="209" t="s">
        <v>183</v>
      </c>
      <c r="C75" s="144">
        <v>110.07090464917621</v>
      </c>
      <c r="D75" s="144">
        <v>108.25863674480223</v>
      </c>
      <c r="E75" s="144">
        <v>114.27260461594484</v>
      </c>
      <c r="F75" s="144">
        <v>110.15442975423271</v>
      </c>
      <c r="G75" s="144">
        <v>112.62221818576212</v>
      </c>
      <c r="H75" s="144">
        <v>106.43306230067638</v>
      </c>
      <c r="I75" s="144">
        <v>103.49856424911373</v>
      </c>
      <c r="J75" s="144">
        <v>104.22300935355939</v>
      </c>
      <c r="K75" s="144">
        <v>109.36549775003471</v>
      </c>
      <c r="L75" s="144">
        <v>108.79820904245172</v>
      </c>
      <c r="M75" s="145">
        <v>105.65483606488718</v>
      </c>
      <c r="N75" s="144">
        <v>115.8885192892175</v>
      </c>
      <c r="O75" s="144">
        <v>104.31135901906475</v>
      </c>
      <c r="P75" s="200"/>
      <c r="Q75" s="144">
        <v>107.71068955059539</v>
      </c>
      <c r="R75" s="144">
        <v>108.59692758698415</v>
      </c>
      <c r="S75" s="144">
        <v>113.47211559123755</v>
      </c>
      <c r="T75" s="200" t="s">
        <v>223</v>
      </c>
      <c r="U75" s="200" t="s">
        <v>223</v>
      </c>
      <c r="V75" s="145">
        <v>106.80235843593218</v>
      </c>
      <c r="W75" s="146">
        <v>109.9700833511676</v>
      </c>
    </row>
    <row r="76" spans="1:23" s="211" customFormat="1" ht="13">
      <c r="A76" s="53" t="s">
        <v>184</v>
      </c>
      <c r="B76" s="210"/>
    </row>
  </sheetData>
  <mergeCells count="7">
    <mergeCell ref="A64:A72"/>
    <mergeCell ref="A2:W2"/>
    <mergeCell ref="A4:A15"/>
    <mergeCell ref="A16:A27"/>
    <mergeCell ref="A28:A39"/>
    <mergeCell ref="A40:A48"/>
    <mergeCell ref="A52:A60"/>
  </mergeCells>
  <hyperlinks>
    <hyperlink ref="A1" location="Menu!A1" display="Return to Menu" xr:uid="{208DABD1-0129-4B7D-B889-73523031F42A}"/>
  </hyperlinks>
  <printOptions horizontalCentered="1"/>
  <pageMargins left="0.25" right="0.25" top="0.5" bottom="0.25" header="0" footer="0"/>
  <pageSetup paperSize="7" scale="7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6C41F-0FBC-4051-AE64-19D452C6BA6A}">
  <dimension ref="A1:AN217"/>
  <sheetViews>
    <sheetView view="pageBreakPreview" zoomScale="60" workbookViewId="0"/>
  </sheetViews>
  <sheetFormatPr defaultColWidth="9.1796875" defaultRowHeight="15.5"/>
  <cols>
    <col min="1" max="1" width="13.54296875" style="123" customWidth="1"/>
    <col min="2" max="2" width="8.7265625" style="123" customWidth="1"/>
    <col min="3" max="20" width="13" style="124" customWidth="1"/>
    <col min="21" max="217" width="9.1796875" style="124"/>
    <col min="218" max="218" width="6.26953125" style="124" customWidth="1"/>
    <col min="219" max="220" width="8.26953125" style="124" customWidth="1"/>
    <col min="221" max="221" width="10" style="124" customWidth="1"/>
    <col min="222" max="224" width="8.26953125" style="124" customWidth="1"/>
    <col min="225" max="225" width="10" style="124" customWidth="1"/>
    <col min="226" max="226" width="8.26953125" style="124" customWidth="1"/>
    <col min="227" max="227" width="10" style="124" customWidth="1"/>
    <col min="228" max="228" width="8.26953125" style="124" customWidth="1"/>
    <col min="229" max="231" width="10" style="124" customWidth="1"/>
    <col min="232" max="232" width="8.26953125" style="124" customWidth="1"/>
    <col min="233" max="233" width="10" style="124" customWidth="1"/>
    <col min="234" max="236" width="8.26953125" style="124" customWidth="1"/>
    <col min="237" max="16384" width="9.1796875" style="124"/>
  </cols>
  <sheetData>
    <row r="1" spans="1:20" ht="26">
      <c r="A1" s="17" t="s">
        <v>82</v>
      </c>
    </row>
    <row r="2" spans="1:20" s="213" customFormat="1" ht="19" thickBot="1">
      <c r="A2" s="212" t="s">
        <v>224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</row>
    <row r="3" spans="1:20" s="167" customFormat="1" ht="147.75" customHeight="1" thickBot="1">
      <c r="A3" s="214" t="s">
        <v>84</v>
      </c>
      <c r="B3" s="215" t="s">
        <v>153</v>
      </c>
      <c r="C3" s="216" t="s">
        <v>186</v>
      </c>
      <c r="D3" s="217" t="s">
        <v>155</v>
      </c>
      <c r="E3" s="218" t="s">
        <v>205</v>
      </c>
      <c r="F3" s="219" t="s">
        <v>157</v>
      </c>
      <c r="G3" s="219" t="s">
        <v>217</v>
      </c>
      <c r="H3" s="219" t="s">
        <v>190</v>
      </c>
      <c r="I3" s="219" t="s">
        <v>208</v>
      </c>
      <c r="J3" s="219" t="s">
        <v>192</v>
      </c>
      <c r="K3" s="220" t="s">
        <v>219</v>
      </c>
      <c r="L3" s="219" t="s">
        <v>225</v>
      </c>
      <c r="M3" s="218" t="s">
        <v>226</v>
      </c>
      <c r="N3" s="218" t="s">
        <v>196</v>
      </c>
      <c r="O3" s="219" t="s">
        <v>197</v>
      </c>
      <c r="P3" s="219" t="s">
        <v>198</v>
      </c>
      <c r="Q3" s="219" t="s">
        <v>199</v>
      </c>
      <c r="R3" s="219" t="s">
        <v>227</v>
      </c>
      <c r="S3" s="220" t="s">
        <v>201</v>
      </c>
      <c r="T3" s="220" t="s">
        <v>228</v>
      </c>
    </row>
    <row r="4" spans="1:20" s="141" customFormat="1" ht="16.5" customHeight="1">
      <c r="A4" s="1257">
        <v>2000</v>
      </c>
      <c r="B4" s="221" t="s">
        <v>172</v>
      </c>
      <c r="C4" s="222">
        <v>59.455850290656024</v>
      </c>
      <c r="D4" s="223">
        <v>478.95674392756831</v>
      </c>
      <c r="E4" s="223">
        <v>124.01528729204456</v>
      </c>
      <c r="F4" s="223">
        <v>54.22409997372786</v>
      </c>
      <c r="G4" s="223">
        <v>48.744760664950206</v>
      </c>
      <c r="H4" s="223">
        <v>202.05511815426985</v>
      </c>
      <c r="I4" s="223">
        <v>111.40259728530515</v>
      </c>
      <c r="J4" s="223">
        <v>114.20918163755691</v>
      </c>
      <c r="K4" s="224">
        <v>92.37170813596758</v>
      </c>
      <c r="L4" s="223">
        <v>107.23062962709228</v>
      </c>
      <c r="M4" s="223">
        <v>95.393246581578296</v>
      </c>
      <c r="N4" s="223">
        <v>93.00476319661351</v>
      </c>
      <c r="O4" s="223">
        <v>112.29711326391994</v>
      </c>
      <c r="P4" s="223">
        <v>97.231103058014085</v>
      </c>
      <c r="Q4" s="223">
        <v>113.48120762497997</v>
      </c>
      <c r="R4" s="223">
        <v>87.126390998951209</v>
      </c>
      <c r="S4" s="224">
        <v>96.010311122108916</v>
      </c>
      <c r="T4" s="225">
        <v>72.606697075238614</v>
      </c>
    </row>
    <row r="5" spans="1:20" s="141" customFormat="1" ht="16.5" customHeight="1">
      <c r="A5" s="1257"/>
      <c r="B5" s="221" t="s">
        <v>173</v>
      </c>
      <c r="C5" s="222">
        <v>65.79169151519136</v>
      </c>
      <c r="D5" s="223">
        <v>108.39861737913405</v>
      </c>
      <c r="E5" s="223">
        <v>121.01095858385487</v>
      </c>
      <c r="F5" s="223">
        <v>80.270178622448157</v>
      </c>
      <c r="G5" s="223">
        <v>62.290321035663965</v>
      </c>
      <c r="H5" s="223">
        <v>198.06946758298548</v>
      </c>
      <c r="I5" s="223">
        <v>113.19156502838375</v>
      </c>
      <c r="J5" s="223">
        <v>107.21166701544698</v>
      </c>
      <c r="K5" s="224">
        <v>95.100938039376118</v>
      </c>
      <c r="L5" s="223">
        <v>106.30892665656626</v>
      </c>
      <c r="M5" s="223">
        <v>88.181520524193104</v>
      </c>
      <c r="N5" s="223">
        <v>79.787953618360746</v>
      </c>
      <c r="O5" s="223">
        <v>93.550185574717943</v>
      </c>
      <c r="P5" s="223">
        <v>94.510108746225967</v>
      </c>
      <c r="Q5" s="223">
        <v>86.072139399718921</v>
      </c>
      <c r="R5" s="223">
        <v>90.452699808434602</v>
      </c>
      <c r="S5" s="224">
        <v>83.358287866201223</v>
      </c>
      <c r="T5" s="225">
        <v>66.740743027260308</v>
      </c>
    </row>
    <row r="6" spans="1:20" s="141" customFormat="1" ht="16.5" customHeight="1">
      <c r="A6" s="1257"/>
      <c r="B6" s="221" t="s">
        <v>174</v>
      </c>
      <c r="C6" s="222">
        <v>102.95734018305795</v>
      </c>
      <c r="D6" s="223">
        <v>167.22993099274311</v>
      </c>
      <c r="E6" s="223">
        <v>91.398544692990512</v>
      </c>
      <c r="F6" s="223">
        <v>98.800879546335921</v>
      </c>
      <c r="G6" s="223">
        <v>52.492479842603466</v>
      </c>
      <c r="H6" s="223">
        <v>131.67375881808908</v>
      </c>
      <c r="I6" s="223">
        <v>112.66332733297149</v>
      </c>
      <c r="J6" s="223">
        <v>94.996214461013963</v>
      </c>
      <c r="K6" s="224">
        <v>94.492569550285225</v>
      </c>
      <c r="L6" s="223">
        <v>94.958976915640108</v>
      </c>
      <c r="M6" s="223">
        <v>72.644503368421454</v>
      </c>
      <c r="N6" s="223">
        <v>97.294740708115455</v>
      </c>
      <c r="O6" s="223">
        <v>88.684548696525425</v>
      </c>
      <c r="P6" s="223">
        <v>78.888558047520647</v>
      </c>
      <c r="Q6" s="223">
        <v>105.52700144461025</v>
      </c>
      <c r="R6" s="223">
        <v>93.542263803715826</v>
      </c>
      <c r="S6" s="224">
        <v>105.43630522711913</v>
      </c>
      <c r="T6" s="225">
        <v>83.743105952429545</v>
      </c>
    </row>
    <row r="7" spans="1:20" s="141" customFormat="1" ht="16.5" customHeight="1">
      <c r="A7" s="1257"/>
      <c r="B7" s="221" t="s">
        <v>175</v>
      </c>
      <c r="C7" s="222">
        <v>178.17066994365763</v>
      </c>
      <c r="D7" s="223">
        <v>166.31863644110356</v>
      </c>
      <c r="E7" s="223">
        <v>88.440764950590079</v>
      </c>
      <c r="F7" s="223">
        <v>73.343429467682085</v>
      </c>
      <c r="G7" s="223">
        <v>57.47288083583647</v>
      </c>
      <c r="H7" s="223">
        <v>148.98867460792272</v>
      </c>
      <c r="I7" s="223">
        <v>113.36968435955639</v>
      </c>
      <c r="J7" s="223">
        <v>98.895841639915758</v>
      </c>
      <c r="K7" s="224">
        <v>92.370791701356808</v>
      </c>
      <c r="L7" s="223">
        <v>104.83102665717563</v>
      </c>
      <c r="M7" s="223">
        <v>96.177000414033216</v>
      </c>
      <c r="N7" s="223">
        <v>85.489030667988189</v>
      </c>
      <c r="O7" s="223">
        <v>113.44014425453153</v>
      </c>
      <c r="P7" s="223">
        <v>84.554210725451668</v>
      </c>
      <c r="Q7" s="223">
        <v>98.584945268725832</v>
      </c>
      <c r="R7" s="223">
        <v>100.54588062055016</v>
      </c>
      <c r="S7" s="224">
        <v>116.68146037455038</v>
      </c>
      <c r="T7" s="225">
        <v>78.372648129983958</v>
      </c>
    </row>
    <row r="8" spans="1:20" s="141" customFormat="1" ht="16.5" customHeight="1">
      <c r="A8" s="1257"/>
      <c r="B8" s="221" t="s">
        <v>176</v>
      </c>
      <c r="C8" s="222">
        <v>97.756682364794869</v>
      </c>
      <c r="D8" s="223">
        <v>200.33476824226963</v>
      </c>
      <c r="E8" s="223">
        <v>110.01220259416323</v>
      </c>
      <c r="F8" s="223">
        <v>84.086564822620829</v>
      </c>
      <c r="G8" s="223">
        <v>35.037044818690973</v>
      </c>
      <c r="H8" s="223">
        <v>205.4320295516506</v>
      </c>
      <c r="I8" s="223">
        <v>107.87909859300298</v>
      </c>
      <c r="J8" s="223">
        <v>88.493967614436514</v>
      </c>
      <c r="K8" s="224">
        <v>108.68888404507091</v>
      </c>
      <c r="L8" s="223">
        <v>137.36207951184844</v>
      </c>
      <c r="M8" s="223">
        <v>96.492709542165372</v>
      </c>
      <c r="N8" s="223">
        <v>129.30796082357793</v>
      </c>
      <c r="O8" s="223">
        <v>130.10180888988077</v>
      </c>
      <c r="P8" s="223">
        <v>131.57176675213634</v>
      </c>
      <c r="Q8" s="223">
        <v>126.43155865307453</v>
      </c>
      <c r="R8" s="223">
        <v>109.10477550825955</v>
      </c>
      <c r="S8" s="224">
        <v>118.53855769938286</v>
      </c>
      <c r="T8" s="225">
        <v>85.821188243755358</v>
      </c>
    </row>
    <row r="9" spans="1:20" s="141" customFormat="1" ht="16.5" customHeight="1">
      <c r="A9" s="1257"/>
      <c r="B9" s="221" t="s">
        <v>177</v>
      </c>
      <c r="C9" s="222">
        <v>128.73567866842853</v>
      </c>
      <c r="D9" s="223">
        <v>205.16967172908224</v>
      </c>
      <c r="E9" s="223">
        <v>123.71511520907232</v>
      </c>
      <c r="F9" s="223">
        <v>62.920208605839299</v>
      </c>
      <c r="G9" s="223">
        <v>82.664661536602395</v>
      </c>
      <c r="H9" s="223">
        <v>229.89583167895935</v>
      </c>
      <c r="I9" s="223">
        <v>107.89432980703819</v>
      </c>
      <c r="J9" s="223">
        <v>63.520905002173059</v>
      </c>
      <c r="K9" s="224">
        <v>106.04203348786692</v>
      </c>
      <c r="L9" s="223">
        <v>127.07255850690713</v>
      </c>
      <c r="M9" s="223">
        <v>95.547508434207899</v>
      </c>
      <c r="N9" s="223">
        <v>118.86900591274761</v>
      </c>
      <c r="O9" s="223">
        <v>102.62704968761338</v>
      </c>
      <c r="P9" s="223">
        <v>93.050197900195229</v>
      </c>
      <c r="Q9" s="223">
        <v>125.90814409995144</v>
      </c>
      <c r="R9" s="223">
        <v>96.830274386364039</v>
      </c>
      <c r="S9" s="224">
        <v>126.58260302909787</v>
      </c>
      <c r="T9" s="225">
        <v>112.74387660108025</v>
      </c>
    </row>
    <row r="10" spans="1:20" s="141" customFormat="1" ht="16.5" customHeight="1">
      <c r="A10" s="1257"/>
      <c r="B10" s="221" t="s">
        <v>178</v>
      </c>
      <c r="C10" s="222">
        <v>87.518929473110362</v>
      </c>
      <c r="D10" s="223">
        <v>128.39522893668067</v>
      </c>
      <c r="E10" s="223">
        <v>96.271862603365705</v>
      </c>
      <c r="F10" s="223">
        <v>81.044219455738968</v>
      </c>
      <c r="G10" s="223">
        <v>56.398267111720948</v>
      </c>
      <c r="H10" s="223">
        <v>161.1451355909621</v>
      </c>
      <c r="I10" s="223">
        <v>117.70825348203356</v>
      </c>
      <c r="J10" s="223">
        <v>111.76249320186314</v>
      </c>
      <c r="K10" s="224">
        <v>92.144677596366918</v>
      </c>
      <c r="L10" s="223">
        <v>110.26468374368361</v>
      </c>
      <c r="M10" s="223">
        <v>99.582349544552201</v>
      </c>
      <c r="N10" s="223">
        <v>136.34914246697807</v>
      </c>
      <c r="O10" s="223">
        <v>93.153150690310142</v>
      </c>
      <c r="P10" s="223">
        <v>103.98385003188015</v>
      </c>
      <c r="Q10" s="223">
        <v>114.94899179190672</v>
      </c>
      <c r="R10" s="223">
        <v>84.526693302540849</v>
      </c>
      <c r="S10" s="224">
        <v>99.411157243090315</v>
      </c>
      <c r="T10" s="225">
        <v>85.585902190891062</v>
      </c>
    </row>
    <row r="11" spans="1:20" s="141" customFormat="1" ht="16.5" customHeight="1">
      <c r="A11" s="1257"/>
      <c r="B11" s="221" t="s">
        <v>179</v>
      </c>
      <c r="C11" s="222">
        <v>135.21438461873254</v>
      </c>
      <c r="D11" s="223">
        <v>114.83879613255186</v>
      </c>
      <c r="E11" s="223">
        <v>100.81689901642117</v>
      </c>
      <c r="F11" s="223">
        <v>63.711576656849864</v>
      </c>
      <c r="G11" s="223">
        <v>50.392769087333221</v>
      </c>
      <c r="H11" s="223">
        <v>205.05402030079313</v>
      </c>
      <c r="I11" s="223">
        <v>130.73595369045168</v>
      </c>
      <c r="J11" s="223">
        <v>95.034488477905114</v>
      </c>
      <c r="K11" s="224">
        <v>90.135801464113442</v>
      </c>
      <c r="L11" s="223">
        <v>89.668393597166897</v>
      </c>
      <c r="M11" s="223">
        <v>67.927577380425106</v>
      </c>
      <c r="N11" s="223">
        <v>85.695378374498603</v>
      </c>
      <c r="O11" s="223">
        <v>86.388107368543118</v>
      </c>
      <c r="P11" s="223">
        <v>97.250405443382618</v>
      </c>
      <c r="Q11" s="223">
        <v>111.24102584745503</v>
      </c>
      <c r="R11" s="223">
        <v>74.813959936269754</v>
      </c>
      <c r="S11" s="224">
        <v>90.261287032741237</v>
      </c>
      <c r="T11" s="225">
        <v>64.933338673728656</v>
      </c>
    </row>
    <row r="12" spans="1:20" s="141" customFormat="1" ht="16.5" customHeight="1">
      <c r="A12" s="1257"/>
      <c r="B12" s="221" t="s">
        <v>180</v>
      </c>
      <c r="C12" s="222">
        <v>130.87557014324423</v>
      </c>
      <c r="D12" s="223">
        <v>175.93546959315913</v>
      </c>
      <c r="E12" s="223">
        <v>92.463538277676747</v>
      </c>
      <c r="F12" s="223">
        <v>78.183592388407121</v>
      </c>
      <c r="G12" s="223">
        <v>65.050308571355956</v>
      </c>
      <c r="H12" s="223">
        <v>197.16759136363453</v>
      </c>
      <c r="I12" s="223">
        <v>107.3618047889581</v>
      </c>
      <c r="J12" s="223">
        <v>71.095530400576308</v>
      </c>
      <c r="K12" s="224">
        <v>63.352844799891258</v>
      </c>
      <c r="L12" s="223">
        <v>93.281178334920327</v>
      </c>
      <c r="M12" s="223">
        <v>98.155820375766936</v>
      </c>
      <c r="N12" s="223">
        <v>68.133850554688706</v>
      </c>
      <c r="O12" s="223">
        <v>85.532802213795478</v>
      </c>
      <c r="P12" s="223">
        <v>89.292368956007579</v>
      </c>
      <c r="Q12" s="223">
        <v>105.86862456366156</v>
      </c>
      <c r="R12" s="223">
        <v>97.072611885253096</v>
      </c>
      <c r="S12" s="224">
        <v>102.29358153789616</v>
      </c>
      <c r="T12" s="225">
        <v>87.164964325788958</v>
      </c>
    </row>
    <row r="13" spans="1:20" s="141" customFormat="1" ht="16.5" customHeight="1">
      <c r="A13" s="1257"/>
      <c r="B13" s="221" t="s">
        <v>181</v>
      </c>
      <c r="C13" s="222">
        <v>81.993950293509727</v>
      </c>
      <c r="D13" s="223">
        <v>216.20703483580007</v>
      </c>
      <c r="E13" s="223">
        <v>110.53218769136701</v>
      </c>
      <c r="F13" s="223">
        <v>81.666095653667711</v>
      </c>
      <c r="G13" s="223">
        <v>49.442551298449921</v>
      </c>
      <c r="H13" s="223">
        <v>152.37922890077229</v>
      </c>
      <c r="I13" s="223">
        <v>111.3885831454887</v>
      </c>
      <c r="J13" s="223">
        <v>120.57503536329965</v>
      </c>
      <c r="K13" s="224">
        <v>114.15910330072217</v>
      </c>
      <c r="L13" s="223">
        <v>97.597118213076769</v>
      </c>
      <c r="M13" s="223">
        <v>86.643612150259528</v>
      </c>
      <c r="N13" s="223">
        <v>51.041899906066178</v>
      </c>
      <c r="O13" s="223">
        <v>88.66716029288196</v>
      </c>
      <c r="P13" s="223">
        <v>119.11861601926775</v>
      </c>
      <c r="Q13" s="223">
        <v>113.53204540305697</v>
      </c>
      <c r="R13" s="223">
        <v>93.964360598542754</v>
      </c>
      <c r="S13" s="224">
        <v>96.925540591802445</v>
      </c>
      <c r="T13" s="225">
        <v>73.27379170765083</v>
      </c>
    </row>
    <row r="14" spans="1:20" s="141" customFormat="1" ht="16.5" customHeight="1">
      <c r="A14" s="1257"/>
      <c r="B14" s="221" t="s">
        <v>182</v>
      </c>
      <c r="C14" s="222">
        <v>51.068304194820243</v>
      </c>
      <c r="D14" s="223">
        <v>215.14314490949843</v>
      </c>
      <c r="E14" s="223">
        <v>115.14401743099656</v>
      </c>
      <c r="F14" s="223">
        <v>86.915310729324062</v>
      </c>
      <c r="G14" s="223">
        <v>55.031343120163079</v>
      </c>
      <c r="H14" s="223">
        <v>196.47461372960538</v>
      </c>
      <c r="I14" s="223">
        <v>96.815812953506594</v>
      </c>
      <c r="J14" s="223">
        <v>91.163899840917892</v>
      </c>
      <c r="K14" s="224">
        <v>105.44881096977261</v>
      </c>
      <c r="L14" s="223">
        <v>126.64297223994873</v>
      </c>
      <c r="M14" s="223">
        <v>95.271224859964349</v>
      </c>
      <c r="N14" s="223">
        <v>87.118847977313436</v>
      </c>
      <c r="O14" s="223">
        <v>123.14976232927735</v>
      </c>
      <c r="P14" s="223">
        <v>115.931274495891</v>
      </c>
      <c r="Q14" s="223">
        <v>106.77022119368044</v>
      </c>
      <c r="R14" s="223">
        <v>115.51688446202439</v>
      </c>
      <c r="S14" s="224">
        <v>108.52556166372148</v>
      </c>
      <c r="T14" s="225">
        <v>89.036192249926955</v>
      </c>
    </row>
    <row r="15" spans="1:20" s="141" customFormat="1" ht="16.5" customHeight="1">
      <c r="A15" s="1257"/>
      <c r="B15" s="221" t="s">
        <v>183</v>
      </c>
      <c r="C15" s="222">
        <v>79.875013012003777</v>
      </c>
      <c r="D15" s="223">
        <v>152.28915932248481</v>
      </c>
      <c r="E15" s="223">
        <v>158.67823629855437</v>
      </c>
      <c r="F15" s="223">
        <v>100.76485258760989</v>
      </c>
      <c r="G15" s="223">
        <v>62.578004352144177</v>
      </c>
      <c r="H15" s="223">
        <v>212.5146634143546</v>
      </c>
      <c r="I15" s="223">
        <v>96.479867905104214</v>
      </c>
      <c r="J15" s="223">
        <v>88.536025825444881</v>
      </c>
      <c r="K15" s="224">
        <v>115.92445439223071</v>
      </c>
      <c r="L15" s="223">
        <v>104.74148029503168</v>
      </c>
      <c r="M15" s="223">
        <v>70.233784216351282</v>
      </c>
      <c r="N15" s="223">
        <v>124.91485933842013</v>
      </c>
      <c r="O15" s="223">
        <v>133.10451809828157</v>
      </c>
      <c r="P15" s="223">
        <v>136.1354319684134</v>
      </c>
      <c r="Q15" s="223">
        <v>91.083720841677973</v>
      </c>
      <c r="R15" s="223">
        <v>113.38438892566418</v>
      </c>
      <c r="S15" s="224">
        <v>121.44914417861285</v>
      </c>
      <c r="T15" s="225">
        <v>98.239092068229198</v>
      </c>
    </row>
    <row r="16" spans="1:20" s="141" customFormat="1" ht="16.5" customHeight="1">
      <c r="A16" s="1257">
        <v>2001</v>
      </c>
      <c r="B16" s="221" t="s">
        <v>172</v>
      </c>
      <c r="C16" s="222">
        <v>75.556919726164779</v>
      </c>
      <c r="D16" s="223">
        <v>126.52752205959179</v>
      </c>
      <c r="E16" s="223">
        <v>128.25943363770818</v>
      </c>
      <c r="F16" s="223">
        <v>94.532542950677609</v>
      </c>
      <c r="G16" s="223">
        <v>113.30786343952457</v>
      </c>
      <c r="H16" s="223">
        <v>127.74158381527197</v>
      </c>
      <c r="I16" s="223">
        <v>98.766077533055764</v>
      </c>
      <c r="J16" s="223">
        <v>99.7857658282865</v>
      </c>
      <c r="K16" s="224">
        <v>90.345094441603749</v>
      </c>
      <c r="L16" s="223">
        <v>101.42827438215124</v>
      </c>
      <c r="M16" s="223">
        <v>73.796584148819505</v>
      </c>
      <c r="N16" s="223">
        <v>114.13658098823167</v>
      </c>
      <c r="O16" s="223">
        <v>137.4598113160618</v>
      </c>
      <c r="P16" s="223">
        <v>109.21647058699502</v>
      </c>
      <c r="Q16" s="223">
        <v>102.82532253777377</v>
      </c>
      <c r="R16" s="223">
        <v>110.53653954065781</v>
      </c>
      <c r="S16" s="224">
        <v>124.8928330887104</v>
      </c>
      <c r="T16" s="225">
        <v>100.75474073538915</v>
      </c>
    </row>
    <row r="17" spans="1:20" s="141" customFormat="1" ht="16.5" customHeight="1">
      <c r="A17" s="1257"/>
      <c r="B17" s="221" t="s">
        <v>173</v>
      </c>
      <c r="C17" s="222">
        <v>72.902850960735151</v>
      </c>
      <c r="D17" s="223">
        <v>109.30261363351197</v>
      </c>
      <c r="E17" s="223">
        <v>129.380471345556</v>
      </c>
      <c r="F17" s="223">
        <v>77.464446442317893</v>
      </c>
      <c r="G17" s="223">
        <v>116.65408982195333</v>
      </c>
      <c r="H17" s="223">
        <v>112.65896600581095</v>
      </c>
      <c r="I17" s="223">
        <v>108.50483557271093</v>
      </c>
      <c r="J17" s="223">
        <v>105.1626254956513</v>
      </c>
      <c r="K17" s="224">
        <v>89.508694018452843</v>
      </c>
      <c r="L17" s="223">
        <v>117.80594359641292</v>
      </c>
      <c r="M17" s="223">
        <v>81.403416446861399</v>
      </c>
      <c r="N17" s="223">
        <v>117.45479845752067</v>
      </c>
      <c r="O17" s="223">
        <v>140.32685871993957</v>
      </c>
      <c r="P17" s="223">
        <v>103.90739870611637</v>
      </c>
      <c r="Q17" s="223">
        <v>104.35765489791852</v>
      </c>
      <c r="R17" s="223">
        <v>108.72692304819354</v>
      </c>
      <c r="S17" s="224">
        <v>100.16413379888061</v>
      </c>
      <c r="T17" s="225">
        <v>77.057917500804976</v>
      </c>
    </row>
    <row r="18" spans="1:20" s="141" customFormat="1" ht="16.5" customHeight="1">
      <c r="A18" s="1257"/>
      <c r="B18" s="221" t="s">
        <v>174</v>
      </c>
      <c r="C18" s="222">
        <v>75.250566597229877</v>
      </c>
      <c r="D18" s="223">
        <v>76.024557563583215</v>
      </c>
      <c r="E18" s="223">
        <v>109.34951039975725</v>
      </c>
      <c r="F18" s="223">
        <v>85.016527186484041</v>
      </c>
      <c r="G18" s="223">
        <v>167.349062658571</v>
      </c>
      <c r="H18" s="223">
        <v>105.69974716578005</v>
      </c>
      <c r="I18" s="223">
        <v>104.6557797945961</v>
      </c>
      <c r="J18" s="223">
        <v>97.646943036027807</v>
      </c>
      <c r="K18" s="224">
        <v>98.034199696418639</v>
      </c>
      <c r="L18" s="223">
        <v>109.220089467793</v>
      </c>
      <c r="M18" s="223">
        <v>88.18417574850956</v>
      </c>
      <c r="N18" s="223">
        <v>105.35420616973551</v>
      </c>
      <c r="O18" s="223">
        <v>116.30490961709906</v>
      </c>
      <c r="P18" s="223">
        <v>91.09012120334387</v>
      </c>
      <c r="Q18" s="223">
        <v>91.626553879174338</v>
      </c>
      <c r="R18" s="223">
        <v>82.333336458496305</v>
      </c>
      <c r="S18" s="224">
        <v>81.545821427266191</v>
      </c>
      <c r="T18" s="225">
        <v>78.145140474641821</v>
      </c>
    </row>
    <row r="19" spans="1:20" s="141" customFormat="1" ht="16.5" customHeight="1">
      <c r="A19" s="1257"/>
      <c r="B19" s="221" t="s">
        <v>175</v>
      </c>
      <c r="C19" s="222">
        <v>80.969977645135344</v>
      </c>
      <c r="D19" s="223">
        <v>152.76156162921691</v>
      </c>
      <c r="E19" s="223">
        <v>80.20671733528475</v>
      </c>
      <c r="F19" s="223">
        <v>92.861256447886049</v>
      </c>
      <c r="G19" s="223">
        <v>113.62164899286269</v>
      </c>
      <c r="H19" s="223">
        <v>92.351020486505774</v>
      </c>
      <c r="I19" s="223">
        <v>100.49477611030106</v>
      </c>
      <c r="J19" s="223">
        <v>99.338094926536613</v>
      </c>
      <c r="K19" s="224">
        <v>84.748252810773977</v>
      </c>
      <c r="L19" s="223">
        <v>94.901468065431956</v>
      </c>
      <c r="M19" s="223">
        <v>87.360158459365934</v>
      </c>
      <c r="N19" s="223">
        <v>103.65850058960039</v>
      </c>
      <c r="O19" s="223">
        <v>106.65606539457131</v>
      </c>
      <c r="P19" s="223">
        <v>89.681940087397436</v>
      </c>
      <c r="Q19" s="223">
        <v>93.017448115723639</v>
      </c>
      <c r="R19" s="223">
        <v>99.557163333582736</v>
      </c>
      <c r="S19" s="224">
        <v>92.622133279573404</v>
      </c>
      <c r="T19" s="225">
        <v>91.604701057917524</v>
      </c>
    </row>
    <row r="20" spans="1:20" s="141" customFormat="1" ht="16.5" customHeight="1">
      <c r="A20" s="1257"/>
      <c r="B20" s="221" t="s">
        <v>176</v>
      </c>
      <c r="C20" s="222">
        <v>72.877095719869601</v>
      </c>
      <c r="D20" s="223">
        <v>143.29076187098681</v>
      </c>
      <c r="E20" s="223">
        <v>79.374486952156758</v>
      </c>
      <c r="F20" s="223">
        <v>84.123315917462421</v>
      </c>
      <c r="G20" s="223">
        <v>112.64319801123028</v>
      </c>
      <c r="H20" s="223">
        <v>95.596988386836372</v>
      </c>
      <c r="I20" s="223">
        <v>98.002186089639991</v>
      </c>
      <c r="J20" s="223">
        <v>84.970344893034081</v>
      </c>
      <c r="K20" s="224">
        <v>107.60651643629875</v>
      </c>
      <c r="L20" s="223">
        <v>103.34872814824669</v>
      </c>
      <c r="M20" s="223">
        <v>78.351480173499539</v>
      </c>
      <c r="N20" s="223">
        <v>92.543838659085964</v>
      </c>
      <c r="O20" s="223">
        <v>99.093577151987333</v>
      </c>
      <c r="P20" s="223">
        <v>94.514980239272106</v>
      </c>
      <c r="Q20" s="223">
        <v>98.057479614249161</v>
      </c>
      <c r="R20" s="223">
        <v>99.020667900037864</v>
      </c>
      <c r="S20" s="224">
        <v>120.31779381177923</v>
      </c>
      <c r="T20" s="225">
        <v>86.570882378418631</v>
      </c>
    </row>
    <row r="21" spans="1:20" s="141" customFormat="1" ht="16.5" customHeight="1">
      <c r="A21" s="1257"/>
      <c r="B21" s="221" t="s">
        <v>177</v>
      </c>
      <c r="C21" s="222">
        <v>84.5170260536824</v>
      </c>
      <c r="D21" s="223">
        <v>399.87785443446035</v>
      </c>
      <c r="E21" s="223">
        <v>112.6362133998861</v>
      </c>
      <c r="F21" s="223">
        <v>83.112304643183748</v>
      </c>
      <c r="G21" s="223">
        <v>106.30768048301191</v>
      </c>
      <c r="H21" s="223">
        <v>95.449653299076374</v>
      </c>
      <c r="I21" s="223">
        <v>102.70532704109164</v>
      </c>
      <c r="J21" s="223">
        <v>94.906002985613299</v>
      </c>
      <c r="K21" s="224">
        <v>103.47844545934694</v>
      </c>
      <c r="L21" s="223">
        <v>95.842970238177699</v>
      </c>
      <c r="M21" s="223">
        <v>80.677825333473336</v>
      </c>
      <c r="N21" s="223">
        <v>92.039914137729824</v>
      </c>
      <c r="O21" s="223">
        <v>107.9608315759811</v>
      </c>
      <c r="P21" s="223">
        <v>104.0145074728017</v>
      </c>
      <c r="Q21" s="223">
        <v>97.776867478563673</v>
      </c>
      <c r="R21" s="223">
        <v>77.79486258781597</v>
      </c>
      <c r="S21" s="224">
        <v>85.301717634935059</v>
      </c>
      <c r="T21" s="225">
        <v>81.598500874107899</v>
      </c>
    </row>
    <row r="22" spans="1:20" s="141" customFormat="1" ht="16.5" customHeight="1">
      <c r="A22" s="1257"/>
      <c r="B22" s="221" t="s">
        <v>178</v>
      </c>
      <c r="C22" s="222">
        <v>75.2228105883474</v>
      </c>
      <c r="D22" s="223">
        <v>126.82105868697342</v>
      </c>
      <c r="E22" s="223">
        <v>93.195443087047508</v>
      </c>
      <c r="F22" s="223">
        <v>100.69690466830453</v>
      </c>
      <c r="G22" s="223">
        <v>124.58071065764329</v>
      </c>
      <c r="H22" s="223">
        <v>83.14859148610978</v>
      </c>
      <c r="I22" s="223">
        <v>96.213263742288888</v>
      </c>
      <c r="J22" s="223">
        <v>99.355631386465433</v>
      </c>
      <c r="K22" s="224">
        <v>92.710415256475869</v>
      </c>
      <c r="L22" s="223">
        <v>100.70308383538563</v>
      </c>
      <c r="M22" s="223">
        <v>91.431679133879328</v>
      </c>
      <c r="N22" s="223">
        <v>96.8433295559485</v>
      </c>
      <c r="O22" s="223">
        <v>103.81407175521376</v>
      </c>
      <c r="P22" s="223">
        <v>102.84117367125123</v>
      </c>
      <c r="Q22" s="223">
        <v>90.604548985379978</v>
      </c>
      <c r="R22" s="223">
        <v>98.854806253189324</v>
      </c>
      <c r="S22" s="224">
        <v>90.618870967741429</v>
      </c>
      <c r="T22" s="225">
        <v>101.29964783080632</v>
      </c>
    </row>
    <row r="23" spans="1:20" s="141" customFormat="1" ht="16.5" customHeight="1">
      <c r="A23" s="1257"/>
      <c r="B23" s="221" t="s">
        <v>179</v>
      </c>
      <c r="C23" s="222">
        <v>64.236316934970731</v>
      </c>
      <c r="D23" s="223">
        <v>189.06718491980047</v>
      </c>
      <c r="E23" s="223">
        <v>115.18946537047742</v>
      </c>
      <c r="F23" s="223">
        <v>88.695036879345921</v>
      </c>
      <c r="G23" s="223">
        <v>124.64560759604791</v>
      </c>
      <c r="H23" s="223">
        <v>107.33635494628795</v>
      </c>
      <c r="I23" s="223">
        <v>96.403193279332001</v>
      </c>
      <c r="J23" s="223">
        <v>81.460791055418611</v>
      </c>
      <c r="K23" s="224">
        <v>96.664355853468848</v>
      </c>
      <c r="L23" s="223">
        <v>121.65974542488776</v>
      </c>
      <c r="M23" s="223">
        <v>84.528483019935436</v>
      </c>
      <c r="N23" s="223">
        <v>123.61042934313457</v>
      </c>
      <c r="O23" s="223">
        <v>121.63660339495918</v>
      </c>
      <c r="P23" s="223">
        <v>107.8881020450717</v>
      </c>
      <c r="Q23" s="223">
        <v>92.255013743989664</v>
      </c>
      <c r="R23" s="223">
        <v>97.383141207836204</v>
      </c>
      <c r="S23" s="224">
        <v>94.725418085051288</v>
      </c>
      <c r="T23" s="225">
        <v>78.32504841354104</v>
      </c>
    </row>
    <row r="24" spans="1:20" s="141" customFormat="1" ht="16.5" customHeight="1">
      <c r="A24" s="1257"/>
      <c r="B24" s="221" t="s">
        <v>180</v>
      </c>
      <c r="C24" s="222">
        <v>66.917585234471204</v>
      </c>
      <c r="D24" s="223">
        <v>103.27830088254252</v>
      </c>
      <c r="E24" s="223">
        <v>110.25704568992154</v>
      </c>
      <c r="F24" s="223">
        <v>98.01480659767455</v>
      </c>
      <c r="G24" s="223">
        <v>165.17601476826061</v>
      </c>
      <c r="H24" s="223">
        <v>101.80488151345635</v>
      </c>
      <c r="I24" s="223">
        <v>103.70381365418065</v>
      </c>
      <c r="J24" s="223">
        <v>96.071111898180561</v>
      </c>
      <c r="K24" s="224">
        <v>94.223274047861366</v>
      </c>
      <c r="L24" s="223">
        <v>105.12242566690087</v>
      </c>
      <c r="M24" s="223">
        <v>86.264433966178416</v>
      </c>
      <c r="N24" s="223">
        <v>105.11654244793391</v>
      </c>
      <c r="O24" s="223">
        <v>113.56672487685266</v>
      </c>
      <c r="P24" s="223">
        <v>93.274175289450767</v>
      </c>
      <c r="Q24" s="223">
        <v>81.624725344089029</v>
      </c>
      <c r="R24" s="223">
        <v>83.530594657742654</v>
      </c>
      <c r="S24" s="224">
        <v>81.515667543397868</v>
      </c>
      <c r="T24" s="225">
        <v>87.377132263203166</v>
      </c>
    </row>
    <row r="25" spans="1:20" s="141" customFormat="1" ht="16.5" customHeight="1">
      <c r="A25" s="1257"/>
      <c r="B25" s="221" t="s">
        <v>181</v>
      </c>
      <c r="C25" s="222">
        <v>74.477117913300461</v>
      </c>
      <c r="D25" s="223">
        <v>143.86172541463424</v>
      </c>
      <c r="E25" s="223">
        <v>107.3299464069992</v>
      </c>
      <c r="F25" s="223">
        <v>113.1569894707284</v>
      </c>
      <c r="G25" s="223">
        <v>125.45660960153835</v>
      </c>
      <c r="H25" s="223">
        <v>116.83722284539262</v>
      </c>
      <c r="I25" s="223">
        <v>97.569388211209812</v>
      </c>
      <c r="J25" s="223">
        <v>93.612735626007961</v>
      </c>
      <c r="K25" s="224">
        <v>91.6701864351285</v>
      </c>
      <c r="L25" s="223">
        <v>101.71150828017461</v>
      </c>
      <c r="M25" s="223">
        <v>77.039755667066117</v>
      </c>
      <c r="N25" s="223">
        <v>123.30298477993136</v>
      </c>
      <c r="O25" s="223">
        <v>131.75218849148465</v>
      </c>
      <c r="P25" s="223">
        <v>131.41071461463443</v>
      </c>
      <c r="Q25" s="223">
        <v>101.96301403742147</v>
      </c>
      <c r="R25" s="223">
        <v>111.07330339157193</v>
      </c>
      <c r="S25" s="224">
        <v>103.94156289754631</v>
      </c>
      <c r="T25" s="225">
        <v>107.95570545200903</v>
      </c>
    </row>
    <row r="26" spans="1:20" s="141" customFormat="1" ht="16.5" customHeight="1">
      <c r="A26" s="1257"/>
      <c r="B26" s="221" t="s">
        <v>182</v>
      </c>
      <c r="C26" s="222">
        <v>58.740440169027316</v>
      </c>
      <c r="D26" s="223">
        <v>121.20680233149224</v>
      </c>
      <c r="E26" s="223">
        <v>96.314948090873543</v>
      </c>
      <c r="F26" s="223">
        <v>88.236501905593414</v>
      </c>
      <c r="G26" s="223">
        <v>130.93051901643122</v>
      </c>
      <c r="H26" s="223">
        <v>90.464415346498072</v>
      </c>
      <c r="I26" s="223">
        <v>110.1753553927868</v>
      </c>
      <c r="J26" s="223">
        <v>99.555534171967608</v>
      </c>
      <c r="K26" s="224">
        <v>88.712099570717484</v>
      </c>
      <c r="L26" s="223">
        <v>109.53986365360213</v>
      </c>
      <c r="M26" s="223">
        <v>96.713868558227233</v>
      </c>
      <c r="N26" s="223">
        <v>122.9655441064983</v>
      </c>
      <c r="O26" s="223">
        <v>109.65022370199651</v>
      </c>
      <c r="P26" s="223">
        <v>111.5536277809946</v>
      </c>
      <c r="Q26" s="223">
        <v>94.772840572336648</v>
      </c>
      <c r="R26" s="223">
        <v>83.491187876074903</v>
      </c>
      <c r="S26" s="224">
        <v>104.7541331240986</v>
      </c>
      <c r="T26" s="225">
        <v>93.161482072337819</v>
      </c>
    </row>
    <row r="27" spans="1:20" s="141" customFormat="1" ht="16.5" customHeight="1" thickBot="1">
      <c r="A27" s="1258"/>
      <c r="B27" s="226" t="s">
        <v>183</v>
      </c>
      <c r="C27" s="227">
        <v>58.514939368649365</v>
      </c>
      <c r="D27" s="228">
        <v>122.95796617877015</v>
      </c>
      <c r="E27" s="228">
        <v>117.5170194091252</v>
      </c>
      <c r="F27" s="228">
        <v>95.797255299331056</v>
      </c>
      <c r="G27" s="228">
        <v>117.0825111457323</v>
      </c>
      <c r="H27" s="228">
        <v>124.94777530514386</v>
      </c>
      <c r="I27" s="228">
        <v>99.295364875666252</v>
      </c>
      <c r="J27" s="228">
        <v>101.04039892553006</v>
      </c>
      <c r="K27" s="229">
        <v>88.289360289732613</v>
      </c>
      <c r="L27" s="228">
        <v>98.706587070164616</v>
      </c>
      <c r="M27" s="228">
        <v>73.562827075378934</v>
      </c>
      <c r="N27" s="228">
        <v>132.74971915653808</v>
      </c>
      <c r="O27" s="228">
        <v>129.50014591363873</v>
      </c>
      <c r="P27" s="228">
        <v>116.97973075479989</v>
      </c>
      <c r="Q27" s="228">
        <v>100.54614275790969</v>
      </c>
      <c r="R27" s="228">
        <v>106.61598303999232</v>
      </c>
      <c r="S27" s="229">
        <v>119.69404011489677</v>
      </c>
      <c r="T27" s="230">
        <v>95.755198024239448</v>
      </c>
    </row>
    <row r="28" spans="1:20" s="141" customFormat="1" ht="16.5" customHeight="1">
      <c r="A28" s="1257">
        <v>2002</v>
      </c>
      <c r="B28" s="221" t="s">
        <v>172</v>
      </c>
      <c r="C28" s="222">
        <v>78.941343608827097</v>
      </c>
      <c r="D28" s="223">
        <v>173.55637369101683</v>
      </c>
      <c r="E28" s="223">
        <v>88.535810598929245</v>
      </c>
      <c r="F28" s="223">
        <v>94.929463465178173</v>
      </c>
      <c r="G28" s="223">
        <v>138.85230829319877</v>
      </c>
      <c r="H28" s="223">
        <v>158.24167571134552</v>
      </c>
      <c r="I28" s="223">
        <v>125.26434073373545</v>
      </c>
      <c r="J28" s="223">
        <v>93.095601180234297</v>
      </c>
      <c r="K28" s="224">
        <v>84.156169274790855</v>
      </c>
      <c r="L28" s="223">
        <v>92.365198266344052</v>
      </c>
      <c r="M28" s="223">
        <v>69.833130262829116</v>
      </c>
      <c r="N28" s="223">
        <v>123.55212356491052</v>
      </c>
      <c r="O28" s="223">
        <v>92.076019739842678</v>
      </c>
      <c r="P28" s="223">
        <v>120.16670867574668</v>
      </c>
      <c r="Q28" s="223">
        <v>98.866850060214446</v>
      </c>
      <c r="R28" s="223">
        <v>88.938899491749538</v>
      </c>
      <c r="S28" s="224">
        <v>127.72743093530912</v>
      </c>
      <c r="T28" s="225">
        <v>122.62855805044792</v>
      </c>
    </row>
    <row r="29" spans="1:20" s="141" customFormat="1" ht="16.5" customHeight="1">
      <c r="A29" s="1257"/>
      <c r="B29" s="221" t="s">
        <v>173</v>
      </c>
      <c r="C29" s="222">
        <v>78.746897345461846</v>
      </c>
      <c r="D29" s="223">
        <v>182.7000238532415</v>
      </c>
      <c r="E29" s="223">
        <v>82.357709625922652</v>
      </c>
      <c r="F29" s="223">
        <v>77.843704762948747</v>
      </c>
      <c r="G29" s="223">
        <v>117.91927369546565</v>
      </c>
      <c r="H29" s="223">
        <v>153.1841769409709</v>
      </c>
      <c r="I29" s="223">
        <v>103.73723917929945</v>
      </c>
      <c r="J29" s="223">
        <v>124.83242904210971</v>
      </c>
      <c r="K29" s="224">
        <v>92.597717344703739</v>
      </c>
      <c r="L29" s="223">
        <v>95.33813562119056</v>
      </c>
      <c r="M29" s="223">
        <v>80.365486224687132</v>
      </c>
      <c r="N29" s="223">
        <v>120.65191807122685</v>
      </c>
      <c r="O29" s="223">
        <v>113.43308234307226</v>
      </c>
      <c r="P29" s="223">
        <v>85.009272615899548</v>
      </c>
      <c r="Q29" s="223">
        <v>107.9066224055494</v>
      </c>
      <c r="R29" s="223">
        <v>106.39946073654612</v>
      </c>
      <c r="S29" s="224">
        <v>129.04754846981626</v>
      </c>
      <c r="T29" s="225">
        <v>87.936992869603486</v>
      </c>
    </row>
    <row r="30" spans="1:20" s="141" customFormat="1" ht="16.5" customHeight="1">
      <c r="A30" s="1257"/>
      <c r="B30" s="221" t="s">
        <v>174</v>
      </c>
      <c r="C30" s="222">
        <v>68.940851862184147</v>
      </c>
      <c r="D30" s="223">
        <v>132.73422436246014</v>
      </c>
      <c r="E30" s="223">
        <v>126.48221794573433</v>
      </c>
      <c r="F30" s="223">
        <v>77.469273417357542</v>
      </c>
      <c r="G30" s="223">
        <v>124.77491374398586</v>
      </c>
      <c r="H30" s="223">
        <v>218.24502541697947</v>
      </c>
      <c r="I30" s="223">
        <v>110.55088876600064</v>
      </c>
      <c r="J30" s="223">
        <v>111.64696191406118</v>
      </c>
      <c r="K30" s="224">
        <v>95.005965923358659</v>
      </c>
      <c r="L30" s="223">
        <v>93.795352451470947</v>
      </c>
      <c r="M30" s="223">
        <v>80.379306561154579</v>
      </c>
      <c r="N30" s="223">
        <v>125.06412288829989</v>
      </c>
      <c r="O30" s="223">
        <v>121.23736979392331</v>
      </c>
      <c r="P30" s="223">
        <v>106.61488254767519</v>
      </c>
      <c r="Q30" s="223">
        <v>109.12053927923098</v>
      </c>
      <c r="R30" s="223">
        <v>93.767430309079955</v>
      </c>
      <c r="S30" s="224">
        <v>92.10498483866904</v>
      </c>
      <c r="T30" s="225">
        <v>59.043897548774446</v>
      </c>
    </row>
    <row r="31" spans="1:20" s="141" customFormat="1" ht="16.5" customHeight="1">
      <c r="A31" s="1257"/>
      <c r="B31" s="221" t="s">
        <v>175</v>
      </c>
      <c r="C31" s="222">
        <v>75.009425324153739</v>
      </c>
      <c r="D31" s="223">
        <v>179.74628690272218</v>
      </c>
      <c r="E31" s="223">
        <v>78.708555105004748</v>
      </c>
      <c r="F31" s="223">
        <v>77.912788230743246</v>
      </c>
      <c r="G31" s="223">
        <v>124.13553945803891</v>
      </c>
      <c r="H31" s="223">
        <v>143.5072120016695</v>
      </c>
      <c r="I31" s="223">
        <v>102.23449183456361</v>
      </c>
      <c r="J31" s="223">
        <v>105.49594515495444</v>
      </c>
      <c r="K31" s="224">
        <v>88.150299629613485</v>
      </c>
      <c r="L31" s="223">
        <v>108.10939765224732</v>
      </c>
      <c r="M31" s="223">
        <v>86.411891336688811</v>
      </c>
      <c r="N31" s="223">
        <v>101.5680354343792</v>
      </c>
      <c r="O31" s="223">
        <v>67.60634228820183</v>
      </c>
      <c r="P31" s="223">
        <v>95.359453187811155</v>
      </c>
      <c r="Q31" s="223">
        <v>55.364947681914053</v>
      </c>
      <c r="R31" s="223">
        <v>85.796955373139127</v>
      </c>
      <c r="S31" s="224">
        <v>94.017826030330326</v>
      </c>
      <c r="T31" s="225">
        <v>75.049148974449054</v>
      </c>
    </row>
    <row r="32" spans="1:20" s="141" customFormat="1" ht="16.5" customHeight="1">
      <c r="A32" s="1257"/>
      <c r="B32" s="221" t="s">
        <v>176</v>
      </c>
      <c r="C32" s="222">
        <v>80.837869358150783</v>
      </c>
      <c r="D32" s="223">
        <v>167.16343329592473</v>
      </c>
      <c r="E32" s="223">
        <v>70.824405101210957</v>
      </c>
      <c r="F32" s="223">
        <v>80.603519642206905</v>
      </c>
      <c r="G32" s="223">
        <v>124.33778958186501</v>
      </c>
      <c r="H32" s="223">
        <v>134.79351511116502</v>
      </c>
      <c r="I32" s="223">
        <v>103.31379932262963</v>
      </c>
      <c r="J32" s="223">
        <v>127.92815863481269</v>
      </c>
      <c r="K32" s="224">
        <v>86.067487787718349</v>
      </c>
      <c r="L32" s="223">
        <v>104.74978522017757</v>
      </c>
      <c r="M32" s="223">
        <v>82.062071610129038</v>
      </c>
      <c r="N32" s="223">
        <v>110.47466429321071</v>
      </c>
      <c r="O32" s="223">
        <v>71.785737841435065</v>
      </c>
      <c r="P32" s="223">
        <v>93.709547705601565</v>
      </c>
      <c r="Q32" s="223">
        <v>89.142505238973641</v>
      </c>
      <c r="R32" s="223">
        <v>95.128413343432996</v>
      </c>
      <c r="S32" s="224">
        <v>141.82417007503534</v>
      </c>
      <c r="T32" s="225">
        <v>94.426098358376734</v>
      </c>
    </row>
    <row r="33" spans="1:20" s="141" customFormat="1" ht="16.5" customHeight="1">
      <c r="A33" s="1257"/>
      <c r="B33" s="221" t="s">
        <v>177</v>
      </c>
      <c r="C33" s="222">
        <v>64.890438765204124</v>
      </c>
      <c r="D33" s="223">
        <v>150.81972278344639</v>
      </c>
      <c r="E33" s="223">
        <v>73.001847506457679</v>
      </c>
      <c r="F33" s="223">
        <v>86.919076116705924</v>
      </c>
      <c r="G33" s="223">
        <v>121.05896527250638</v>
      </c>
      <c r="H33" s="223">
        <v>142.99752683617112</v>
      </c>
      <c r="I33" s="223">
        <v>99.531962772111427</v>
      </c>
      <c r="J33" s="223">
        <v>97.664832784037202</v>
      </c>
      <c r="K33" s="224">
        <v>111.33071981307164</v>
      </c>
      <c r="L33" s="223">
        <v>116.52034991385192</v>
      </c>
      <c r="M33" s="223">
        <v>74.041929088822982</v>
      </c>
      <c r="N33" s="223">
        <v>98.196734580216159</v>
      </c>
      <c r="O33" s="223">
        <v>107.52371932955766</v>
      </c>
      <c r="P33" s="223">
        <v>94.976629075986594</v>
      </c>
      <c r="Q33" s="223">
        <v>106.42974354387924</v>
      </c>
      <c r="R33" s="223">
        <v>97.820769320938751</v>
      </c>
      <c r="S33" s="224">
        <v>125.59370778050487</v>
      </c>
      <c r="T33" s="225">
        <v>86.981844148861782</v>
      </c>
    </row>
    <row r="34" spans="1:20" s="141" customFormat="1" ht="16.5" customHeight="1">
      <c r="A34" s="1257"/>
      <c r="B34" s="221" t="s">
        <v>178</v>
      </c>
      <c r="C34" s="222">
        <v>84.399529422429808</v>
      </c>
      <c r="D34" s="223">
        <v>216.47247172666329</v>
      </c>
      <c r="E34" s="223">
        <v>109.59441737224157</v>
      </c>
      <c r="F34" s="223">
        <v>82.182952952052517</v>
      </c>
      <c r="G34" s="223">
        <v>109.9926736937725</v>
      </c>
      <c r="H34" s="223">
        <v>144.47811023456859</v>
      </c>
      <c r="I34" s="223">
        <v>104.8217575739377</v>
      </c>
      <c r="J34" s="223">
        <v>39.425551205722897</v>
      </c>
      <c r="K34" s="224">
        <v>109.31186382205556</v>
      </c>
      <c r="L34" s="223">
        <v>109.67758718811915</v>
      </c>
      <c r="M34" s="223">
        <v>81.676870991825496</v>
      </c>
      <c r="N34" s="223">
        <v>91.204891444841152</v>
      </c>
      <c r="O34" s="223">
        <v>100.4028586502799</v>
      </c>
      <c r="P34" s="223">
        <v>111.22858814965528</v>
      </c>
      <c r="Q34" s="223">
        <v>97.848453459958321</v>
      </c>
      <c r="R34" s="223">
        <v>69.179944158279511</v>
      </c>
      <c r="S34" s="224">
        <v>116.35740402576398</v>
      </c>
      <c r="T34" s="225">
        <v>107.22468728294798</v>
      </c>
    </row>
    <row r="35" spans="1:20" s="141" customFormat="1" ht="16.5" customHeight="1">
      <c r="A35" s="1257"/>
      <c r="B35" s="221" t="s">
        <v>179</v>
      </c>
      <c r="C35" s="222">
        <v>78.300160293905591</v>
      </c>
      <c r="D35" s="223">
        <v>138.23308657596712</v>
      </c>
      <c r="E35" s="223">
        <v>106.32782885880103</v>
      </c>
      <c r="F35" s="223">
        <v>96.487349931816439</v>
      </c>
      <c r="G35" s="223">
        <v>128.3987908976047</v>
      </c>
      <c r="H35" s="223">
        <v>136.84839865114168</v>
      </c>
      <c r="I35" s="223">
        <v>127.95856260170213</v>
      </c>
      <c r="J35" s="223">
        <v>85.410285463091711</v>
      </c>
      <c r="K35" s="224">
        <v>101.15450260932907</v>
      </c>
      <c r="L35" s="223">
        <v>111.72340459220327</v>
      </c>
      <c r="M35" s="223">
        <v>93.854216301763657</v>
      </c>
      <c r="N35" s="223">
        <v>97.683023374298116</v>
      </c>
      <c r="O35" s="223">
        <v>133.97860707122427</v>
      </c>
      <c r="P35" s="223">
        <v>107.48341222233464</v>
      </c>
      <c r="Q35" s="223">
        <v>92.285443532716627</v>
      </c>
      <c r="R35" s="223">
        <v>81.960956063345037</v>
      </c>
      <c r="S35" s="224">
        <v>121.73159716838819</v>
      </c>
      <c r="T35" s="225">
        <v>115.36871691460884</v>
      </c>
    </row>
    <row r="36" spans="1:20" s="141" customFormat="1" ht="16.5" customHeight="1">
      <c r="A36" s="1257"/>
      <c r="B36" s="221" t="s">
        <v>180</v>
      </c>
      <c r="C36" s="222">
        <v>73.701524940331922</v>
      </c>
      <c r="D36" s="223">
        <v>206.31364534589491</v>
      </c>
      <c r="E36" s="223">
        <v>112.19331648434981</v>
      </c>
      <c r="F36" s="223">
        <v>98.244241065966847</v>
      </c>
      <c r="G36" s="223">
        <v>123.62180169296863</v>
      </c>
      <c r="H36" s="223">
        <v>188.1566310526741</v>
      </c>
      <c r="I36" s="223">
        <v>126.73110700039152</v>
      </c>
      <c r="J36" s="223">
        <v>88.05912279013593</v>
      </c>
      <c r="K36" s="224">
        <v>101.32120871278119</v>
      </c>
      <c r="L36" s="223">
        <v>129.71764087615398</v>
      </c>
      <c r="M36" s="223">
        <v>85.011881385013581</v>
      </c>
      <c r="N36" s="223">
        <v>123.1436110150479</v>
      </c>
      <c r="O36" s="223">
        <v>215.2173964759919</v>
      </c>
      <c r="P36" s="223">
        <v>110.97566628405295</v>
      </c>
      <c r="Q36" s="223">
        <v>100.7367714469044</v>
      </c>
      <c r="R36" s="223">
        <v>84.077631975928782</v>
      </c>
      <c r="S36" s="224">
        <v>168.31564317224479</v>
      </c>
      <c r="T36" s="225">
        <v>141.57730034596216</v>
      </c>
    </row>
    <row r="37" spans="1:20" s="141" customFormat="1" ht="16.5" customHeight="1">
      <c r="A37" s="1257"/>
      <c r="B37" s="221" t="s">
        <v>181</v>
      </c>
      <c r="C37" s="222">
        <v>87.579899160995751</v>
      </c>
      <c r="D37" s="223">
        <v>119.04732899826919</v>
      </c>
      <c r="E37" s="223">
        <v>108.52370985190748</v>
      </c>
      <c r="F37" s="223">
        <v>97.807352707699692</v>
      </c>
      <c r="G37" s="223">
        <v>173.83849141071047</v>
      </c>
      <c r="H37" s="223">
        <v>177.41966026795956</v>
      </c>
      <c r="I37" s="223">
        <v>138.96908120795169</v>
      </c>
      <c r="J37" s="223">
        <v>95.127242182423984</v>
      </c>
      <c r="K37" s="224">
        <v>98.208855514076049</v>
      </c>
      <c r="L37" s="223">
        <v>114.68965944663516</v>
      </c>
      <c r="M37" s="223">
        <v>87.634361200372794</v>
      </c>
      <c r="N37" s="223">
        <v>87.980965725142696</v>
      </c>
      <c r="O37" s="223">
        <v>78.13680161202268</v>
      </c>
      <c r="P37" s="223">
        <v>91.570797294782409</v>
      </c>
      <c r="Q37" s="223">
        <v>87.831608186387186</v>
      </c>
      <c r="R37" s="223">
        <v>78.482695707554768</v>
      </c>
      <c r="S37" s="224">
        <v>120.03970802734629</v>
      </c>
      <c r="T37" s="225">
        <v>114.90374572596238</v>
      </c>
    </row>
    <row r="38" spans="1:20" s="141" customFormat="1" ht="16.5" customHeight="1">
      <c r="A38" s="1257"/>
      <c r="B38" s="221" t="s">
        <v>182</v>
      </c>
      <c r="C38" s="222">
        <v>80.524733065972896</v>
      </c>
      <c r="D38" s="223">
        <v>126.94492352520841</v>
      </c>
      <c r="E38" s="223">
        <v>120.26259692751617</v>
      </c>
      <c r="F38" s="223">
        <v>89.926607180511141</v>
      </c>
      <c r="G38" s="223">
        <v>112.89515621996991</v>
      </c>
      <c r="H38" s="223">
        <v>200.94688976840246</v>
      </c>
      <c r="I38" s="223">
        <v>130.81922323771144</v>
      </c>
      <c r="J38" s="223">
        <v>98.397440742973501</v>
      </c>
      <c r="K38" s="224">
        <v>91.229997415756586</v>
      </c>
      <c r="L38" s="223">
        <v>105.60301013413581</v>
      </c>
      <c r="M38" s="223">
        <v>71.622243251373575</v>
      </c>
      <c r="N38" s="223">
        <v>127.07250826328138</v>
      </c>
      <c r="O38" s="223">
        <v>276.86874757101378</v>
      </c>
      <c r="P38" s="223">
        <v>124.69962974596949</v>
      </c>
      <c r="Q38" s="223">
        <v>103.66060227173439</v>
      </c>
      <c r="R38" s="223">
        <v>103.65283148180968</v>
      </c>
      <c r="S38" s="224">
        <v>153.63275408928155</v>
      </c>
      <c r="T38" s="225">
        <v>104.67504962346975</v>
      </c>
    </row>
    <row r="39" spans="1:20" s="141" customFormat="1" ht="16.5" customHeight="1">
      <c r="A39" s="1257"/>
      <c r="B39" s="221" t="s">
        <v>183</v>
      </c>
      <c r="C39" s="222">
        <v>70.067021935624112</v>
      </c>
      <c r="D39" s="223">
        <v>122.76270482867169</v>
      </c>
      <c r="E39" s="223">
        <v>86.692835574764374</v>
      </c>
      <c r="F39" s="223">
        <v>94.958217164990018</v>
      </c>
      <c r="G39" s="223">
        <v>127.87484248883646</v>
      </c>
      <c r="H39" s="223">
        <v>130.7710356015964</v>
      </c>
      <c r="I39" s="223">
        <v>146.35368029606482</v>
      </c>
      <c r="J39" s="223">
        <v>93.831799204987135</v>
      </c>
      <c r="K39" s="224">
        <v>78.784237626674482</v>
      </c>
      <c r="L39" s="223">
        <v>120.09252313915084</v>
      </c>
      <c r="M39" s="223">
        <v>96.948186480408182</v>
      </c>
      <c r="N39" s="223">
        <v>122.2327151434589</v>
      </c>
      <c r="O39" s="223">
        <v>89.066850719773157</v>
      </c>
      <c r="P39" s="223">
        <v>119.61764753589421</v>
      </c>
      <c r="Q39" s="223">
        <v>97.573057804000825</v>
      </c>
      <c r="R39" s="223">
        <v>80.481431669081786</v>
      </c>
      <c r="S39" s="224">
        <v>112.44103816219635</v>
      </c>
      <c r="T39" s="225">
        <v>95.718011364208962</v>
      </c>
    </row>
    <row r="40" spans="1:20" s="141" customFormat="1" ht="16.5" customHeight="1">
      <c r="A40" s="1257">
        <v>2003</v>
      </c>
      <c r="B40" s="221" t="s">
        <v>172</v>
      </c>
      <c r="C40" s="222">
        <v>61.764958660257939</v>
      </c>
      <c r="D40" s="223">
        <v>138.99098215541741</v>
      </c>
      <c r="E40" s="223">
        <v>86.597823451046878</v>
      </c>
      <c r="F40" s="223">
        <v>88.828282616044945</v>
      </c>
      <c r="G40" s="223">
        <v>111.34787709312816</v>
      </c>
      <c r="H40" s="223">
        <v>227.73406425692789</v>
      </c>
      <c r="I40" s="223">
        <v>127.538182482637</v>
      </c>
      <c r="J40" s="223">
        <v>86.051809119285721</v>
      </c>
      <c r="K40" s="224">
        <v>67.945658849056869</v>
      </c>
      <c r="L40" s="223">
        <v>115.4245114095333</v>
      </c>
      <c r="M40" s="223">
        <v>80.918297284553731</v>
      </c>
      <c r="N40" s="223">
        <v>78.367231970164852</v>
      </c>
      <c r="O40" s="223">
        <v>129.69333114004883</v>
      </c>
      <c r="P40" s="223">
        <v>134.59534546888378</v>
      </c>
      <c r="Q40" s="223">
        <v>107.62092734322459</v>
      </c>
      <c r="R40" s="223">
        <v>109.25275426345995</v>
      </c>
      <c r="S40" s="224">
        <v>112.67164076781219</v>
      </c>
      <c r="T40" s="225">
        <v>83.859951771556808</v>
      </c>
    </row>
    <row r="41" spans="1:20" s="141" customFormat="1" ht="16.5" customHeight="1">
      <c r="A41" s="1257"/>
      <c r="B41" s="221" t="s">
        <v>173</v>
      </c>
      <c r="C41" s="222">
        <v>59.2317447471126</v>
      </c>
      <c r="D41" s="223">
        <v>196.60251620419857</v>
      </c>
      <c r="E41" s="223">
        <v>54.671088885802966</v>
      </c>
      <c r="F41" s="223">
        <v>95.294950643839428</v>
      </c>
      <c r="G41" s="223">
        <v>112.87703902286364</v>
      </c>
      <c r="H41" s="223">
        <v>213.90737372874113</v>
      </c>
      <c r="I41" s="223">
        <v>163.72616981346806</v>
      </c>
      <c r="J41" s="223">
        <v>73.14806613198752</v>
      </c>
      <c r="K41" s="224">
        <v>69.202709345006099</v>
      </c>
      <c r="L41" s="223">
        <v>81.961833609441157</v>
      </c>
      <c r="M41" s="223">
        <v>79.901138551677619</v>
      </c>
      <c r="N41" s="223">
        <v>69.607142282973385</v>
      </c>
      <c r="O41" s="223">
        <v>107.24238967138307</v>
      </c>
      <c r="P41" s="223">
        <v>115.35057457722966</v>
      </c>
      <c r="Q41" s="223">
        <v>101.44286709549625</v>
      </c>
      <c r="R41" s="223">
        <v>69.460161801939563</v>
      </c>
      <c r="S41" s="224">
        <v>99.258200412091384</v>
      </c>
      <c r="T41" s="225">
        <v>82.116116456496584</v>
      </c>
    </row>
    <row r="42" spans="1:20" s="141" customFormat="1" ht="16.5" customHeight="1">
      <c r="A42" s="1257"/>
      <c r="B42" s="221" t="s">
        <v>174</v>
      </c>
      <c r="C42" s="222">
        <v>39.60980373625663</v>
      </c>
      <c r="D42" s="223">
        <v>65.585112485792834</v>
      </c>
      <c r="E42" s="223">
        <v>71.591029186739107</v>
      </c>
      <c r="F42" s="223">
        <v>109.41929595446574</v>
      </c>
      <c r="G42" s="223">
        <v>147.47700576332008</v>
      </c>
      <c r="H42" s="223">
        <v>186.69466854822215</v>
      </c>
      <c r="I42" s="223">
        <v>159.22086580888978</v>
      </c>
      <c r="J42" s="223">
        <v>91.376421742096966</v>
      </c>
      <c r="K42" s="224">
        <v>77.617032955767584</v>
      </c>
      <c r="L42" s="223">
        <v>149.24990514379698</v>
      </c>
      <c r="M42" s="223">
        <v>87.467667539344845</v>
      </c>
      <c r="N42" s="223">
        <v>75.838183705805946</v>
      </c>
      <c r="O42" s="223">
        <v>110.08322573700346</v>
      </c>
      <c r="P42" s="223">
        <v>107.24225823910575</v>
      </c>
      <c r="Q42" s="223">
        <v>135.09345835641994</v>
      </c>
      <c r="R42" s="223">
        <v>75.499706640746851</v>
      </c>
      <c r="S42" s="224">
        <v>96.272373067917584</v>
      </c>
      <c r="T42" s="225">
        <v>95.530555551603996</v>
      </c>
    </row>
    <row r="43" spans="1:20" s="141" customFormat="1" ht="16.5" customHeight="1">
      <c r="A43" s="1257"/>
      <c r="B43" s="221" t="s">
        <v>175</v>
      </c>
      <c r="C43" s="222">
        <v>57.276866216875277</v>
      </c>
      <c r="D43" s="223">
        <v>133.48539070872704</v>
      </c>
      <c r="E43" s="223">
        <v>77.638405295504057</v>
      </c>
      <c r="F43" s="223">
        <v>106.00901844194411</v>
      </c>
      <c r="G43" s="223">
        <v>145.56233455709645</v>
      </c>
      <c r="H43" s="223">
        <v>193.67041213748664</v>
      </c>
      <c r="I43" s="223">
        <v>134.88267386185763</v>
      </c>
      <c r="J43" s="223">
        <v>99.93580296520814</v>
      </c>
      <c r="K43" s="224">
        <v>73.335812489787315</v>
      </c>
      <c r="L43" s="223">
        <v>322.66805571278849</v>
      </c>
      <c r="M43" s="223">
        <v>83.798175957091615</v>
      </c>
      <c r="N43" s="223">
        <v>88.770366550292096</v>
      </c>
      <c r="O43" s="223">
        <v>115.15322851924925</v>
      </c>
      <c r="P43" s="223">
        <v>89.209262425215343</v>
      </c>
      <c r="Q43" s="223">
        <v>159.21926521005389</v>
      </c>
      <c r="R43" s="223">
        <v>85.162753443815447</v>
      </c>
      <c r="S43" s="224">
        <v>98.925917953704726</v>
      </c>
      <c r="T43" s="225">
        <v>91.24584128746433</v>
      </c>
    </row>
    <row r="44" spans="1:20" s="141" customFormat="1" ht="16.5" customHeight="1">
      <c r="A44" s="1257"/>
      <c r="B44" s="221" t="s">
        <v>176</v>
      </c>
      <c r="C44" s="222">
        <v>58.954777444914598</v>
      </c>
      <c r="D44" s="223">
        <v>109.49995895006639</v>
      </c>
      <c r="E44" s="223">
        <v>64.492070050186598</v>
      </c>
      <c r="F44" s="223">
        <v>88.699320354073137</v>
      </c>
      <c r="G44" s="223">
        <v>115.06073996948784</v>
      </c>
      <c r="H44" s="223">
        <v>219.53832439189952</v>
      </c>
      <c r="I44" s="223">
        <v>244.30666383777034</v>
      </c>
      <c r="J44" s="223">
        <v>95.563926548472935</v>
      </c>
      <c r="K44" s="224">
        <v>67.785361346071312</v>
      </c>
      <c r="L44" s="223">
        <v>148.96556096488055</v>
      </c>
      <c r="M44" s="223">
        <v>80.615387464165025</v>
      </c>
      <c r="N44" s="223">
        <v>76.299059160773623</v>
      </c>
      <c r="O44" s="223">
        <v>100.66704495870644</v>
      </c>
      <c r="P44" s="223">
        <v>113.49342144930226</v>
      </c>
      <c r="Q44" s="223">
        <v>103.8602341701226</v>
      </c>
      <c r="R44" s="223">
        <v>81.176241706363299</v>
      </c>
      <c r="S44" s="224">
        <v>92.126846537939855</v>
      </c>
      <c r="T44" s="225">
        <v>84.744878580825073</v>
      </c>
    </row>
    <row r="45" spans="1:20" s="141" customFormat="1" ht="16.5" customHeight="1">
      <c r="A45" s="1257"/>
      <c r="B45" s="221" t="s">
        <v>177</v>
      </c>
      <c r="C45" s="222">
        <v>68.706147088539254</v>
      </c>
      <c r="D45" s="223">
        <v>201.03331359659785</v>
      </c>
      <c r="E45" s="223">
        <v>46.555317351103334</v>
      </c>
      <c r="F45" s="223">
        <v>91.704772726361966</v>
      </c>
      <c r="G45" s="223">
        <v>128.29254506544234</v>
      </c>
      <c r="H45" s="223">
        <v>170.88499176607363</v>
      </c>
      <c r="I45" s="223">
        <v>246.88082177998584</v>
      </c>
      <c r="J45" s="223">
        <v>98.380367349527788</v>
      </c>
      <c r="K45" s="224">
        <v>64.372758759540616</v>
      </c>
      <c r="L45" s="223">
        <v>157.69791388558752</v>
      </c>
      <c r="M45" s="223">
        <v>88.435293820167573</v>
      </c>
      <c r="N45" s="223">
        <v>84.114426095056217</v>
      </c>
      <c r="O45" s="223">
        <v>100.48604726611666</v>
      </c>
      <c r="P45" s="223">
        <v>96.040278956257723</v>
      </c>
      <c r="Q45" s="223">
        <v>99.731682900898249</v>
      </c>
      <c r="R45" s="223">
        <v>99.653163419158275</v>
      </c>
      <c r="S45" s="224">
        <v>125.11898779409528</v>
      </c>
      <c r="T45" s="225">
        <v>91.784339070602172</v>
      </c>
    </row>
    <row r="46" spans="1:20" s="141" customFormat="1" ht="16.5" customHeight="1">
      <c r="A46" s="1257"/>
      <c r="B46" s="221" t="s">
        <v>178</v>
      </c>
      <c r="C46" s="222">
        <v>62.111568917147089</v>
      </c>
      <c r="D46" s="223">
        <v>261.92068015363918</v>
      </c>
      <c r="E46" s="223">
        <v>83.994493175688604</v>
      </c>
      <c r="F46" s="223">
        <v>82.765744259334866</v>
      </c>
      <c r="G46" s="223">
        <v>106.84331146896153</v>
      </c>
      <c r="H46" s="223">
        <v>151.27769395779976</v>
      </c>
      <c r="I46" s="223">
        <v>276.35957214144594</v>
      </c>
      <c r="J46" s="223">
        <v>80.479514094383589</v>
      </c>
      <c r="K46" s="224">
        <v>71.095587301601796</v>
      </c>
      <c r="L46" s="223">
        <v>135.34200274683741</v>
      </c>
      <c r="M46" s="223">
        <v>101.60689059111034</v>
      </c>
      <c r="N46" s="223">
        <v>99.986498973292441</v>
      </c>
      <c r="O46" s="223">
        <v>118.24608640704119</v>
      </c>
      <c r="P46" s="223">
        <v>129.28244000084297</v>
      </c>
      <c r="Q46" s="223">
        <v>106.76552188735313</v>
      </c>
      <c r="R46" s="223">
        <v>91.936470030779986</v>
      </c>
      <c r="S46" s="224">
        <v>93.857636617520342</v>
      </c>
      <c r="T46" s="225">
        <v>77.016582381803104</v>
      </c>
    </row>
    <row r="47" spans="1:20" s="141" customFormat="1" ht="16.5" customHeight="1">
      <c r="A47" s="1257"/>
      <c r="B47" s="221" t="s">
        <v>179</v>
      </c>
      <c r="C47" s="222">
        <v>54.011899914359809</v>
      </c>
      <c r="D47" s="223">
        <v>157.69300325265999</v>
      </c>
      <c r="E47" s="223">
        <v>77.881708680151746</v>
      </c>
      <c r="F47" s="223">
        <v>81.265629293705388</v>
      </c>
      <c r="G47" s="223">
        <v>145.89291127524555</v>
      </c>
      <c r="H47" s="223">
        <v>167.80370162090239</v>
      </c>
      <c r="I47" s="223">
        <v>175.93108174800082</v>
      </c>
      <c r="J47" s="223">
        <v>90.875419923948897</v>
      </c>
      <c r="K47" s="224">
        <v>68.417304390741421</v>
      </c>
      <c r="L47" s="223">
        <v>94.22656627389253</v>
      </c>
      <c r="M47" s="223">
        <v>95.468212574260249</v>
      </c>
      <c r="N47" s="223">
        <v>102.86640513785616</v>
      </c>
      <c r="O47" s="223">
        <v>101.89417866995389</v>
      </c>
      <c r="P47" s="223">
        <v>85.612743732478876</v>
      </c>
      <c r="Q47" s="223">
        <v>91.08070476697479</v>
      </c>
      <c r="R47" s="223">
        <v>66.496291920983907</v>
      </c>
      <c r="S47" s="224">
        <v>93.219461219287496</v>
      </c>
      <c r="T47" s="225">
        <v>81.707455586921171</v>
      </c>
    </row>
    <row r="48" spans="1:20" s="141" customFormat="1" ht="16.5" customHeight="1">
      <c r="A48" s="1257"/>
      <c r="B48" s="221" t="s">
        <v>180</v>
      </c>
      <c r="C48" s="222">
        <v>67.152999949497584</v>
      </c>
      <c r="D48" s="223">
        <v>110.60668881937556</v>
      </c>
      <c r="E48" s="223">
        <v>103.92936587593465</v>
      </c>
      <c r="F48" s="223">
        <v>99.209621642509319</v>
      </c>
      <c r="G48" s="223">
        <v>116.05253026102214</v>
      </c>
      <c r="H48" s="223">
        <v>187.77042537883045</v>
      </c>
      <c r="I48" s="223">
        <v>173.05947574209631</v>
      </c>
      <c r="J48" s="223">
        <v>85.358214591722557</v>
      </c>
      <c r="K48" s="224">
        <v>57.419686184859572</v>
      </c>
      <c r="L48" s="223">
        <v>109.53638437564091</v>
      </c>
      <c r="M48" s="223">
        <v>82.681691181562243</v>
      </c>
      <c r="N48" s="223">
        <v>81.323059560965177</v>
      </c>
      <c r="O48" s="223">
        <v>122.33015380969702</v>
      </c>
      <c r="P48" s="223">
        <v>108.11521069008127</v>
      </c>
      <c r="Q48" s="223">
        <v>99.740433993378446</v>
      </c>
      <c r="R48" s="223">
        <v>96.017423684210982</v>
      </c>
      <c r="S48" s="224">
        <v>115.28628964312735</v>
      </c>
      <c r="T48" s="225">
        <v>99.6182723355505</v>
      </c>
    </row>
    <row r="49" spans="1:20" s="141" customFormat="1" ht="16.5" customHeight="1">
      <c r="A49" s="1257"/>
      <c r="B49" s="221" t="s">
        <v>181</v>
      </c>
      <c r="C49" s="222">
        <v>53.591388034368173</v>
      </c>
      <c r="D49" s="223">
        <v>115.77651497314829</v>
      </c>
      <c r="E49" s="223">
        <v>68.07536396620884</v>
      </c>
      <c r="F49" s="223">
        <v>88.891702345998766</v>
      </c>
      <c r="G49" s="223">
        <v>106.13582169071782</v>
      </c>
      <c r="H49" s="223">
        <v>131.91607906289121</v>
      </c>
      <c r="I49" s="223">
        <v>142.35251102329636</v>
      </c>
      <c r="J49" s="223">
        <v>83.068158827693466</v>
      </c>
      <c r="K49" s="224">
        <v>58.776558126910494</v>
      </c>
      <c r="L49" s="223">
        <v>87.469481681937353</v>
      </c>
      <c r="M49" s="223">
        <v>71.841100369491869</v>
      </c>
      <c r="N49" s="223">
        <v>92.807230603866913</v>
      </c>
      <c r="O49" s="223">
        <v>95.385423920421005</v>
      </c>
      <c r="P49" s="223">
        <v>99.192109707221292</v>
      </c>
      <c r="Q49" s="223">
        <v>92.01480933854657</v>
      </c>
      <c r="R49" s="223">
        <v>64.309142403246426</v>
      </c>
      <c r="S49" s="224">
        <v>87.503435721536832</v>
      </c>
      <c r="T49" s="225">
        <v>98.650314186237665</v>
      </c>
    </row>
    <row r="50" spans="1:20" s="141" customFormat="1" ht="16.5" customHeight="1">
      <c r="A50" s="1257"/>
      <c r="B50" s="221" t="s">
        <v>182</v>
      </c>
      <c r="C50" s="222">
        <v>47.777957689957518</v>
      </c>
      <c r="D50" s="223">
        <v>181.72802758295884</v>
      </c>
      <c r="E50" s="223">
        <v>47.112400670309178</v>
      </c>
      <c r="F50" s="223">
        <v>74.497060515993539</v>
      </c>
      <c r="G50" s="223">
        <v>101.66504523790285</v>
      </c>
      <c r="H50" s="223">
        <v>33.271237978104018</v>
      </c>
      <c r="I50" s="223">
        <v>116.84547248853218</v>
      </c>
      <c r="J50" s="223">
        <v>84.723175308057321</v>
      </c>
      <c r="K50" s="224">
        <v>56.922407527744333</v>
      </c>
      <c r="L50" s="223">
        <v>80.990285192097019</v>
      </c>
      <c r="M50" s="223">
        <v>80.484070148643198</v>
      </c>
      <c r="N50" s="223">
        <v>113.85072734016897</v>
      </c>
      <c r="O50" s="223">
        <v>93.735860730145902</v>
      </c>
      <c r="P50" s="223">
        <v>80.166263110794333</v>
      </c>
      <c r="Q50" s="223">
        <v>74.474941405046295</v>
      </c>
      <c r="R50" s="223">
        <v>80.327197866792517</v>
      </c>
      <c r="S50" s="224">
        <v>85.199879550862178</v>
      </c>
      <c r="T50" s="225">
        <v>72.496474994150006</v>
      </c>
    </row>
    <row r="51" spans="1:20" s="141" customFormat="1" ht="16.5" customHeight="1" thickBot="1">
      <c r="A51" s="1258"/>
      <c r="B51" s="226" t="s">
        <v>183</v>
      </c>
      <c r="C51" s="227">
        <v>54.476832692339727</v>
      </c>
      <c r="D51" s="228">
        <v>159.05056622549628</v>
      </c>
      <c r="E51" s="228">
        <v>93.395774139637311</v>
      </c>
      <c r="F51" s="228">
        <v>79.024738292902356</v>
      </c>
      <c r="G51" s="228">
        <v>118.71329377309195</v>
      </c>
      <c r="H51" s="228">
        <v>172.75135474455772</v>
      </c>
      <c r="I51" s="228">
        <v>126.02656939609354</v>
      </c>
      <c r="J51" s="228">
        <v>84.10711984662241</v>
      </c>
      <c r="K51" s="229">
        <v>72.702932989061878</v>
      </c>
      <c r="L51" s="228">
        <v>134.03698960571037</v>
      </c>
      <c r="M51" s="228">
        <v>94.177208435837684</v>
      </c>
      <c r="N51" s="228">
        <v>142.46842146198338</v>
      </c>
      <c r="O51" s="228">
        <v>125.73611195487804</v>
      </c>
      <c r="P51" s="228">
        <v>111.20524355340238</v>
      </c>
      <c r="Q51" s="228">
        <v>107.9611112851704</v>
      </c>
      <c r="R51" s="228">
        <v>93.234921405173026</v>
      </c>
      <c r="S51" s="229">
        <v>145.88289749974226</v>
      </c>
      <c r="T51" s="230">
        <v>85.052814447850551</v>
      </c>
    </row>
    <row r="52" spans="1:20" s="141" customFormat="1" ht="16.5" customHeight="1">
      <c r="A52" s="1259">
        <v>2004</v>
      </c>
      <c r="B52" s="231" t="s">
        <v>172</v>
      </c>
      <c r="C52" s="232">
        <v>16.271868947562986</v>
      </c>
      <c r="D52" s="233">
        <v>60.886495581075415</v>
      </c>
      <c r="E52" s="233">
        <v>84.005327517076594</v>
      </c>
      <c r="F52" s="233">
        <v>81.474266963502842</v>
      </c>
      <c r="G52" s="233">
        <v>53.819234327060336</v>
      </c>
      <c r="H52" s="233">
        <v>119.09721187595015</v>
      </c>
      <c r="I52" s="233">
        <v>100.61849598980592</v>
      </c>
      <c r="J52" s="233">
        <v>113.99408849218857</v>
      </c>
      <c r="K52" s="234">
        <v>82.925448966759021</v>
      </c>
      <c r="L52" s="233">
        <v>245.96572635998251</v>
      </c>
      <c r="M52" s="233">
        <v>78.633477960147047</v>
      </c>
      <c r="N52" s="233">
        <v>70.345073888697101</v>
      </c>
      <c r="O52" s="233">
        <v>132.53097423319386</v>
      </c>
      <c r="P52" s="233">
        <v>11.478490055665711</v>
      </c>
      <c r="Q52" s="233">
        <v>94.862401166518694</v>
      </c>
      <c r="R52" s="233">
        <v>94.399062708857201</v>
      </c>
      <c r="S52" s="234">
        <v>112.49876564318757</v>
      </c>
      <c r="T52" s="235">
        <v>79.001409770044091</v>
      </c>
    </row>
    <row r="53" spans="1:20" s="141" customFormat="1" ht="16.5" customHeight="1">
      <c r="A53" s="1257"/>
      <c r="B53" s="221" t="s">
        <v>173</v>
      </c>
      <c r="C53" s="222">
        <v>68.597819953868068</v>
      </c>
      <c r="D53" s="223">
        <v>114.5692946507457</v>
      </c>
      <c r="E53" s="223">
        <v>137.8622598881841</v>
      </c>
      <c r="F53" s="223">
        <v>103.76379348017875</v>
      </c>
      <c r="G53" s="223">
        <v>64.213873418264626</v>
      </c>
      <c r="H53" s="223">
        <v>113.59782221452137</v>
      </c>
      <c r="I53" s="223">
        <v>126.39748841829028</v>
      </c>
      <c r="J53" s="223">
        <v>83.897682568314707</v>
      </c>
      <c r="K53" s="224">
        <v>90.716734692848789</v>
      </c>
      <c r="L53" s="223">
        <v>105.28992400518619</v>
      </c>
      <c r="M53" s="223">
        <v>79.21425734089344</v>
      </c>
      <c r="N53" s="223">
        <v>67.206274751559519</v>
      </c>
      <c r="O53" s="223">
        <v>125.87475174610965</v>
      </c>
      <c r="P53" s="223">
        <v>101.46560285233794</v>
      </c>
      <c r="Q53" s="223">
        <v>90.611635622701954</v>
      </c>
      <c r="R53" s="223">
        <v>102.34892360156896</v>
      </c>
      <c r="S53" s="224">
        <v>135.39172629943636</v>
      </c>
      <c r="T53" s="225">
        <v>100.77323934258555</v>
      </c>
    </row>
    <row r="54" spans="1:20" s="141" customFormat="1" ht="16.5" customHeight="1">
      <c r="A54" s="1257"/>
      <c r="B54" s="221" t="s">
        <v>174</v>
      </c>
      <c r="C54" s="222">
        <v>68.944657851676666</v>
      </c>
      <c r="D54" s="223">
        <v>71.727153343232104</v>
      </c>
      <c r="E54" s="223">
        <v>137.47927133930818</v>
      </c>
      <c r="F54" s="223">
        <v>89.258894939353738</v>
      </c>
      <c r="G54" s="223">
        <v>65.086169857265673</v>
      </c>
      <c r="H54" s="223">
        <v>158.83415618898485</v>
      </c>
      <c r="I54" s="223">
        <v>126.30286193879074</v>
      </c>
      <c r="J54" s="223">
        <v>84.737974762339803</v>
      </c>
      <c r="K54" s="224">
        <v>93.179022313226952</v>
      </c>
      <c r="L54" s="223">
        <v>106.03677364885446</v>
      </c>
      <c r="M54" s="223">
        <v>78.590997919368917</v>
      </c>
      <c r="N54" s="223">
        <v>51.96955922338298</v>
      </c>
      <c r="O54" s="223">
        <v>126.80032928824514</v>
      </c>
      <c r="P54" s="223">
        <v>104.30779371006125</v>
      </c>
      <c r="Q54" s="223">
        <v>88.383154509992565</v>
      </c>
      <c r="R54" s="223">
        <v>98.588681332991001</v>
      </c>
      <c r="S54" s="224">
        <v>147.07304800874292</v>
      </c>
      <c r="T54" s="225">
        <v>100.11884401722521</v>
      </c>
    </row>
    <row r="55" spans="1:20" s="141" customFormat="1" ht="16.5" customHeight="1">
      <c r="A55" s="1257"/>
      <c r="B55" s="221" t="s">
        <v>175</v>
      </c>
      <c r="C55" s="222">
        <v>48.382535604386199</v>
      </c>
      <c r="D55" s="223">
        <v>51.295477799038736</v>
      </c>
      <c r="E55" s="223">
        <v>114.52965205074608</v>
      </c>
      <c r="F55" s="223">
        <v>93.091581055930391</v>
      </c>
      <c r="G55" s="223">
        <v>55.587411817905931</v>
      </c>
      <c r="H55" s="223">
        <v>116.59426191607518</v>
      </c>
      <c r="I55" s="223">
        <v>124.56026204069568</v>
      </c>
      <c r="J55" s="223">
        <v>83.622288199163748</v>
      </c>
      <c r="K55" s="224">
        <v>78.51893274162164</v>
      </c>
      <c r="L55" s="223">
        <v>103.67309618924025</v>
      </c>
      <c r="M55" s="223">
        <v>70.441788136842078</v>
      </c>
      <c r="N55" s="223">
        <v>46.714762070209197</v>
      </c>
      <c r="O55" s="223">
        <v>116.55387287504395</v>
      </c>
      <c r="P55" s="223">
        <v>91.407620857622945</v>
      </c>
      <c r="Q55" s="223">
        <v>86.006713999759612</v>
      </c>
      <c r="R55" s="223">
        <v>84.700688662250627</v>
      </c>
      <c r="S55" s="224">
        <v>104.86377079418507</v>
      </c>
      <c r="T55" s="225">
        <v>94.881714326055118</v>
      </c>
    </row>
    <row r="56" spans="1:20" s="141" customFormat="1" ht="16.5" customHeight="1">
      <c r="A56" s="1257"/>
      <c r="B56" s="221" t="s">
        <v>176</v>
      </c>
      <c r="C56" s="222">
        <v>77.092857582290122</v>
      </c>
      <c r="D56" s="223">
        <v>34.559397953676665</v>
      </c>
      <c r="E56" s="223">
        <v>106.16583399848487</v>
      </c>
      <c r="F56" s="223">
        <v>93.082691056676865</v>
      </c>
      <c r="G56" s="223">
        <v>88.433062126408174</v>
      </c>
      <c r="H56" s="223">
        <v>111.73714815365685</v>
      </c>
      <c r="I56" s="223">
        <v>135.19030877752763</v>
      </c>
      <c r="J56" s="223">
        <v>86.99107458749333</v>
      </c>
      <c r="K56" s="224">
        <v>94.641914857119318</v>
      </c>
      <c r="L56" s="223">
        <v>109.02342438672783</v>
      </c>
      <c r="M56" s="223">
        <v>88.326432795143702</v>
      </c>
      <c r="N56" s="223">
        <v>35.990260619465872</v>
      </c>
      <c r="O56" s="223">
        <v>109.08247336624564</v>
      </c>
      <c r="P56" s="223">
        <v>90.211572239681374</v>
      </c>
      <c r="Q56" s="223">
        <v>83.30917443782721</v>
      </c>
      <c r="R56" s="223">
        <v>77.455909091469337</v>
      </c>
      <c r="S56" s="224">
        <v>118.88357981214752</v>
      </c>
      <c r="T56" s="225">
        <v>95.758355796980624</v>
      </c>
    </row>
    <row r="57" spans="1:20" s="141" customFormat="1" ht="16.5" customHeight="1">
      <c r="A57" s="1257"/>
      <c r="B57" s="221" t="s">
        <v>177</v>
      </c>
      <c r="C57" s="222">
        <v>50.066640720389699</v>
      </c>
      <c r="D57" s="223">
        <v>83.049791241422909</v>
      </c>
      <c r="E57" s="223">
        <v>97.116355435464286</v>
      </c>
      <c r="F57" s="223">
        <v>90.54875384267956</v>
      </c>
      <c r="G57" s="223">
        <v>51.457086399583197</v>
      </c>
      <c r="H57" s="223">
        <v>105.9701266365575</v>
      </c>
      <c r="I57" s="223">
        <v>124.01543656416938</v>
      </c>
      <c r="J57" s="223">
        <v>79.823776716357102</v>
      </c>
      <c r="K57" s="224">
        <v>97.0301428453228</v>
      </c>
      <c r="L57" s="223">
        <v>91.71742655021184</v>
      </c>
      <c r="M57" s="223">
        <v>75.53658180484824</v>
      </c>
      <c r="N57" s="223">
        <v>29.584466571777902</v>
      </c>
      <c r="O57" s="223">
        <v>95.905151056310089</v>
      </c>
      <c r="P57" s="223">
        <v>93.229227742847058</v>
      </c>
      <c r="Q57" s="223">
        <v>89.745993998704705</v>
      </c>
      <c r="R57" s="223">
        <v>75.85769355832312</v>
      </c>
      <c r="S57" s="224">
        <v>105.53956974796534</v>
      </c>
      <c r="T57" s="225">
        <v>87.813758989694634</v>
      </c>
    </row>
    <row r="58" spans="1:20" s="141" customFormat="1" ht="16.5" customHeight="1">
      <c r="A58" s="1257"/>
      <c r="B58" s="221" t="s">
        <v>178</v>
      </c>
      <c r="C58" s="222">
        <v>61.451850938550002</v>
      </c>
      <c r="D58" s="223">
        <v>50.918437439856476</v>
      </c>
      <c r="E58" s="223">
        <v>90.442184689681852</v>
      </c>
      <c r="F58" s="223">
        <v>98.612887597201791</v>
      </c>
      <c r="G58" s="223">
        <v>65.6929083135756</v>
      </c>
      <c r="H58" s="223">
        <v>108.12404084909882</v>
      </c>
      <c r="I58" s="223">
        <v>139.77366903611491</v>
      </c>
      <c r="J58" s="223">
        <v>86.914801183094568</v>
      </c>
      <c r="K58" s="224">
        <v>88.593195344320591</v>
      </c>
      <c r="L58" s="223">
        <v>108.73779589375374</v>
      </c>
      <c r="M58" s="223">
        <v>92.947806787903048</v>
      </c>
      <c r="N58" s="223">
        <v>33.682114041179993</v>
      </c>
      <c r="O58" s="223">
        <v>106.7028949898905</v>
      </c>
      <c r="P58" s="223">
        <v>100.02960634338341</v>
      </c>
      <c r="Q58" s="223">
        <v>91.347636517278417</v>
      </c>
      <c r="R58" s="223">
        <v>75.529811741905576</v>
      </c>
      <c r="S58" s="224">
        <v>107.02736323931636</v>
      </c>
      <c r="T58" s="225">
        <v>96.593764041105032</v>
      </c>
    </row>
    <row r="59" spans="1:20" s="141" customFormat="1" ht="16.5" customHeight="1">
      <c r="A59" s="1257"/>
      <c r="B59" s="221" t="s">
        <v>179</v>
      </c>
      <c r="C59" s="222">
        <v>47.381065684825394</v>
      </c>
      <c r="D59" s="223">
        <v>321.93022760650081</v>
      </c>
      <c r="E59" s="223">
        <v>107.95358292674395</v>
      </c>
      <c r="F59" s="223">
        <v>92.907979625081623</v>
      </c>
      <c r="G59" s="223">
        <v>57.85354927204007</v>
      </c>
      <c r="H59" s="223">
        <v>116.06992338409366</v>
      </c>
      <c r="I59" s="223">
        <v>136.63700615721135</v>
      </c>
      <c r="J59" s="223">
        <v>88.09524125916063</v>
      </c>
      <c r="K59" s="224">
        <v>105.8504698084558</v>
      </c>
      <c r="L59" s="223">
        <v>99.759147258761899</v>
      </c>
      <c r="M59" s="223">
        <v>85.163243124760456</v>
      </c>
      <c r="N59" s="223">
        <v>27.099724855192285</v>
      </c>
      <c r="O59" s="223">
        <v>105.00754372886212</v>
      </c>
      <c r="P59" s="223">
        <v>94.772706540679749</v>
      </c>
      <c r="Q59" s="223">
        <v>90.243753923595023</v>
      </c>
      <c r="R59" s="223">
        <v>70.782753867852108</v>
      </c>
      <c r="S59" s="224">
        <v>96.27685759021891</v>
      </c>
      <c r="T59" s="225">
        <v>88.475379992368858</v>
      </c>
    </row>
    <row r="60" spans="1:20" s="141" customFormat="1" ht="16.5" customHeight="1">
      <c r="A60" s="1257"/>
      <c r="B60" s="221" t="s">
        <v>180</v>
      </c>
      <c r="C60" s="222">
        <v>83.839677301929243</v>
      </c>
      <c r="D60" s="223">
        <v>48.429372266391283</v>
      </c>
      <c r="E60" s="223">
        <v>100.39721359597405</v>
      </c>
      <c r="F60" s="223">
        <v>97.482930537023876</v>
      </c>
      <c r="G60" s="223">
        <v>63.745095475439427</v>
      </c>
      <c r="H60" s="223">
        <v>97.663838488533301</v>
      </c>
      <c r="I60" s="223">
        <v>121.58902231623384</v>
      </c>
      <c r="J60" s="223">
        <v>100.14429795215649</v>
      </c>
      <c r="K60" s="224">
        <v>89.519715599024892</v>
      </c>
      <c r="L60" s="223">
        <v>103.93665109243793</v>
      </c>
      <c r="M60" s="223">
        <v>87.553926370745017</v>
      </c>
      <c r="N60" s="223">
        <v>23.172125536386005</v>
      </c>
      <c r="O60" s="223">
        <v>100.2287894625225</v>
      </c>
      <c r="P60" s="223">
        <v>94.613107986547789</v>
      </c>
      <c r="Q60" s="223">
        <v>84.989486184375522</v>
      </c>
      <c r="R60" s="223">
        <v>78.417795288739839</v>
      </c>
      <c r="S60" s="224">
        <v>86.016208801305666</v>
      </c>
      <c r="T60" s="225">
        <v>79.140031187027191</v>
      </c>
    </row>
    <row r="61" spans="1:20" s="141" customFormat="1" ht="16.5" customHeight="1">
      <c r="A61" s="1257"/>
      <c r="B61" s="221" t="s">
        <v>181</v>
      </c>
      <c r="C61" s="222">
        <v>45.323346378698012</v>
      </c>
      <c r="D61" s="223">
        <v>138.50378516626594</v>
      </c>
      <c r="E61" s="223">
        <v>109.68089803694119</v>
      </c>
      <c r="F61" s="223">
        <v>111.10922061935295</v>
      </c>
      <c r="G61" s="223">
        <v>66.669578567058636</v>
      </c>
      <c r="H61" s="223">
        <v>136.93191669880733</v>
      </c>
      <c r="I61" s="223">
        <v>127.05678675295073</v>
      </c>
      <c r="J61" s="223">
        <v>85.127667681980085</v>
      </c>
      <c r="K61" s="224">
        <v>96.84135741708532</v>
      </c>
      <c r="L61" s="223">
        <v>129.24784684284265</v>
      </c>
      <c r="M61" s="223">
        <v>90.784620772510465</v>
      </c>
      <c r="N61" s="223">
        <v>30.719699869121509</v>
      </c>
      <c r="O61" s="223">
        <v>120.82823525400246</v>
      </c>
      <c r="P61" s="223">
        <v>83.195871199096203</v>
      </c>
      <c r="Q61" s="223">
        <v>96.223423841675384</v>
      </c>
      <c r="R61" s="223">
        <v>95.114359711006117</v>
      </c>
      <c r="S61" s="224">
        <v>126.20011661549972</v>
      </c>
      <c r="T61" s="225">
        <v>108.8485697020793</v>
      </c>
    </row>
    <row r="62" spans="1:20" s="141" customFormat="1" ht="16.5" customHeight="1">
      <c r="A62" s="1257"/>
      <c r="B62" s="221" t="s">
        <v>182</v>
      </c>
      <c r="C62" s="222">
        <v>40.518487479489821</v>
      </c>
      <c r="D62" s="223">
        <v>68.25606066679596</v>
      </c>
      <c r="E62" s="223">
        <v>103.41997424038773</v>
      </c>
      <c r="F62" s="223">
        <v>98.694354432424646</v>
      </c>
      <c r="G62" s="223">
        <v>86.386356604761929</v>
      </c>
      <c r="H62" s="223">
        <v>108.85046438781072</v>
      </c>
      <c r="I62" s="223">
        <v>135.09528555205739</v>
      </c>
      <c r="J62" s="223">
        <v>99.0147256759155</v>
      </c>
      <c r="K62" s="224">
        <v>91.800302846983115</v>
      </c>
      <c r="L62" s="223">
        <v>110.12999716662191</v>
      </c>
      <c r="M62" s="223">
        <v>89.82708398012764</v>
      </c>
      <c r="N62" s="223">
        <v>25.170087907279402</v>
      </c>
      <c r="O62" s="223">
        <v>111.37609180560449</v>
      </c>
      <c r="P62" s="223">
        <v>90.941467787219509</v>
      </c>
      <c r="Q62" s="223">
        <v>84.471815683627867</v>
      </c>
      <c r="R62" s="223">
        <v>81.707985734195816</v>
      </c>
      <c r="S62" s="224">
        <v>95.303658051716539</v>
      </c>
      <c r="T62" s="225">
        <v>87.604277225497924</v>
      </c>
    </row>
    <row r="63" spans="1:20" s="141" customFormat="1" ht="16.5" customHeight="1">
      <c r="A63" s="1257"/>
      <c r="B63" s="221" t="s">
        <v>183</v>
      </c>
      <c r="C63" s="222">
        <v>39.055621227700563</v>
      </c>
      <c r="D63" s="223">
        <v>51.038709409467586</v>
      </c>
      <c r="E63" s="223">
        <v>103.00157733150131</v>
      </c>
      <c r="F63" s="223">
        <v>91.414707866036736</v>
      </c>
      <c r="G63" s="223">
        <v>63.816286108751733</v>
      </c>
      <c r="H63" s="223">
        <v>96.126700359760264</v>
      </c>
      <c r="I63" s="223">
        <v>124.23761060871198</v>
      </c>
      <c r="J63" s="223">
        <v>101.85720905066216</v>
      </c>
      <c r="K63" s="224">
        <v>92.630849763710813</v>
      </c>
      <c r="L63" s="223">
        <v>104.15958490145681</v>
      </c>
      <c r="M63" s="223">
        <v>88.230321135223619</v>
      </c>
      <c r="N63" s="223">
        <v>22.744864146372347</v>
      </c>
      <c r="O63" s="223">
        <v>100.59254157775955</v>
      </c>
      <c r="P63" s="223">
        <v>91.23742297933579</v>
      </c>
      <c r="Q63" s="223">
        <v>81.172941967138911</v>
      </c>
      <c r="R63" s="223">
        <v>76.701109227073033</v>
      </c>
      <c r="S63" s="224">
        <v>98.767529022103389</v>
      </c>
      <c r="T63" s="225">
        <v>86.429646678055306</v>
      </c>
    </row>
    <row r="64" spans="1:20" s="141" customFormat="1" ht="16.5" customHeight="1">
      <c r="A64" s="1260">
        <v>2005</v>
      </c>
      <c r="B64" s="236" t="s">
        <v>172</v>
      </c>
      <c r="C64" s="222">
        <v>33.59926451761072</v>
      </c>
      <c r="D64" s="223">
        <v>58.127192018083598</v>
      </c>
      <c r="E64" s="223">
        <v>99.476412794588356</v>
      </c>
      <c r="F64" s="223">
        <v>89.141933839172651</v>
      </c>
      <c r="G64" s="223">
        <v>97.036047810102417</v>
      </c>
      <c r="H64" s="223">
        <v>117.88883887877843</v>
      </c>
      <c r="I64" s="223">
        <v>95.466887344414815</v>
      </c>
      <c r="J64" s="223">
        <v>104.31357260549883</v>
      </c>
      <c r="K64" s="224">
        <v>101.42366956590591</v>
      </c>
      <c r="L64" s="223">
        <v>97.450339193407885</v>
      </c>
      <c r="M64" s="223">
        <v>99.993316677058303</v>
      </c>
      <c r="N64" s="223">
        <v>23.123804867516068</v>
      </c>
      <c r="O64" s="223">
        <v>101.45935389943277</v>
      </c>
      <c r="P64" s="223">
        <v>81.036630161462043</v>
      </c>
      <c r="Q64" s="223">
        <v>91.568442983582273</v>
      </c>
      <c r="R64" s="223">
        <v>100.08965471845769</v>
      </c>
      <c r="S64" s="224">
        <v>108.80121321930729</v>
      </c>
      <c r="T64" s="225">
        <v>93.500148571879166</v>
      </c>
    </row>
    <row r="65" spans="1:20" s="141" customFormat="1" ht="16.5" customHeight="1">
      <c r="A65" s="1260"/>
      <c r="B65" s="236" t="s">
        <v>173</v>
      </c>
      <c r="C65" s="222">
        <v>42.561288150147085</v>
      </c>
      <c r="D65" s="223">
        <v>113.22120056088691</v>
      </c>
      <c r="E65" s="223">
        <v>92.865428748801918</v>
      </c>
      <c r="F65" s="223">
        <v>71.728572199717874</v>
      </c>
      <c r="G65" s="223">
        <v>113.71890994179481</v>
      </c>
      <c r="H65" s="223">
        <v>97.73070136051669</v>
      </c>
      <c r="I65" s="223">
        <v>104.38371847251149</v>
      </c>
      <c r="J65" s="223">
        <v>96.491098037092755</v>
      </c>
      <c r="K65" s="224">
        <v>86.332284798740915</v>
      </c>
      <c r="L65" s="223">
        <v>106.64741670366485</v>
      </c>
      <c r="M65" s="223">
        <v>92.788629700498561</v>
      </c>
      <c r="N65" s="223">
        <v>29.554721599991783</v>
      </c>
      <c r="O65" s="223">
        <v>113.67190449124824</v>
      </c>
      <c r="P65" s="223">
        <v>99.365497199441194</v>
      </c>
      <c r="Q65" s="223">
        <v>91.513983807856107</v>
      </c>
      <c r="R65" s="223">
        <v>89.471495777151873</v>
      </c>
      <c r="S65" s="224">
        <v>102.64908216902062</v>
      </c>
      <c r="T65" s="225">
        <v>74.893509253111432</v>
      </c>
    </row>
    <row r="66" spans="1:20" s="141" customFormat="1" ht="16.5" customHeight="1">
      <c r="A66" s="1260"/>
      <c r="B66" s="236" t="s">
        <v>174</v>
      </c>
      <c r="C66" s="222">
        <v>84.064907201929458</v>
      </c>
      <c r="D66" s="223">
        <v>40.819481193203053</v>
      </c>
      <c r="E66" s="223">
        <v>110.35265357380952</v>
      </c>
      <c r="F66" s="223">
        <v>93.967963873473096</v>
      </c>
      <c r="G66" s="223">
        <v>81.116684521248487</v>
      </c>
      <c r="H66" s="223">
        <v>137.83244802853253</v>
      </c>
      <c r="I66" s="223">
        <v>88.243124245232963</v>
      </c>
      <c r="J66" s="223">
        <v>91.899280377104617</v>
      </c>
      <c r="K66" s="224">
        <v>80.668559859688344</v>
      </c>
      <c r="L66" s="223">
        <v>90.328603498004142</v>
      </c>
      <c r="M66" s="223">
        <v>66.295710039532153</v>
      </c>
      <c r="N66" s="223">
        <v>30.048767324318899</v>
      </c>
      <c r="O66" s="223">
        <v>124.6425329020409</v>
      </c>
      <c r="P66" s="223">
        <v>96.767688183825513</v>
      </c>
      <c r="Q66" s="223">
        <v>88.163235220414933</v>
      </c>
      <c r="R66" s="223">
        <v>102.11122068456487</v>
      </c>
      <c r="S66" s="224">
        <v>117.18430115701844</v>
      </c>
      <c r="T66" s="225">
        <v>93.178124843559033</v>
      </c>
    </row>
    <row r="67" spans="1:20" s="141" customFormat="1" ht="16.5" customHeight="1">
      <c r="A67" s="1260"/>
      <c r="B67" s="236" t="s">
        <v>175</v>
      </c>
      <c r="C67" s="222">
        <v>81.702460316667242</v>
      </c>
      <c r="D67" s="223">
        <v>111.00035681357339</v>
      </c>
      <c r="E67" s="223">
        <v>88.098015967299432</v>
      </c>
      <c r="F67" s="223">
        <v>96.445390692286708</v>
      </c>
      <c r="G67" s="223">
        <v>8</v>
      </c>
      <c r="H67" s="223">
        <v>102.7470444269922</v>
      </c>
      <c r="I67" s="223">
        <v>115.79495528980601</v>
      </c>
      <c r="J67" s="223">
        <v>96.205271355651206</v>
      </c>
      <c r="K67" s="224">
        <v>84.804195187733953</v>
      </c>
      <c r="L67" s="223">
        <v>86.424156496524731</v>
      </c>
      <c r="M67" s="223">
        <v>69.30869584451041</v>
      </c>
      <c r="N67" s="223">
        <v>25.155690810219362</v>
      </c>
      <c r="O67" s="223">
        <v>104.26087287002865</v>
      </c>
      <c r="P67" s="223">
        <v>101.04708987785334</v>
      </c>
      <c r="Q67" s="223">
        <v>92.139905770639601</v>
      </c>
      <c r="R67" s="223">
        <v>75.464537165471327</v>
      </c>
      <c r="S67" s="224">
        <v>95.646647512333772</v>
      </c>
      <c r="T67" s="225">
        <v>93.078669632918235</v>
      </c>
    </row>
    <row r="68" spans="1:20" s="141" customFormat="1" ht="16.5" customHeight="1">
      <c r="A68" s="1260"/>
      <c r="B68" s="236" t="s">
        <v>176</v>
      </c>
      <c r="C68" s="222">
        <v>63.387842807598894</v>
      </c>
      <c r="D68" s="223">
        <v>84.838423946346865</v>
      </c>
      <c r="E68" s="223">
        <v>108.61256781791981</v>
      </c>
      <c r="F68" s="223">
        <v>93.132754098083879</v>
      </c>
      <c r="G68" s="223">
        <v>107.94062740501043</v>
      </c>
      <c r="H68" s="223">
        <v>147.43545343463558</v>
      </c>
      <c r="I68" s="223">
        <v>95.96246729847266</v>
      </c>
      <c r="J68" s="223">
        <v>81.288088792149736</v>
      </c>
      <c r="K68" s="224">
        <v>96.323312350498185</v>
      </c>
      <c r="L68" s="223">
        <v>122.66761098768262</v>
      </c>
      <c r="M68" s="223">
        <v>84.081809600505053</v>
      </c>
      <c r="N68" s="223">
        <v>31.626830629597773</v>
      </c>
      <c r="O68" s="223">
        <v>121.05527801844713</v>
      </c>
      <c r="P68" s="223">
        <v>100.707845011728</v>
      </c>
      <c r="Q68" s="223">
        <v>94.724512181220661</v>
      </c>
      <c r="R68" s="223">
        <v>111.13398884137425</v>
      </c>
      <c r="S68" s="224">
        <v>101.0465205313875</v>
      </c>
      <c r="T68" s="225">
        <v>89.911913291035887</v>
      </c>
    </row>
    <row r="69" spans="1:20" s="141" customFormat="1" ht="16.5" customHeight="1">
      <c r="A69" s="1260"/>
      <c r="B69" s="236" t="s">
        <v>177</v>
      </c>
      <c r="C69" s="222">
        <v>103.30238673131265</v>
      </c>
      <c r="D69" s="223">
        <v>70.044371450887837</v>
      </c>
      <c r="E69" s="223">
        <v>100.06218574811187</v>
      </c>
      <c r="F69" s="223">
        <v>100.28283534375014</v>
      </c>
      <c r="G69" s="223">
        <v>87.346782926239669</v>
      </c>
      <c r="H69" s="223">
        <v>102.41347182118467</v>
      </c>
      <c r="I69" s="223">
        <v>95.105607792679223</v>
      </c>
      <c r="J69" s="223">
        <v>102.27771282817227</v>
      </c>
      <c r="K69" s="224">
        <v>96.575667811729176</v>
      </c>
      <c r="L69" s="223">
        <v>88.035074269659276</v>
      </c>
      <c r="M69" s="223">
        <v>98.426736343979528</v>
      </c>
      <c r="N69" s="223">
        <v>22.460257239531387</v>
      </c>
      <c r="O69" s="223">
        <v>99.074083199372538</v>
      </c>
      <c r="P69" s="223">
        <v>91.947527709273928</v>
      </c>
      <c r="Q69" s="223">
        <v>94.576046784010089</v>
      </c>
      <c r="R69" s="223">
        <v>93.509139197893219</v>
      </c>
      <c r="S69" s="224">
        <v>104.12526649878941</v>
      </c>
      <c r="T69" s="225">
        <v>101.46452866020401</v>
      </c>
    </row>
    <row r="70" spans="1:20" s="141" customFormat="1" ht="16.5" customHeight="1">
      <c r="A70" s="1260"/>
      <c r="B70" s="236" t="s">
        <v>178</v>
      </c>
      <c r="C70" s="222">
        <v>92.240195657696191</v>
      </c>
      <c r="D70" s="223">
        <v>175.92894842317682</v>
      </c>
      <c r="E70" s="223">
        <v>96.280904443184468</v>
      </c>
      <c r="F70" s="223">
        <v>110.31642816075866</v>
      </c>
      <c r="G70" s="223">
        <v>104.98559206310108</v>
      </c>
      <c r="H70" s="223">
        <v>131.65859102324572</v>
      </c>
      <c r="I70" s="223">
        <v>99.634793874915502</v>
      </c>
      <c r="J70" s="223">
        <v>89.496567287366886</v>
      </c>
      <c r="K70" s="224">
        <v>100.38845858777667</v>
      </c>
      <c r="L70" s="223">
        <v>128.15194585339421</v>
      </c>
      <c r="M70" s="223">
        <v>87.767923719056725</v>
      </c>
      <c r="N70" s="223">
        <v>35.211935468028607</v>
      </c>
      <c r="O70" s="223">
        <v>129.55834183866736</v>
      </c>
      <c r="P70" s="223">
        <v>110.17450004415048</v>
      </c>
      <c r="Q70" s="223">
        <v>108.18358014200761</v>
      </c>
      <c r="R70" s="223">
        <v>103.63295160864925</v>
      </c>
      <c r="S70" s="224">
        <v>133.40033907953429</v>
      </c>
      <c r="T70" s="225">
        <v>108.00616165017287</v>
      </c>
    </row>
    <row r="71" spans="1:20" s="141" customFormat="1" ht="16.5" customHeight="1">
      <c r="A71" s="1260"/>
      <c r="B71" s="236" t="s">
        <v>179</v>
      </c>
      <c r="C71" s="222">
        <v>90.37835292308138</v>
      </c>
      <c r="D71" s="223">
        <v>159.99634364051283</v>
      </c>
      <c r="E71" s="223">
        <v>115.00310974745737</v>
      </c>
      <c r="F71" s="223">
        <v>109.68106846148866</v>
      </c>
      <c r="G71" s="223">
        <v>109.53284534810813</v>
      </c>
      <c r="H71" s="223">
        <v>136.64333306998924</v>
      </c>
      <c r="I71" s="223">
        <v>99.993875778445585</v>
      </c>
      <c r="J71" s="223">
        <v>89.546998735048604</v>
      </c>
      <c r="K71" s="224">
        <v>101.62840445521898</v>
      </c>
      <c r="L71" s="223">
        <v>127.85608436609471</v>
      </c>
      <c r="M71" s="223">
        <v>87.928848336058493</v>
      </c>
      <c r="N71" s="223">
        <v>34.65340816288284</v>
      </c>
      <c r="O71" s="223">
        <v>129.51405655386532</v>
      </c>
      <c r="P71" s="223">
        <v>107.9880526933317</v>
      </c>
      <c r="Q71" s="223">
        <v>105.37876060363369</v>
      </c>
      <c r="R71" s="223">
        <v>103.56357037827546</v>
      </c>
      <c r="S71" s="224">
        <v>133.388024898487</v>
      </c>
      <c r="T71" s="225">
        <v>107.43459002495005</v>
      </c>
    </row>
    <row r="72" spans="1:20" s="141" customFormat="1" ht="16.5" customHeight="1">
      <c r="A72" s="1260"/>
      <c r="B72" s="236" t="s">
        <v>180</v>
      </c>
      <c r="C72" s="222">
        <v>83.979608790354135</v>
      </c>
      <c r="D72" s="223">
        <v>164.93568534979212</v>
      </c>
      <c r="E72" s="223">
        <v>76.671683464074093</v>
      </c>
      <c r="F72" s="223">
        <v>85.970516850781863</v>
      </c>
      <c r="G72" s="223">
        <v>97.638824051923905</v>
      </c>
      <c r="H72" s="223">
        <v>100.80139843989973</v>
      </c>
      <c r="I72" s="223">
        <v>98.492423343073426</v>
      </c>
      <c r="J72" s="223">
        <v>89.367983871261401</v>
      </c>
      <c r="K72" s="224">
        <v>104.77784873466283</v>
      </c>
      <c r="L72" s="223">
        <v>105.91313793164107</v>
      </c>
      <c r="M72" s="223">
        <v>78.719498424444325</v>
      </c>
      <c r="N72" s="223">
        <v>25.537290843954196</v>
      </c>
      <c r="O72" s="223">
        <v>96.616235929437138</v>
      </c>
      <c r="P72" s="223">
        <v>89.275075235774509</v>
      </c>
      <c r="Q72" s="223">
        <v>84.894861994011819</v>
      </c>
      <c r="R72" s="223">
        <v>99.53057690871087</v>
      </c>
      <c r="S72" s="224">
        <v>108.20905069938935</v>
      </c>
      <c r="T72" s="225">
        <v>85.733958703950691</v>
      </c>
    </row>
    <row r="73" spans="1:20" s="141" customFormat="1" ht="16.5" customHeight="1">
      <c r="A73" s="1260"/>
      <c r="B73" s="236" t="s">
        <v>181</v>
      </c>
      <c r="C73" s="222">
        <v>84.838331584816757</v>
      </c>
      <c r="D73" s="223">
        <v>70.832652482898823</v>
      </c>
      <c r="E73" s="223">
        <v>75.123209911366544</v>
      </c>
      <c r="F73" s="223">
        <v>97.763535061003097</v>
      </c>
      <c r="G73" s="223">
        <v>96.058482436893428</v>
      </c>
      <c r="H73" s="223">
        <v>112.41723503896131</v>
      </c>
      <c r="I73" s="223">
        <v>96.744789109981198</v>
      </c>
      <c r="J73" s="223">
        <v>84.131253399784697</v>
      </c>
      <c r="K73" s="224">
        <v>102.48380624599997</v>
      </c>
      <c r="L73" s="223">
        <v>98.942049972651418</v>
      </c>
      <c r="M73" s="223">
        <v>76.774873406765579</v>
      </c>
      <c r="N73" s="223">
        <v>22.819608189749996</v>
      </c>
      <c r="O73" s="223">
        <v>91.688587204993922</v>
      </c>
      <c r="P73" s="223">
        <v>92.165609754132689</v>
      </c>
      <c r="Q73" s="223">
        <v>76.054997331742015</v>
      </c>
      <c r="R73" s="223">
        <v>98.364739373302285</v>
      </c>
      <c r="S73" s="224">
        <v>91.371313547725094</v>
      </c>
      <c r="T73" s="225">
        <v>99.206320438015666</v>
      </c>
    </row>
    <row r="74" spans="1:20" s="141" customFormat="1" ht="16.5" customHeight="1">
      <c r="A74" s="1260"/>
      <c r="B74" s="236" t="s">
        <v>182</v>
      </c>
      <c r="C74" s="222">
        <v>100.19995126018964</v>
      </c>
      <c r="D74" s="223">
        <v>129.38269454817552</v>
      </c>
      <c r="E74" s="223">
        <v>79.89914214317109</v>
      </c>
      <c r="F74" s="223">
        <v>97.438862829034534</v>
      </c>
      <c r="G74" s="223">
        <v>104.1531282357663</v>
      </c>
      <c r="H74" s="223">
        <v>107.07491133643654</v>
      </c>
      <c r="I74" s="223">
        <v>102.69303627713728</v>
      </c>
      <c r="J74" s="223">
        <v>103.12395382718991</v>
      </c>
      <c r="K74" s="224">
        <v>84.46934025273417</v>
      </c>
      <c r="L74" s="223">
        <v>92.597548974589358</v>
      </c>
      <c r="M74" s="223">
        <v>88.308400900559462</v>
      </c>
      <c r="N74" s="223">
        <v>27.965893123941516</v>
      </c>
      <c r="O74" s="223">
        <v>102.02415052139695</v>
      </c>
      <c r="P74" s="223">
        <v>94.27866305447543</v>
      </c>
      <c r="Q74" s="223">
        <v>86.440743660178924</v>
      </c>
      <c r="R74" s="223">
        <v>115.32460967126386</v>
      </c>
      <c r="S74" s="224">
        <v>121.11226917785581</v>
      </c>
      <c r="T74" s="225">
        <v>93.925122915852683</v>
      </c>
    </row>
    <row r="75" spans="1:20" s="141" customFormat="1" ht="16.5" customHeight="1" thickBot="1">
      <c r="A75" s="1261"/>
      <c r="B75" s="237" t="s">
        <v>183</v>
      </c>
      <c r="C75" s="227">
        <v>98.318979922630646</v>
      </c>
      <c r="D75" s="228">
        <v>94.507605116716448</v>
      </c>
      <c r="E75" s="228">
        <v>73.896236007963992</v>
      </c>
      <c r="F75" s="228">
        <v>109.44552093424838</v>
      </c>
      <c r="G75" s="228">
        <v>95.731957101287918</v>
      </c>
      <c r="H75" s="228">
        <v>105.6590679248056</v>
      </c>
      <c r="I75" s="228">
        <v>97.040818980254784</v>
      </c>
      <c r="J75" s="228">
        <v>86.287993987260364</v>
      </c>
      <c r="K75" s="229">
        <v>103.89996429581478</v>
      </c>
      <c r="L75" s="228">
        <v>96.778718667723766</v>
      </c>
      <c r="M75" s="228">
        <v>77.083404699873398</v>
      </c>
      <c r="N75" s="228">
        <v>23.632946347130282</v>
      </c>
      <c r="O75" s="228">
        <v>93.074126321278271</v>
      </c>
      <c r="P75" s="228">
        <v>93.079082283287832</v>
      </c>
      <c r="Q75" s="228">
        <v>94.687397747366731</v>
      </c>
      <c r="R75" s="228">
        <v>98.073517297367559</v>
      </c>
      <c r="S75" s="229">
        <v>94.029273435572264</v>
      </c>
      <c r="T75" s="230">
        <v>103.30872900920052</v>
      </c>
    </row>
    <row r="76" spans="1:20" s="141" customFormat="1" ht="16.5" customHeight="1">
      <c r="A76" s="1260">
        <v>2006</v>
      </c>
      <c r="B76" s="236" t="s">
        <v>172</v>
      </c>
      <c r="C76" s="222">
        <v>95.777917782544534</v>
      </c>
      <c r="D76" s="223">
        <v>113.66365532563154</v>
      </c>
      <c r="E76" s="223">
        <v>73.441776063477533</v>
      </c>
      <c r="F76" s="223">
        <v>87.216352561491775</v>
      </c>
      <c r="G76" s="223">
        <v>92.033877130404008</v>
      </c>
      <c r="H76" s="223">
        <v>104.8893579975247</v>
      </c>
      <c r="I76" s="223">
        <v>25.963656223283806</v>
      </c>
      <c r="J76" s="223">
        <v>113.15305246362971</v>
      </c>
      <c r="K76" s="224">
        <v>64.500625363456393</v>
      </c>
      <c r="L76" s="223">
        <v>114.84836467620356</v>
      </c>
      <c r="M76" s="223">
        <v>54.358826831194165</v>
      </c>
      <c r="N76" s="223">
        <v>25.152326047257468</v>
      </c>
      <c r="O76" s="223">
        <v>115.34373387453579</v>
      </c>
      <c r="P76" s="223">
        <v>92.522979416475764</v>
      </c>
      <c r="Q76" s="223">
        <v>80.445379686371922</v>
      </c>
      <c r="R76" s="223">
        <v>105.71028151424106</v>
      </c>
      <c r="S76" s="224">
        <v>156.76526647252803</v>
      </c>
      <c r="T76" s="225">
        <v>116.14747549803239</v>
      </c>
    </row>
    <row r="77" spans="1:20" s="141" customFormat="1" ht="16.5" customHeight="1">
      <c r="A77" s="1260"/>
      <c r="B77" s="236" t="s">
        <v>173</v>
      </c>
      <c r="C77" s="222">
        <v>57.807940859343489</v>
      </c>
      <c r="D77" s="223">
        <v>115.53434636560344</v>
      </c>
      <c r="E77" s="223">
        <v>104.27857312605752</v>
      </c>
      <c r="F77" s="223">
        <v>90.092656317436706</v>
      </c>
      <c r="G77" s="223">
        <v>83.946856440528194</v>
      </c>
      <c r="H77" s="223">
        <v>106.4606223172824</v>
      </c>
      <c r="I77" s="223">
        <v>126.7578334943902</v>
      </c>
      <c r="J77" s="223">
        <v>116.36888520808861</v>
      </c>
      <c r="K77" s="224">
        <v>59.675862819775084</v>
      </c>
      <c r="L77" s="223">
        <v>106.73485063011914</v>
      </c>
      <c r="M77" s="223">
        <v>58.382606033956755</v>
      </c>
      <c r="N77" s="223">
        <v>22.61500883860225</v>
      </c>
      <c r="O77" s="223">
        <v>101.37449192824644</v>
      </c>
      <c r="P77" s="223">
        <v>8</v>
      </c>
      <c r="Q77" s="223">
        <v>85.200837700605007</v>
      </c>
      <c r="R77" s="223">
        <v>80.371367328995632</v>
      </c>
      <c r="S77" s="224">
        <v>98.988109448604902</v>
      </c>
      <c r="T77" s="225">
        <v>104.37229210230731</v>
      </c>
    </row>
    <row r="78" spans="1:20" s="141" customFormat="1" ht="16.5" customHeight="1">
      <c r="A78" s="1260"/>
      <c r="B78" s="236" t="s">
        <v>174</v>
      </c>
      <c r="C78" s="222">
        <v>98.982120390508513</v>
      </c>
      <c r="D78" s="223">
        <v>81.388812441987852</v>
      </c>
      <c r="E78" s="223">
        <v>91.215525685555079</v>
      </c>
      <c r="F78" s="223">
        <v>65.594424034927926</v>
      </c>
      <c r="G78" s="223">
        <v>106.52428580851017</v>
      </c>
      <c r="H78" s="223">
        <v>113.79966360136771</v>
      </c>
      <c r="I78" s="223">
        <v>138.15239187745553</v>
      </c>
      <c r="J78" s="223">
        <v>110.68822546561998</v>
      </c>
      <c r="K78" s="224">
        <v>80.991605174423171</v>
      </c>
      <c r="L78" s="223">
        <v>134.68148135603505</v>
      </c>
      <c r="M78" s="223">
        <v>86.460737539443755</v>
      </c>
      <c r="N78" s="223">
        <v>31.167521233562457</v>
      </c>
      <c r="O78" s="223">
        <v>107.84965588287261</v>
      </c>
      <c r="P78" s="223">
        <v>93.786184780618868</v>
      </c>
      <c r="Q78" s="223">
        <v>82.038039534834468</v>
      </c>
      <c r="R78" s="223">
        <v>111.67426888776086</v>
      </c>
      <c r="S78" s="224">
        <v>119.27636578343837</v>
      </c>
      <c r="T78" s="225">
        <v>95.751065202111903</v>
      </c>
    </row>
    <row r="79" spans="1:20" s="141" customFormat="1" ht="16.5" customHeight="1">
      <c r="A79" s="1260"/>
      <c r="B79" s="236" t="s">
        <v>175</v>
      </c>
      <c r="C79" s="222">
        <v>103.22574768908007</v>
      </c>
      <c r="D79" s="223">
        <v>176.18603953663541</v>
      </c>
      <c r="E79" s="223">
        <v>89.07934856659034</v>
      </c>
      <c r="F79" s="223">
        <v>117.96749136216913</v>
      </c>
      <c r="G79" s="223">
        <v>106.05618243649182</v>
      </c>
      <c r="H79" s="223">
        <v>97.076681201182836</v>
      </c>
      <c r="I79" s="223">
        <v>130.32882757467294</v>
      </c>
      <c r="J79" s="223">
        <v>99.70450905254809</v>
      </c>
      <c r="K79" s="224">
        <v>80.326385560773957</v>
      </c>
      <c r="L79" s="223">
        <v>38.214788885247252</v>
      </c>
      <c r="M79" s="223">
        <v>62.120274304421777</v>
      </c>
      <c r="N79" s="223">
        <v>19.670341458984524</v>
      </c>
      <c r="O79" s="223">
        <v>107.21955219232349</v>
      </c>
      <c r="P79" s="223">
        <v>85.746538249392728</v>
      </c>
      <c r="Q79" s="223">
        <v>68.976065490439765</v>
      </c>
      <c r="R79" s="223">
        <v>99.336964752769859</v>
      </c>
      <c r="S79" s="224">
        <v>34.675485101105707</v>
      </c>
      <c r="T79" s="225">
        <v>49.476718568540413</v>
      </c>
    </row>
    <row r="80" spans="1:20" s="141" customFormat="1" ht="16.5" customHeight="1">
      <c r="A80" s="1260"/>
      <c r="B80" s="236" t="s">
        <v>176</v>
      </c>
      <c r="C80" s="222">
        <v>111.84265318471228</v>
      </c>
      <c r="D80" s="223">
        <v>88.928881942008701</v>
      </c>
      <c r="E80" s="223">
        <v>67.588446467074704</v>
      </c>
      <c r="F80" s="223">
        <v>201.95264615164365</v>
      </c>
      <c r="G80" s="223">
        <v>96.035075292157927</v>
      </c>
      <c r="H80" s="223">
        <v>116.64589661776017</v>
      </c>
      <c r="I80" s="223">
        <v>141.83051900244124</v>
      </c>
      <c r="J80" s="223">
        <v>110.45740674637744</v>
      </c>
      <c r="K80" s="224">
        <v>87.152643482892188</v>
      </c>
      <c r="L80" s="223">
        <v>103.60353263180568</v>
      </c>
      <c r="M80" s="223">
        <v>87.347556839425025</v>
      </c>
      <c r="N80" s="223">
        <v>22.067374619308062</v>
      </c>
      <c r="O80" s="223">
        <v>110.94208312460954</v>
      </c>
      <c r="P80" s="223">
        <v>92.272978624741555</v>
      </c>
      <c r="Q80" s="223">
        <v>73.225462480072693</v>
      </c>
      <c r="R80" s="223">
        <v>94.999104173172285</v>
      </c>
      <c r="S80" s="224">
        <v>120.95193685049833</v>
      </c>
      <c r="T80" s="225">
        <v>96.816510349137673</v>
      </c>
    </row>
    <row r="81" spans="1:20" s="141" customFormat="1" ht="16.5" customHeight="1">
      <c r="A81" s="1260"/>
      <c r="B81" s="236" t="s">
        <v>177</v>
      </c>
      <c r="C81" s="222">
        <v>149.25306282130256</v>
      </c>
      <c r="D81" s="223">
        <v>206.38099355835223</v>
      </c>
      <c r="E81" s="223">
        <v>112.15823082850392</v>
      </c>
      <c r="F81" s="223">
        <v>214.33873998092889</v>
      </c>
      <c r="G81" s="223">
        <v>85.215650735306852</v>
      </c>
      <c r="H81" s="223">
        <v>105.53405268585654</v>
      </c>
      <c r="I81" s="223">
        <v>139.96139132073552</v>
      </c>
      <c r="J81" s="223">
        <v>87.37350187397773</v>
      </c>
      <c r="K81" s="224">
        <v>81.289866685220787</v>
      </c>
      <c r="L81" s="223">
        <v>128.07557217181662</v>
      </c>
      <c r="M81" s="223">
        <v>89.61065322583444</v>
      </c>
      <c r="N81" s="223">
        <v>22.12073796110943</v>
      </c>
      <c r="O81" s="223">
        <v>88.304639901423229</v>
      </c>
      <c r="P81" s="223">
        <v>93.105476607999748</v>
      </c>
      <c r="Q81" s="223">
        <v>79.598556300710953</v>
      </c>
      <c r="R81" s="223">
        <v>89.592993484991041</v>
      </c>
      <c r="S81" s="224">
        <v>88.960061983414604</v>
      </c>
      <c r="T81" s="225">
        <v>105.88144103611367</v>
      </c>
    </row>
    <row r="82" spans="1:20" s="141" customFormat="1" ht="16.5" customHeight="1">
      <c r="A82" s="1260"/>
      <c r="B82" s="236" t="s">
        <v>178</v>
      </c>
      <c r="C82" s="222">
        <v>120.96545047111998</v>
      </c>
      <c r="D82" s="223">
        <v>131.31014182097218</v>
      </c>
      <c r="E82" s="223">
        <v>90.137008631650815</v>
      </c>
      <c r="F82" s="223">
        <v>121.70455956525153</v>
      </c>
      <c r="G82" s="223">
        <v>62.513564633124609</v>
      </c>
      <c r="H82" s="223">
        <v>134.74165871174085</v>
      </c>
      <c r="I82" s="223">
        <v>123.84603430022794</v>
      </c>
      <c r="J82" s="223">
        <v>85.063135445500151</v>
      </c>
      <c r="K82" s="224">
        <v>70.391252867050554</v>
      </c>
      <c r="L82" s="223">
        <v>104.88592210525765</v>
      </c>
      <c r="M82" s="223">
        <v>55.489644541722051</v>
      </c>
      <c r="N82" s="223">
        <v>25.23874040311453</v>
      </c>
      <c r="O82" s="223">
        <v>96.550004251736269</v>
      </c>
      <c r="P82" s="223">
        <v>82.967357843047296</v>
      </c>
      <c r="Q82" s="223">
        <v>78.680660131639584</v>
      </c>
      <c r="R82" s="223">
        <v>108.4495249909312</v>
      </c>
      <c r="S82" s="224">
        <v>85.050935589255346</v>
      </c>
      <c r="T82" s="225">
        <v>93.206561829087008</v>
      </c>
    </row>
    <row r="83" spans="1:20" s="141" customFormat="1" ht="16.5" customHeight="1">
      <c r="A83" s="1260"/>
      <c r="B83" s="236" t="s">
        <v>179</v>
      </c>
      <c r="C83" s="222">
        <v>134.21734797163515</v>
      </c>
      <c r="D83" s="223">
        <v>148.8072392913441</v>
      </c>
      <c r="E83" s="223">
        <v>108.28794321775845</v>
      </c>
      <c r="F83" s="223">
        <v>47.417076366589889</v>
      </c>
      <c r="G83" s="223">
        <v>135.03471026000506</v>
      </c>
      <c r="H83" s="223">
        <v>142.98132843241754</v>
      </c>
      <c r="I83" s="223">
        <v>121.8695264146409</v>
      </c>
      <c r="J83" s="223">
        <v>92.000710530400383</v>
      </c>
      <c r="K83" s="224">
        <v>83.714963162403507</v>
      </c>
      <c r="L83" s="223">
        <v>127.02987998720168</v>
      </c>
      <c r="M83" s="223">
        <v>86.574653077907158</v>
      </c>
      <c r="N83" s="223">
        <v>23.314800866757679</v>
      </c>
      <c r="O83" s="223">
        <v>94.923131449064186</v>
      </c>
      <c r="P83" s="223">
        <v>77.259936046422567</v>
      </c>
      <c r="Q83" s="223">
        <v>70.136056626893335</v>
      </c>
      <c r="R83" s="223">
        <v>95.848493954111362</v>
      </c>
      <c r="S83" s="224">
        <v>96.057158996191788</v>
      </c>
      <c r="T83" s="225">
        <v>100.5726788543686</v>
      </c>
    </row>
    <row r="84" spans="1:20" s="141" customFormat="1" ht="16.5" customHeight="1">
      <c r="A84" s="1260"/>
      <c r="B84" s="236" t="s">
        <v>180</v>
      </c>
      <c r="C84" s="222">
        <v>111.78421187115306</v>
      </c>
      <c r="D84" s="223">
        <v>305.74121390246091</v>
      </c>
      <c r="E84" s="223">
        <v>47.769001888915703</v>
      </c>
      <c r="F84" s="223">
        <v>151.55437469687419</v>
      </c>
      <c r="G84" s="223">
        <v>84.967145210548011</v>
      </c>
      <c r="H84" s="223">
        <v>102.6043733350041</v>
      </c>
      <c r="I84" s="223">
        <v>125.47663640309091</v>
      </c>
      <c r="J84" s="223">
        <v>80.796130926030145</v>
      </c>
      <c r="K84" s="224">
        <v>98.984408887407199</v>
      </c>
      <c r="L84" s="223">
        <v>99.029808211515572</v>
      </c>
      <c r="M84" s="223">
        <v>68.980249983750312</v>
      </c>
      <c r="N84" s="223">
        <v>19.712232504719413</v>
      </c>
      <c r="O84" s="223">
        <v>77.242271018422144</v>
      </c>
      <c r="P84" s="223">
        <v>85.020730806135518</v>
      </c>
      <c r="Q84" s="223">
        <v>82.784171078302933</v>
      </c>
      <c r="R84" s="223">
        <v>95.943440124750637</v>
      </c>
      <c r="S84" s="224">
        <v>72.297872884065114</v>
      </c>
      <c r="T84" s="225">
        <v>96.395719073951668</v>
      </c>
    </row>
    <row r="85" spans="1:20" s="141" customFormat="1" ht="16.5" customHeight="1">
      <c r="A85" s="1260"/>
      <c r="B85" s="236" t="s">
        <v>181</v>
      </c>
      <c r="C85" s="222">
        <v>136.78416942270374</v>
      </c>
      <c r="D85" s="223">
        <v>152.32619637546392</v>
      </c>
      <c r="E85" s="223">
        <v>101.11249532055197</v>
      </c>
      <c r="F85" s="223">
        <v>52.256760818843787</v>
      </c>
      <c r="G85" s="223">
        <v>150.35478109271807</v>
      </c>
      <c r="H85" s="223">
        <v>100.45400895392054</v>
      </c>
      <c r="I85" s="223">
        <v>120.33455311656847</v>
      </c>
      <c r="J85" s="223">
        <v>91.719993579380272</v>
      </c>
      <c r="K85" s="224">
        <v>101.60393471473131</v>
      </c>
      <c r="L85" s="223">
        <v>95.845497588476874</v>
      </c>
      <c r="M85" s="223">
        <v>72.499103388302856</v>
      </c>
      <c r="N85" s="223">
        <v>22.4874267991156</v>
      </c>
      <c r="O85" s="223">
        <v>91.952617355109808</v>
      </c>
      <c r="P85" s="223">
        <v>81.467640901025845</v>
      </c>
      <c r="Q85" s="223">
        <v>89.94303179936027</v>
      </c>
      <c r="R85" s="223">
        <v>94.16710746544274</v>
      </c>
      <c r="S85" s="224">
        <v>95.801064552562991</v>
      </c>
      <c r="T85" s="225">
        <v>101.31435794138883</v>
      </c>
    </row>
    <row r="86" spans="1:20" s="141" customFormat="1" ht="16.5" customHeight="1">
      <c r="A86" s="1260"/>
      <c r="B86" s="236" t="s">
        <v>182</v>
      </c>
      <c r="C86" s="222">
        <v>140.0431399467499</v>
      </c>
      <c r="D86" s="223">
        <v>160.83313491267435</v>
      </c>
      <c r="E86" s="223">
        <v>105.60847968743067</v>
      </c>
      <c r="F86" s="223">
        <v>35.016919342124481</v>
      </c>
      <c r="G86" s="223">
        <v>78.047206519024982</v>
      </c>
      <c r="H86" s="223">
        <v>108.49644679158703</v>
      </c>
      <c r="I86" s="223">
        <v>69.604871904900833</v>
      </c>
      <c r="J86" s="223">
        <v>84.332801019091391</v>
      </c>
      <c r="K86" s="224">
        <v>104.24927509569125</v>
      </c>
      <c r="L86" s="223">
        <v>89.23006668198326</v>
      </c>
      <c r="M86" s="223">
        <v>77.074244217836906</v>
      </c>
      <c r="N86" s="223">
        <v>22.120959008331411</v>
      </c>
      <c r="O86" s="223">
        <v>109.7792167049558</v>
      </c>
      <c r="P86" s="223">
        <v>79.417319576748881</v>
      </c>
      <c r="Q86" s="223">
        <v>82.416456223513364</v>
      </c>
      <c r="R86" s="223">
        <v>87.964620420235306</v>
      </c>
      <c r="S86" s="224">
        <v>97.017420278731322</v>
      </c>
      <c r="T86" s="225">
        <v>119.735672350383</v>
      </c>
    </row>
    <row r="87" spans="1:20" s="141" customFormat="1" ht="16.5" customHeight="1">
      <c r="A87" s="1260"/>
      <c r="B87" s="236" t="s">
        <v>183</v>
      </c>
      <c r="C87" s="222">
        <v>138.94594350595608</v>
      </c>
      <c r="D87" s="223">
        <v>145.11329405076341</v>
      </c>
      <c r="E87" s="223">
        <v>147.29792930509535</v>
      </c>
      <c r="F87" s="223">
        <v>45.591680044735021</v>
      </c>
      <c r="G87" s="223">
        <v>29.095402108962727</v>
      </c>
      <c r="H87" s="223">
        <v>104.59488345940808</v>
      </c>
      <c r="I87" s="223">
        <v>59.807720643868088</v>
      </c>
      <c r="J87" s="223">
        <v>90.547912658240591</v>
      </c>
      <c r="K87" s="224">
        <v>83.124851003468223</v>
      </c>
      <c r="L87" s="223">
        <v>96.664380758350262</v>
      </c>
      <c r="M87" s="223">
        <v>73.223093125830246</v>
      </c>
      <c r="N87" s="223">
        <v>25.248719948119625</v>
      </c>
      <c r="O87" s="223">
        <v>131.93977008240901</v>
      </c>
      <c r="P87" s="223">
        <v>97.170989360046917</v>
      </c>
      <c r="Q87" s="223">
        <v>87.436198058425632</v>
      </c>
      <c r="R87" s="223">
        <v>105.0407844760562</v>
      </c>
      <c r="S87" s="224">
        <v>95.514325181386056</v>
      </c>
      <c r="T87" s="225">
        <v>107.9712262936233</v>
      </c>
    </row>
    <row r="88" spans="1:20" s="141" customFormat="1" ht="16.5" customHeight="1">
      <c r="A88" s="1260">
        <v>2007</v>
      </c>
      <c r="B88" s="236" t="s">
        <v>172</v>
      </c>
      <c r="C88" s="222">
        <v>100</v>
      </c>
      <c r="D88" s="223">
        <v>100</v>
      </c>
      <c r="E88" s="223">
        <v>100</v>
      </c>
      <c r="F88" s="223">
        <v>100</v>
      </c>
      <c r="G88" s="223">
        <v>100</v>
      </c>
      <c r="H88" s="223">
        <v>100</v>
      </c>
      <c r="I88" s="223">
        <v>100</v>
      </c>
      <c r="J88" s="223">
        <v>100</v>
      </c>
      <c r="K88" s="224">
        <v>100</v>
      </c>
      <c r="L88" s="223">
        <v>100</v>
      </c>
      <c r="M88" s="223">
        <v>100</v>
      </c>
      <c r="N88" s="223">
        <v>100</v>
      </c>
      <c r="O88" s="223">
        <v>100</v>
      </c>
      <c r="P88" s="223">
        <v>100</v>
      </c>
      <c r="Q88" s="223">
        <v>100</v>
      </c>
      <c r="R88" s="223">
        <v>100</v>
      </c>
      <c r="S88" s="224">
        <v>100</v>
      </c>
      <c r="T88" s="225">
        <v>100</v>
      </c>
    </row>
    <row r="89" spans="1:20" s="141" customFormat="1" ht="16.5" customHeight="1">
      <c r="A89" s="1260"/>
      <c r="B89" s="236" t="s">
        <v>173</v>
      </c>
      <c r="C89" s="222">
        <v>89.9897402501188</v>
      </c>
      <c r="D89" s="223">
        <v>141.78139667958274</v>
      </c>
      <c r="E89" s="223">
        <v>81.589063262111878</v>
      </c>
      <c r="F89" s="223">
        <v>121.65911352495684</v>
      </c>
      <c r="G89" s="223">
        <v>116.35908159149469</v>
      </c>
      <c r="H89" s="223">
        <v>129.97977551899805</v>
      </c>
      <c r="I89" s="223">
        <v>102.00160027855156</v>
      </c>
      <c r="J89" s="223">
        <v>91.917266767614166</v>
      </c>
      <c r="K89" s="224">
        <v>102.24610490692803</v>
      </c>
      <c r="L89" s="223">
        <v>100.65971944067012</v>
      </c>
      <c r="M89" s="223">
        <v>74.160970195389879</v>
      </c>
      <c r="N89" s="223">
        <v>95.296345909471185</v>
      </c>
      <c r="O89" s="223">
        <v>78.843198101618526</v>
      </c>
      <c r="P89" s="223">
        <v>96.943405550111819</v>
      </c>
      <c r="Q89" s="223">
        <v>94.537413537502928</v>
      </c>
      <c r="R89" s="223">
        <v>87.551153979856537</v>
      </c>
      <c r="S89" s="224">
        <v>82.075484626048194</v>
      </c>
      <c r="T89" s="225">
        <v>95.976694844459161</v>
      </c>
    </row>
    <row r="90" spans="1:20" s="141" customFormat="1" ht="16.5" customHeight="1">
      <c r="A90" s="1260"/>
      <c r="B90" s="236" t="s">
        <v>174</v>
      </c>
      <c r="C90" s="222">
        <v>99.162540524352295</v>
      </c>
      <c r="D90" s="223">
        <v>135.28515211647664</v>
      </c>
      <c r="E90" s="223">
        <v>112.95895811920084</v>
      </c>
      <c r="F90" s="223">
        <v>108.83490014697794</v>
      </c>
      <c r="G90" s="223">
        <v>118.97484950286652</v>
      </c>
      <c r="H90" s="223">
        <v>117.95755531556766</v>
      </c>
      <c r="I90" s="223">
        <v>96.445690953821298</v>
      </c>
      <c r="J90" s="223">
        <v>93.270016463723522</v>
      </c>
      <c r="K90" s="224">
        <v>94.840406349997323</v>
      </c>
      <c r="L90" s="223">
        <v>103.97427873698612</v>
      </c>
      <c r="M90" s="223">
        <v>92.598389254071108</v>
      </c>
      <c r="N90" s="223">
        <v>99.28178032856195</v>
      </c>
      <c r="O90" s="223">
        <v>105.19813968581275</v>
      </c>
      <c r="P90" s="223">
        <v>104.34019040008597</v>
      </c>
      <c r="Q90" s="223">
        <v>88.361911843690351</v>
      </c>
      <c r="R90" s="223">
        <v>88.349836666011655</v>
      </c>
      <c r="S90" s="224">
        <v>88.267075516595739</v>
      </c>
      <c r="T90" s="225">
        <v>113.07571170474316</v>
      </c>
    </row>
    <row r="91" spans="1:20" s="141" customFormat="1" ht="16.5" customHeight="1">
      <c r="A91" s="1260"/>
      <c r="B91" s="236" t="s">
        <v>175</v>
      </c>
      <c r="C91" s="222">
        <v>90.321156096739813</v>
      </c>
      <c r="D91" s="223">
        <v>93.613593873839733</v>
      </c>
      <c r="E91" s="223">
        <v>108.51666260843021</v>
      </c>
      <c r="F91" s="223">
        <v>120.61605012909816</v>
      </c>
      <c r="G91" s="223">
        <v>98.862425594970574</v>
      </c>
      <c r="H91" s="223">
        <v>94.296310674904944</v>
      </c>
      <c r="I91" s="223">
        <v>93.373986655649475</v>
      </c>
      <c r="J91" s="223">
        <v>90.295378800059851</v>
      </c>
      <c r="K91" s="224">
        <v>92.667470598061158</v>
      </c>
      <c r="L91" s="223">
        <v>104.59745929882649</v>
      </c>
      <c r="M91" s="223">
        <v>85.540220244102443</v>
      </c>
      <c r="N91" s="223">
        <v>108.47378581812153</v>
      </c>
      <c r="O91" s="223">
        <v>112.46385433223026</v>
      </c>
      <c r="P91" s="223">
        <v>94.059735114048394</v>
      </c>
      <c r="Q91" s="223">
        <v>93.51411574787943</v>
      </c>
      <c r="R91" s="223">
        <v>87.578293155730393</v>
      </c>
      <c r="S91" s="224">
        <v>99.57421407779124</v>
      </c>
      <c r="T91" s="225">
        <v>123.8864978142681</v>
      </c>
    </row>
    <row r="92" spans="1:20" s="141" customFormat="1" ht="16.5" customHeight="1">
      <c r="A92" s="1260"/>
      <c r="B92" s="236" t="s">
        <v>176</v>
      </c>
      <c r="C92" s="222">
        <v>80.077839451005389</v>
      </c>
      <c r="D92" s="223">
        <v>108.70897989789981</v>
      </c>
      <c r="E92" s="223">
        <v>93.84924493065661</v>
      </c>
      <c r="F92" s="223">
        <v>108.31108246400298</v>
      </c>
      <c r="G92" s="223">
        <v>165.00476774784204</v>
      </c>
      <c r="H92" s="223">
        <v>100.91291493288021</v>
      </c>
      <c r="I92" s="223">
        <v>102.3344137622101</v>
      </c>
      <c r="J92" s="223">
        <v>95.540042280465514</v>
      </c>
      <c r="K92" s="224">
        <v>87.37849663631556</v>
      </c>
      <c r="L92" s="223">
        <v>108.94252057037259</v>
      </c>
      <c r="M92" s="223">
        <v>95.899542902075424</v>
      </c>
      <c r="N92" s="223">
        <v>127.21996256112867</v>
      </c>
      <c r="O92" s="223">
        <v>108.65899488085714</v>
      </c>
      <c r="P92" s="223">
        <v>112.34037911934635</v>
      </c>
      <c r="Q92" s="223">
        <v>99.806896520603701</v>
      </c>
      <c r="R92" s="223">
        <v>95.219736748433633</v>
      </c>
      <c r="S92" s="224">
        <v>95.356300580023685</v>
      </c>
      <c r="T92" s="225">
        <v>112.85967548409397</v>
      </c>
    </row>
    <row r="93" spans="1:20" s="141" customFormat="1" ht="16.5" customHeight="1">
      <c r="A93" s="1260"/>
      <c r="B93" s="236" t="s">
        <v>177</v>
      </c>
      <c r="C93" s="222">
        <v>96.128355384041726</v>
      </c>
      <c r="D93" s="223">
        <v>165.23609525014123</v>
      </c>
      <c r="E93" s="223">
        <v>88.189241370533964</v>
      </c>
      <c r="F93" s="223">
        <v>107.67679491983695</v>
      </c>
      <c r="G93" s="223">
        <v>99.445498189474122</v>
      </c>
      <c r="H93" s="223">
        <v>97.270633549210672</v>
      </c>
      <c r="I93" s="223">
        <v>93.674006342736391</v>
      </c>
      <c r="J93" s="223">
        <v>91.514146713686927</v>
      </c>
      <c r="K93" s="224">
        <v>86.666140621986116</v>
      </c>
      <c r="L93" s="223">
        <v>98.836052328786209</v>
      </c>
      <c r="M93" s="223">
        <v>71.501515794049368</v>
      </c>
      <c r="N93" s="223">
        <v>96.033321492801988</v>
      </c>
      <c r="O93" s="223">
        <v>102.48459839865805</v>
      </c>
      <c r="P93" s="223">
        <v>107.07233372606477</v>
      </c>
      <c r="Q93" s="223">
        <v>93.592423834610756</v>
      </c>
      <c r="R93" s="223">
        <v>73.037207932147936</v>
      </c>
      <c r="S93" s="224">
        <v>83.105814901035288</v>
      </c>
      <c r="T93" s="225">
        <v>106.42812594484299</v>
      </c>
    </row>
    <row r="94" spans="1:20" s="141" customFormat="1" ht="16.5" customHeight="1">
      <c r="A94" s="1260"/>
      <c r="B94" s="236" t="s">
        <v>178</v>
      </c>
      <c r="C94" s="222">
        <v>76.554059954930409</v>
      </c>
      <c r="D94" s="223">
        <v>158.42892813381278</v>
      </c>
      <c r="E94" s="223">
        <v>80.353130603568474</v>
      </c>
      <c r="F94" s="223">
        <v>121.74710833429802</v>
      </c>
      <c r="G94" s="223">
        <v>116.41303341441403</v>
      </c>
      <c r="H94" s="223">
        <v>107.64385834567153</v>
      </c>
      <c r="I94" s="223">
        <v>133.42406823816853</v>
      </c>
      <c r="J94" s="223">
        <v>82.702900597212931</v>
      </c>
      <c r="K94" s="224">
        <v>84.702052787505139</v>
      </c>
      <c r="L94" s="223">
        <v>96.337604119013974</v>
      </c>
      <c r="M94" s="223">
        <v>86.687619651014614</v>
      </c>
      <c r="N94" s="223">
        <v>110.38162758781138</v>
      </c>
      <c r="O94" s="223">
        <v>101.55333748741408</v>
      </c>
      <c r="P94" s="223">
        <v>91.569042116386896</v>
      </c>
      <c r="Q94" s="223">
        <v>92.853934046078564</v>
      </c>
      <c r="R94" s="223">
        <v>94.525252017586112</v>
      </c>
      <c r="S94" s="224">
        <v>104.41334742760233</v>
      </c>
      <c r="T94" s="225">
        <v>121.53157567747132</v>
      </c>
    </row>
    <row r="95" spans="1:20" s="141" customFormat="1" ht="16.5" customHeight="1">
      <c r="A95" s="1260"/>
      <c r="B95" s="236" t="s">
        <v>179</v>
      </c>
      <c r="C95" s="222">
        <v>57.650698431711945</v>
      </c>
      <c r="D95" s="223">
        <v>196.9729682062472</v>
      </c>
      <c r="E95" s="223">
        <v>100.88433992088423</v>
      </c>
      <c r="F95" s="223">
        <v>126.41619927787345</v>
      </c>
      <c r="G95" s="223">
        <v>101.56791672915773</v>
      </c>
      <c r="H95" s="223">
        <v>108.22229990696781</v>
      </c>
      <c r="I95" s="223">
        <v>131.11160263634417</v>
      </c>
      <c r="J95" s="223">
        <v>95.586883891017791</v>
      </c>
      <c r="K95" s="224">
        <v>104.43938100432936</v>
      </c>
      <c r="L95" s="223">
        <v>101.7137210885985</v>
      </c>
      <c r="M95" s="223">
        <v>80.923952803284109</v>
      </c>
      <c r="N95" s="223">
        <v>90.399125075470749</v>
      </c>
      <c r="O95" s="223">
        <v>106.36974280058655</v>
      </c>
      <c r="P95" s="223">
        <v>102.99169976020097</v>
      </c>
      <c r="Q95" s="223">
        <v>104.42793916966598</v>
      </c>
      <c r="R95" s="223">
        <v>96.09728748742117</v>
      </c>
      <c r="S95" s="224">
        <v>107.66733319075388</v>
      </c>
      <c r="T95" s="225">
        <v>111.51170361099089</v>
      </c>
    </row>
    <row r="96" spans="1:20" s="141" customFormat="1" ht="16.5" customHeight="1">
      <c r="A96" s="1260"/>
      <c r="B96" s="236" t="s">
        <v>180</v>
      </c>
      <c r="C96" s="222">
        <v>78.267014617283976</v>
      </c>
      <c r="D96" s="223">
        <v>193.74036103965531</v>
      </c>
      <c r="E96" s="223">
        <v>107.1080560875953</v>
      </c>
      <c r="F96" s="223">
        <v>109.77279393904588</v>
      </c>
      <c r="G96" s="223">
        <v>110.47375266811936</v>
      </c>
      <c r="H96" s="223">
        <v>79.462809005938411</v>
      </c>
      <c r="I96" s="223">
        <v>156.52748434653665</v>
      </c>
      <c r="J96" s="223">
        <v>89.741598285747628</v>
      </c>
      <c r="K96" s="224">
        <v>94.865426496010159</v>
      </c>
      <c r="L96" s="223">
        <v>125.77031578515584</v>
      </c>
      <c r="M96" s="223">
        <v>81.147567146571618</v>
      </c>
      <c r="N96" s="223">
        <v>136.61800186922494</v>
      </c>
      <c r="O96" s="223">
        <v>111.51710996492601</v>
      </c>
      <c r="P96" s="223">
        <v>99.471570738775199</v>
      </c>
      <c r="Q96" s="223">
        <v>95.898766823746669</v>
      </c>
      <c r="R96" s="223">
        <v>97.767201408110836</v>
      </c>
      <c r="S96" s="224">
        <v>100.17493254662699</v>
      </c>
      <c r="T96" s="225">
        <v>107.10376597150744</v>
      </c>
    </row>
    <row r="97" spans="1:20" s="141" customFormat="1" ht="16.5" customHeight="1">
      <c r="A97" s="1260"/>
      <c r="B97" s="236" t="s">
        <v>181</v>
      </c>
      <c r="C97" s="222">
        <v>98.461901911403515</v>
      </c>
      <c r="D97" s="223">
        <v>138.57746905771194</v>
      </c>
      <c r="E97" s="223">
        <v>148.31372323651615</v>
      </c>
      <c r="F97" s="223">
        <v>105.25069385481689</v>
      </c>
      <c r="G97" s="223">
        <v>121.14109677435221</v>
      </c>
      <c r="H97" s="223">
        <v>112.02713847576145</v>
      </c>
      <c r="I97" s="223">
        <v>118.9790869840196</v>
      </c>
      <c r="J97" s="223">
        <v>77.421508373934856</v>
      </c>
      <c r="K97" s="224">
        <v>85.353222383309244</v>
      </c>
      <c r="L97" s="223">
        <v>102.95935116816941</v>
      </c>
      <c r="M97" s="223">
        <v>72.630932607484439</v>
      </c>
      <c r="N97" s="223">
        <v>120.81315744918339</v>
      </c>
      <c r="O97" s="223">
        <v>123.88031286874531</v>
      </c>
      <c r="P97" s="223">
        <v>124.88700155469574</v>
      </c>
      <c r="Q97" s="223">
        <v>94.865388815575855</v>
      </c>
      <c r="R97" s="223">
        <v>92.996254311359166</v>
      </c>
      <c r="S97" s="224">
        <v>114.43758154765338</v>
      </c>
      <c r="T97" s="225">
        <v>110.4037250247371</v>
      </c>
    </row>
    <row r="98" spans="1:20" s="141" customFormat="1" ht="16.5" customHeight="1">
      <c r="A98" s="1260"/>
      <c r="B98" s="236" t="s">
        <v>182</v>
      </c>
      <c r="C98" s="222">
        <v>76.220516329947756</v>
      </c>
      <c r="D98" s="223">
        <v>103.08440360367439</v>
      </c>
      <c r="E98" s="223">
        <v>127.6420431943982</v>
      </c>
      <c r="F98" s="223">
        <v>110.96954344449816</v>
      </c>
      <c r="G98" s="223">
        <v>154.83944087539271</v>
      </c>
      <c r="H98" s="223">
        <v>96.575169850983116</v>
      </c>
      <c r="I98" s="223">
        <v>126.11738620859367</v>
      </c>
      <c r="J98" s="223">
        <v>88.579436594720633</v>
      </c>
      <c r="K98" s="224">
        <v>85.123135503090396</v>
      </c>
      <c r="L98" s="223">
        <v>101.63628580640984</v>
      </c>
      <c r="M98" s="223">
        <v>72.048873233544256</v>
      </c>
      <c r="N98" s="223">
        <v>140.18635774136317</v>
      </c>
      <c r="O98" s="223">
        <v>133.11354385260984</v>
      </c>
      <c r="P98" s="223">
        <v>110.66180154135401</v>
      </c>
      <c r="Q98" s="223">
        <v>100.36075384237506</v>
      </c>
      <c r="R98" s="223">
        <v>83.108294902938212</v>
      </c>
      <c r="S98" s="224">
        <v>119.2384211840851</v>
      </c>
      <c r="T98" s="225">
        <v>106.67614825363918</v>
      </c>
    </row>
    <row r="99" spans="1:20" s="141" customFormat="1" ht="16.5" customHeight="1" thickBot="1">
      <c r="A99" s="1261"/>
      <c r="B99" s="237" t="s">
        <v>183</v>
      </c>
      <c r="C99" s="227">
        <v>54.714103497214325</v>
      </c>
      <c r="D99" s="228">
        <v>105.0040603712137</v>
      </c>
      <c r="E99" s="228">
        <v>140.06000407194878</v>
      </c>
      <c r="F99" s="228">
        <v>70.232414669520466</v>
      </c>
      <c r="G99" s="228">
        <v>114.3384678017749</v>
      </c>
      <c r="H99" s="228">
        <v>74.894698548188842</v>
      </c>
      <c r="I99" s="228">
        <v>115.09319141504166</v>
      </c>
      <c r="J99" s="228">
        <v>91.197944782126811</v>
      </c>
      <c r="K99" s="229">
        <v>82.099322028921335</v>
      </c>
      <c r="L99" s="228">
        <v>120.58962031825895</v>
      </c>
      <c r="M99" s="228">
        <v>80.092226295799023</v>
      </c>
      <c r="N99" s="228">
        <v>128.31336432058626</v>
      </c>
      <c r="O99" s="228">
        <v>135.63811888414068</v>
      </c>
      <c r="P99" s="228">
        <v>105.35374124141799</v>
      </c>
      <c r="Q99" s="228">
        <v>91.589484969252922</v>
      </c>
      <c r="R99" s="228">
        <v>111.77960704658987</v>
      </c>
      <c r="S99" s="229">
        <v>109.20192346253823</v>
      </c>
      <c r="T99" s="230">
        <v>69.120890319036462</v>
      </c>
    </row>
    <row r="100" spans="1:20" s="141" customFormat="1" ht="16.5" customHeight="1">
      <c r="A100" s="1260">
        <v>2008</v>
      </c>
      <c r="B100" s="236" t="s">
        <v>172</v>
      </c>
      <c r="C100" s="222">
        <v>86.428382687084351</v>
      </c>
      <c r="D100" s="223">
        <v>107.5405379536442</v>
      </c>
      <c r="E100" s="223">
        <v>104.88770316140845</v>
      </c>
      <c r="F100" s="223">
        <v>118.63393575143375</v>
      </c>
      <c r="G100" s="223">
        <v>104.521516838178</v>
      </c>
      <c r="H100" s="223">
        <v>105.37219017782814</v>
      </c>
      <c r="I100" s="223">
        <v>94.506252056936333</v>
      </c>
      <c r="J100" s="223">
        <v>108.07813495605423</v>
      </c>
      <c r="K100" s="224">
        <v>93.075072558404798</v>
      </c>
      <c r="L100" s="223">
        <v>117.17412485159271</v>
      </c>
      <c r="M100" s="223">
        <v>86.006238040527037</v>
      </c>
      <c r="N100" s="223">
        <v>99.601747990971518</v>
      </c>
      <c r="O100" s="223">
        <v>109.94181104636527</v>
      </c>
      <c r="P100" s="223">
        <v>92.472670454420253</v>
      </c>
      <c r="Q100" s="223">
        <v>87.571637952625309</v>
      </c>
      <c r="R100" s="223">
        <v>80.823423577855124</v>
      </c>
      <c r="S100" s="224">
        <v>85.779025623016665</v>
      </c>
      <c r="T100" s="225">
        <v>116.85676856582275</v>
      </c>
    </row>
    <row r="101" spans="1:20" s="141" customFormat="1" ht="16.5" customHeight="1">
      <c r="A101" s="1260"/>
      <c r="B101" s="236" t="s">
        <v>173</v>
      </c>
      <c r="C101" s="222">
        <v>74.149135767662386</v>
      </c>
      <c r="D101" s="223">
        <v>158.47814779754779</v>
      </c>
      <c r="E101" s="223">
        <v>81.743416147293132</v>
      </c>
      <c r="F101" s="223">
        <v>121.74710833429802</v>
      </c>
      <c r="G101" s="223">
        <v>118.63476107843721</v>
      </c>
      <c r="H101" s="223">
        <v>109.82553425763892</v>
      </c>
      <c r="I101" s="223">
        <v>135.48143628751592</v>
      </c>
      <c r="J101" s="223">
        <v>86.700716442652407</v>
      </c>
      <c r="K101" s="224">
        <v>84.702052787505139</v>
      </c>
      <c r="L101" s="223">
        <v>96.337604119013974</v>
      </c>
      <c r="M101" s="223">
        <v>86.687619651014614</v>
      </c>
      <c r="N101" s="223">
        <v>110.38162758781138</v>
      </c>
      <c r="O101" s="223">
        <v>101.55333748741408</v>
      </c>
      <c r="P101" s="223">
        <v>91.543574781440455</v>
      </c>
      <c r="Q101" s="223">
        <v>92.491273856879545</v>
      </c>
      <c r="R101" s="223">
        <v>94.525252017586112</v>
      </c>
      <c r="S101" s="224">
        <v>104.41334742760233</v>
      </c>
      <c r="T101" s="225">
        <v>121.55243979572494</v>
      </c>
    </row>
    <row r="102" spans="1:20" s="141" customFormat="1" ht="16.5" customHeight="1">
      <c r="A102" s="1260"/>
      <c r="B102" s="236" t="s">
        <v>174</v>
      </c>
      <c r="C102" s="222">
        <v>79.846228120826794</v>
      </c>
      <c r="D102" s="223">
        <v>145.78962341212252</v>
      </c>
      <c r="E102" s="223">
        <v>74.926346136948766</v>
      </c>
      <c r="F102" s="223">
        <v>118.15012393571762</v>
      </c>
      <c r="G102" s="223">
        <v>96.143567852186152</v>
      </c>
      <c r="H102" s="223">
        <v>122.69560106572457</v>
      </c>
      <c r="I102" s="223">
        <v>112.74413607801459</v>
      </c>
      <c r="J102" s="223">
        <v>91.499743349670155</v>
      </c>
      <c r="K102" s="224">
        <v>103.76021630485199</v>
      </c>
      <c r="L102" s="223">
        <v>105.938634773648</v>
      </c>
      <c r="M102" s="223">
        <v>76.941411710467818</v>
      </c>
      <c r="N102" s="223">
        <v>88.784220262574948</v>
      </c>
      <c r="O102" s="223">
        <v>95.307289549325532</v>
      </c>
      <c r="P102" s="223">
        <v>91.283496276391261</v>
      </c>
      <c r="Q102" s="223">
        <v>101.48150330044174</v>
      </c>
      <c r="R102" s="223">
        <v>100.91471264375996</v>
      </c>
      <c r="S102" s="224">
        <v>108.21492256151508</v>
      </c>
      <c r="T102" s="225">
        <v>95.925811178636195</v>
      </c>
    </row>
    <row r="103" spans="1:20" s="141" customFormat="1" ht="16.5" customHeight="1">
      <c r="A103" s="1260"/>
      <c r="B103" s="236" t="s">
        <v>175</v>
      </c>
      <c r="C103" s="222">
        <v>54.408430880897875</v>
      </c>
      <c r="D103" s="223">
        <v>403.26401354271911</v>
      </c>
      <c r="E103" s="223">
        <v>110.41773624716036</v>
      </c>
      <c r="F103" s="223">
        <v>109.86189483705404</v>
      </c>
      <c r="G103" s="223">
        <v>110.12269060983724</v>
      </c>
      <c r="H103" s="223">
        <v>90.558793777130603</v>
      </c>
      <c r="I103" s="223">
        <v>193.6715051051678</v>
      </c>
      <c r="J103" s="223">
        <v>93.824950713487695</v>
      </c>
      <c r="K103" s="224">
        <v>102.08682421296345</v>
      </c>
      <c r="L103" s="223">
        <v>99.739373706981269</v>
      </c>
      <c r="M103" s="223">
        <v>77.927209040537505</v>
      </c>
      <c r="N103" s="223">
        <v>101.504467725903</v>
      </c>
      <c r="O103" s="223">
        <v>99.56884818296966</v>
      </c>
      <c r="P103" s="223">
        <v>101.36648907512154</v>
      </c>
      <c r="Q103" s="223">
        <v>93.814160814940251</v>
      </c>
      <c r="R103" s="223">
        <v>75.518788816514004</v>
      </c>
      <c r="S103" s="224">
        <v>87.824273145882231</v>
      </c>
      <c r="T103" s="225">
        <v>111.89980513993196</v>
      </c>
    </row>
    <row r="104" spans="1:20" s="141" customFormat="1" ht="16.5" customHeight="1">
      <c r="A104" s="1260"/>
      <c r="B104" s="236" t="s">
        <v>176</v>
      </c>
      <c r="C104" s="222">
        <v>95.796788844822515</v>
      </c>
      <c r="D104" s="223">
        <v>128.23874792992777</v>
      </c>
      <c r="E104" s="223">
        <v>118.81156370507375</v>
      </c>
      <c r="F104" s="223">
        <v>106.51934288038531</v>
      </c>
      <c r="G104" s="223">
        <v>119.93105252244942</v>
      </c>
      <c r="H104" s="223">
        <v>110.90285773688045</v>
      </c>
      <c r="I104" s="223">
        <v>117.79005713093429</v>
      </c>
      <c r="J104" s="223">
        <v>76.626493361823449</v>
      </c>
      <c r="K104" s="224">
        <v>88.076733098857289</v>
      </c>
      <c r="L104" s="223">
        <v>103.14239091441797</v>
      </c>
      <c r="M104" s="223">
        <v>87.433292190925954</v>
      </c>
      <c r="N104" s="223">
        <v>99.586374715934838</v>
      </c>
      <c r="O104" s="223">
        <v>99.104250294996234</v>
      </c>
      <c r="P104" s="223">
        <v>96.988724020340783</v>
      </c>
      <c r="Q104" s="223">
        <v>38.280078359398878</v>
      </c>
      <c r="R104" s="223">
        <v>173.45942312227615</v>
      </c>
      <c r="S104" s="224">
        <v>41.034010697089585</v>
      </c>
      <c r="T104" s="225">
        <v>52.620485195909914</v>
      </c>
    </row>
    <row r="105" spans="1:20" s="141" customFormat="1" ht="16.5" customHeight="1">
      <c r="A105" s="1260"/>
      <c r="B105" s="236" t="s">
        <v>177</v>
      </c>
      <c r="C105" s="222">
        <v>72.289859323236655</v>
      </c>
      <c r="D105" s="223">
        <v>182.13108818257803</v>
      </c>
      <c r="E105" s="223">
        <v>124.96713314331087</v>
      </c>
      <c r="F105" s="223">
        <v>116.89119302617938</v>
      </c>
      <c r="G105" s="223">
        <v>97.735519701847068</v>
      </c>
      <c r="H105" s="223">
        <v>91.734329881410446</v>
      </c>
      <c r="I105" s="223">
        <v>117.50375741479213</v>
      </c>
      <c r="J105" s="223">
        <v>96.079441873450349</v>
      </c>
      <c r="K105" s="224">
        <v>94.030993313409994</v>
      </c>
      <c r="L105" s="223">
        <v>125.24180577698787</v>
      </c>
      <c r="M105" s="223">
        <v>83.510216904390475</v>
      </c>
      <c r="N105" s="223">
        <v>137.60564244895983</v>
      </c>
      <c r="O105" s="223">
        <v>119.46087268823962</v>
      </c>
      <c r="P105" s="223">
        <v>102.43637544630401</v>
      </c>
      <c r="Q105" s="223">
        <v>97.840789599170947</v>
      </c>
      <c r="R105" s="223">
        <v>88.69949592644663</v>
      </c>
      <c r="S105" s="224">
        <v>103.49000114113258</v>
      </c>
      <c r="T105" s="225">
        <v>107.16490034896535</v>
      </c>
    </row>
    <row r="106" spans="1:20" s="141" customFormat="1" ht="16.5" customHeight="1">
      <c r="A106" s="1260"/>
      <c r="B106" s="236" t="s">
        <v>178</v>
      </c>
      <c r="C106" s="222">
        <v>72.098279968050122</v>
      </c>
      <c r="D106" s="223">
        <v>93.773116489340069</v>
      </c>
      <c r="E106" s="223">
        <v>116.65260468741113</v>
      </c>
      <c r="F106" s="223">
        <v>133.02410444408414</v>
      </c>
      <c r="G106" s="223">
        <v>123.07542020426669</v>
      </c>
      <c r="H106" s="223">
        <v>40.307833741712493</v>
      </c>
      <c r="I106" s="223">
        <v>122.7662849247405</v>
      </c>
      <c r="J106" s="223">
        <v>84.517632252237433</v>
      </c>
      <c r="K106" s="224">
        <v>87.825550176943523</v>
      </c>
      <c r="L106" s="223">
        <v>109.87543177320327</v>
      </c>
      <c r="M106" s="223">
        <v>85.117591623428822</v>
      </c>
      <c r="N106" s="223">
        <v>106.79364549320407</v>
      </c>
      <c r="O106" s="223">
        <v>110.2059715933643</v>
      </c>
      <c r="P106" s="223">
        <v>90.741824424193112</v>
      </c>
      <c r="Q106" s="223">
        <v>88.605509757496776</v>
      </c>
      <c r="R106" s="223">
        <v>86.539400418866009</v>
      </c>
      <c r="S106" s="224">
        <v>90.945782018229821</v>
      </c>
      <c r="T106" s="225">
        <v>123.99065148809478</v>
      </c>
    </row>
    <row r="107" spans="1:20" s="141" customFormat="1" ht="16.5" customHeight="1">
      <c r="A107" s="1260"/>
      <c r="B107" s="236" t="s">
        <v>179</v>
      </c>
      <c r="C107" s="222">
        <v>96.43316528376684</v>
      </c>
      <c r="D107" s="223">
        <v>136.32234133340765</v>
      </c>
      <c r="E107" s="223">
        <v>146.76011015969564</v>
      </c>
      <c r="F107" s="223">
        <v>132.09723812928286</v>
      </c>
      <c r="G107" s="223">
        <v>123.65155520263689</v>
      </c>
      <c r="H107" s="223">
        <v>123.11959247758001</v>
      </c>
      <c r="I107" s="223">
        <v>104.28937690725675</v>
      </c>
      <c r="J107" s="223">
        <v>87.698546518166353</v>
      </c>
      <c r="K107" s="224">
        <v>89.046098991615892</v>
      </c>
      <c r="L107" s="223">
        <v>101.31335131686431</v>
      </c>
      <c r="M107" s="223">
        <v>73.332902013849036</v>
      </c>
      <c r="N107" s="223">
        <v>120.34178515718612</v>
      </c>
      <c r="O107" s="223">
        <v>105.59356888609625</v>
      </c>
      <c r="P107" s="223">
        <v>132.46846540857234</v>
      </c>
      <c r="Q107" s="223">
        <v>95.795454001551761</v>
      </c>
      <c r="R107" s="223">
        <v>95.915560336648369</v>
      </c>
      <c r="S107" s="224">
        <v>101.44417009656455</v>
      </c>
      <c r="T107" s="225">
        <v>110.43245074157173</v>
      </c>
    </row>
    <row r="108" spans="1:20" s="141" customFormat="1" ht="16.5" customHeight="1">
      <c r="A108" s="1260"/>
      <c r="B108" s="236" t="s">
        <v>180</v>
      </c>
      <c r="C108" s="222">
        <v>73.116421345787472</v>
      </c>
      <c r="D108" s="223">
        <v>122.17730782987219</v>
      </c>
      <c r="E108" s="223">
        <v>98.008908983017662</v>
      </c>
      <c r="F108" s="223">
        <v>104.31428979317919</v>
      </c>
      <c r="G108" s="223">
        <v>109.17589736791457</v>
      </c>
      <c r="H108" s="223">
        <v>94.550702905232313</v>
      </c>
      <c r="I108" s="223">
        <v>97.384566992864634</v>
      </c>
      <c r="J108" s="223">
        <v>87.323781463128029</v>
      </c>
      <c r="K108" s="224">
        <v>89.849926548740626</v>
      </c>
      <c r="L108" s="223">
        <v>112.29244570353573</v>
      </c>
      <c r="M108" s="223">
        <v>96.562213563242167</v>
      </c>
      <c r="N108" s="223">
        <v>123.12840309027439</v>
      </c>
      <c r="O108" s="223">
        <v>115.71795365439404</v>
      </c>
      <c r="P108" s="223">
        <v>113.21650520593261</v>
      </c>
      <c r="Q108" s="223">
        <v>95.122954219587839</v>
      </c>
      <c r="R108" s="223">
        <v>92.046271279167073</v>
      </c>
      <c r="S108" s="224">
        <v>100.48408220943091</v>
      </c>
      <c r="T108" s="225">
        <v>112.72258094724457</v>
      </c>
    </row>
    <row r="109" spans="1:20" s="141" customFormat="1" ht="16.5" customHeight="1">
      <c r="A109" s="1260"/>
      <c r="B109" s="236" t="s">
        <v>181</v>
      </c>
      <c r="C109" s="222">
        <v>86.906808889043489</v>
      </c>
      <c r="D109" s="223">
        <v>102.27052754635262</v>
      </c>
      <c r="E109" s="223">
        <v>120.93786955139878</v>
      </c>
      <c r="F109" s="223">
        <v>106.14439523847223</v>
      </c>
      <c r="G109" s="223">
        <v>106.68791594586406</v>
      </c>
      <c r="H109" s="223">
        <v>89.801737113684965</v>
      </c>
      <c r="I109" s="223">
        <v>95.61900822973287</v>
      </c>
      <c r="J109" s="223">
        <v>81.554909723606812</v>
      </c>
      <c r="K109" s="224">
        <v>86.831946716068018</v>
      </c>
      <c r="L109" s="223">
        <v>98.527626213021264</v>
      </c>
      <c r="M109" s="223">
        <v>72.660292314836411</v>
      </c>
      <c r="N109" s="223">
        <v>135.85423520451513</v>
      </c>
      <c r="O109" s="223">
        <v>134.95662519867628</v>
      </c>
      <c r="P109" s="223">
        <v>118.15864036403356</v>
      </c>
      <c r="Q109" s="223">
        <v>93.711059525252367</v>
      </c>
      <c r="R109" s="223">
        <v>80.623162929343039</v>
      </c>
      <c r="S109" s="224">
        <v>116.37006657285882</v>
      </c>
      <c r="T109" s="225">
        <v>106.55410469904878</v>
      </c>
    </row>
    <row r="110" spans="1:20" s="141" customFormat="1" ht="16.5" customHeight="1">
      <c r="A110" s="1260"/>
      <c r="B110" s="236" t="s">
        <v>182</v>
      </c>
      <c r="C110" s="222">
        <v>89.331262693442596</v>
      </c>
      <c r="D110" s="223">
        <v>146.1271055689281</v>
      </c>
      <c r="E110" s="223">
        <v>92.756551434694302</v>
      </c>
      <c r="F110" s="223">
        <v>111.12473650852807</v>
      </c>
      <c r="G110" s="223">
        <v>115.95036258301545</v>
      </c>
      <c r="H110" s="223">
        <v>89.332511994360942</v>
      </c>
      <c r="I110" s="223">
        <v>100.58756311367594</v>
      </c>
      <c r="J110" s="223">
        <v>99.818472247565907</v>
      </c>
      <c r="K110" s="224">
        <v>87.649413167352961</v>
      </c>
      <c r="L110" s="223">
        <v>89.338655485332254</v>
      </c>
      <c r="M110" s="223">
        <v>72.518621534196782</v>
      </c>
      <c r="N110" s="223">
        <v>107.50633444167572</v>
      </c>
      <c r="O110" s="223">
        <v>101.25042704807139</v>
      </c>
      <c r="P110" s="223">
        <v>110.33240098556915</v>
      </c>
      <c r="Q110" s="223">
        <v>95.257205356962388</v>
      </c>
      <c r="R110" s="223">
        <v>83.363237297273017</v>
      </c>
      <c r="S110" s="224">
        <v>87.80748048445794</v>
      </c>
      <c r="T110" s="225">
        <v>106.49292182548824</v>
      </c>
    </row>
    <row r="111" spans="1:20" s="141" customFormat="1" ht="16.5" customHeight="1">
      <c r="A111" s="1260"/>
      <c r="B111" s="236" t="s">
        <v>183</v>
      </c>
      <c r="C111" s="222">
        <v>96.584200050595044</v>
      </c>
      <c r="D111" s="223">
        <v>146.98499855194541</v>
      </c>
      <c r="E111" s="223">
        <v>82.122031650026088</v>
      </c>
      <c r="F111" s="223">
        <v>113.24676469379462</v>
      </c>
      <c r="G111" s="223">
        <v>109.28907270264475</v>
      </c>
      <c r="H111" s="223">
        <v>90.46626016763247</v>
      </c>
      <c r="I111" s="223">
        <v>94.943685606359594</v>
      </c>
      <c r="J111" s="223">
        <v>83.369565953607164</v>
      </c>
      <c r="K111" s="224">
        <v>82.457447222037075</v>
      </c>
      <c r="L111" s="223">
        <v>92.469845485603969</v>
      </c>
      <c r="M111" s="223">
        <v>87.040169127925978</v>
      </c>
      <c r="N111" s="223">
        <v>116.38883093503595</v>
      </c>
      <c r="O111" s="223">
        <v>100.42725284442852</v>
      </c>
      <c r="P111" s="223">
        <v>84.870231755308424</v>
      </c>
      <c r="Q111" s="223">
        <v>48.166664305977527</v>
      </c>
      <c r="R111" s="223">
        <v>179.98577190875878</v>
      </c>
      <c r="S111" s="224">
        <v>57.117738731085097</v>
      </c>
      <c r="T111" s="225">
        <v>61.957756132397975</v>
      </c>
    </row>
    <row r="112" spans="1:20" s="141" customFormat="1" ht="16.5" customHeight="1">
      <c r="A112" s="1260">
        <v>2009</v>
      </c>
      <c r="B112" s="236" t="s">
        <v>172</v>
      </c>
      <c r="C112" s="222">
        <v>61.132878175676986</v>
      </c>
      <c r="D112" s="223">
        <v>114.6969208252691</v>
      </c>
      <c r="E112" s="223">
        <v>134.11004556949914</v>
      </c>
      <c r="F112" s="223">
        <v>64.739076496267245</v>
      </c>
      <c r="G112" s="223">
        <v>107.04046940823839</v>
      </c>
      <c r="H112" s="223">
        <v>94.697318900983419</v>
      </c>
      <c r="I112" s="223">
        <v>169.81460158553264</v>
      </c>
      <c r="J112" s="223">
        <v>97.439697803443508</v>
      </c>
      <c r="K112" s="224">
        <v>85.67438882271307</v>
      </c>
      <c r="L112" s="223">
        <v>118.91867601534408</v>
      </c>
      <c r="M112" s="223">
        <v>77.554561711215001</v>
      </c>
      <c r="N112" s="223">
        <v>133.52283203645126</v>
      </c>
      <c r="O112" s="223">
        <v>127.44812567420117</v>
      </c>
      <c r="P112" s="223">
        <v>100.51405011047976</v>
      </c>
      <c r="Q112" s="223">
        <v>100.12365693214595</v>
      </c>
      <c r="R112" s="223">
        <v>83.108294902938212</v>
      </c>
      <c r="S112" s="224">
        <v>119.2384211840851</v>
      </c>
      <c r="T112" s="225">
        <v>66.184634384931087</v>
      </c>
    </row>
    <row r="113" spans="1:20" s="141" customFormat="1" ht="16.5" customHeight="1">
      <c r="A113" s="1260"/>
      <c r="B113" s="236" t="s">
        <v>173</v>
      </c>
      <c r="C113" s="222">
        <v>86.428489427998855</v>
      </c>
      <c r="D113" s="223">
        <v>157.01405304594405</v>
      </c>
      <c r="E113" s="223">
        <v>89.349145809283954</v>
      </c>
      <c r="F113" s="223">
        <v>106.77302195220028</v>
      </c>
      <c r="G113" s="223">
        <v>99.547461382709571</v>
      </c>
      <c r="H113" s="223">
        <v>100.60889606106815</v>
      </c>
      <c r="I113" s="223">
        <v>117.72768816289265</v>
      </c>
      <c r="J113" s="223">
        <v>89.978614539598411</v>
      </c>
      <c r="K113" s="224">
        <v>78.742796624192309</v>
      </c>
      <c r="L113" s="223">
        <v>94.550652782508891</v>
      </c>
      <c r="M113" s="223">
        <v>82.753010337655098</v>
      </c>
      <c r="N113" s="223">
        <v>112.99120909203721</v>
      </c>
      <c r="O113" s="223">
        <v>100.75598779991284</v>
      </c>
      <c r="P113" s="223">
        <v>88.178436989680762</v>
      </c>
      <c r="Q113" s="223">
        <v>78.63573427027913</v>
      </c>
      <c r="R113" s="223">
        <v>102.90435953449003</v>
      </c>
      <c r="S113" s="224">
        <v>101.76732740021978</v>
      </c>
      <c r="T113" s="225">
        <v>118.49044736734655</v>
      </c>
    </row>
    <row r="114" spans="1:20" s="141" customFormat="1" ht="16.5" customHeight="1">
      <c r="A114" s="1260"/>
      <c r="B114" s="236" t="s">
        <v>174</v>
      </c>
      <c r="C114" s="222">
        <v>75.860777095197889</v>
      </c>
      <c r="D114" s="223">
        <v>148.10225363771823</v>
      </c>
      <c r="E114" s="223">
        <v>90.21598805313397</v>
      </c>
      <c r="F114" s="223">
        <v>118.38757306197169</v>
      </c>
      <c r="G114" s="223">
        <v>123.2944076113246</v>
      </c>
      <c r="H114" s="223">
        <v>106.30736548455393</v>
      </c>
      <c r="I114" s="223">
        <v>122.30903736853531</v>
      </c>
      <c r="J114" s="223">
        <v>85.000439781844818</v>
      </c>
      <c r="K114" s="224">
        <v>80.771541685163612</v>
      </c>
      <c r="L114" s="223">
        <v>95.614186820214826</v>
      </c>
      <c r="M114" s="223">
        <v>85.905692254195429</v>
      </c>
      <c r="N114" s="223">
        <v>118.59207052454175</v>
      </c>
      <c r="O114" s="223">
        <v>104.10161762832311</v>
      </c>
      <c r="P114" s="223">
        <v>88.242548279012937</v>
      </c>
      <c r="Q114" s="223">
        <v>96.829672048835818</v>
      </c>
      <c r="R114" s="223">
        <v>101.55816238441042</v>
      </c>
      <c r="S114" s="224">
        <v>124.87471543375852</v>
      </c>
      <c r="T114" s="225">
        <v>121.66968933842335</v>
      </c>
    </row>
    <row r="115" spans="1:20" s="141" customFormat="1" ht="16.5" customHeight="1">
      <c r="A115" s="1260"/>
      <c r="B115" s="236" t="s">
        <v>175</v>
      </c>
      <c r="C115" s="222">
        <v>64.107852453392525</v>
      </c>
      <c r="D115" s="223">
        <v>135.10998973407737</v>
      </c>
      <c r="E115" s="223">
        <v>84.370618981450548</v>
      </c>
      <c r="F115" s="223">
        <v>111.39088078751401</v>
      </c>
      <c r="G115" s="223">
        <v>116.94177249125804</v>
      </c>
      <c r="H115" s="223">
        <v>29.993826529652218</v>
      </c>
      <c r="I115" s="223">
        <v>117.61085497724568</v>
      </c>
      <c r="J115" s="223">
        <v>93.164368804413982</v>
      </c>
      <c r="K115" s="224">
        <v>97.19072655801358</v>
      </c>
      <c r="L115" s="223">
        <v>105.341943930729</v>
      </c>
      <c r="M115" s="223">
        <v>76.516518692791863</v>
      </c>
      <c r="N115" s="223">
        <v>95.801668479583995</v>
      </c>
      <c r="O115" s="223">
        <v>94.946683218898457</v>
      </c>
      <c r="P115" s="223">
        <v>94.1941775292118</v>
      </c>
      <c r="Q115" s="223">
        <v>108.42582799604199</v>
      </c>
      <c r="R115" s="223">
        <v>104.02531225167861</v>
      </c>
      <c r="S115" s="224">
        <v>110.88226461324859</v>
      </c>
      <c r="T115" s="225">
        <v>95.847346539011966</v>
      </c>
    </row>
    <row r="116" spans="1:20" s="141" customFormat="1" ht="16.5" customHeight="1">
      <c r="A116" s="1260"/>
      <c r="B116" s="236" t="s">
        <v>176</v>
      </c>
      <c r="C116" s="222">
        <v>55.046083632377155</v>
      </c>
      <c r="D116" s="223">
        <v>206.47577592970592</v>
      </c>
      <c r="E116" s="223">
        <v>105.26484277947863</v>
      </c>
      <c r="F116" s="223">
        <v>106.59088548504059</v>
      </c>
      <c r="G116" s="223">
        <v>107.81024599655457</v>
      </c>
      <c r="H116" s="223">
        <v>107.89033939136903</v>
      </c>
      <c r="I116" s="223">
        <v>96.985570676801586</v>
      </c>
      <c r="J116" s="223">
        <v>115.41551313340486</v>
      </c>
      <c r="K116" s="224">
        <v>102.1420833179852</v>
      </c>
      <c r="L116" s="223">
        <v>106.26532648156098</v>
      </c>
      <c r="M116" s="223">
        <v>80.115532359012207</v>
      </c>
      <c r="N116" s="223">
        <v>89.630748116095845</v>
      </c>
      <c r="O116" s="223">
        <v>104.15101463278258</v>
      </c>
      <c r="P116" s="223">
        <v>106.67372107964694</v>
      </c>
      <c r="Q116" s="223">
        <v>100.2326671088185</v>
      </c>
      <c r="R116" s="223">
        <v>75.518788816514004</v>
      </c>
      <c r="S116" s="224">
        <v>87.824273145882231</v>
      </c>
      <c r="T116" s="225">
        <v>111.5345307033862</v>
      </c>
    </row>
    <row r="117" spans="1:20" s="141" customFormat="1" ht="16.5" customHeight="1">
      <c r="A117" s="1260"/>
      <c r="B117" s="236" t="s">
        <v>177</v>
      </c>
      <c r="C117" s="222">
        <v>79.660580327011658</v>
      </c>
      <c r="D117" s="223">
        <v>129.82583676824305</v>
      </c>
      <c r="E117" s="223">
        <v>108.71863443073688</v>
      </c>
      <c r="F117" s="223">
        <v>121.45785274450841</v>
      </c>
      <c r="G117" s="223">
        <v>123.12180446653794</v>
      </c>
      <c r="H117" s="223">
        <v>107.28409613736834</v>
      </c>
      <c r="I117" s="223">
        <v>125.26871213670161</v>
      </c>
      <c r="J117" s="223">
        <v>92.953502335512383</v>
      </c>
      <c r="K117" s="224">
        <v>94.742381730424512</v>
      </c>
      <c r="L117" s="223">
        <v>105.0917210128448</v>
      </c>
      <c r="M117" s="223">
        <v>91.590432146903652</v>
      </c>
      <c r="N117" s="223">
        <v>97.286383737699339</v>
      </c>
      <c r="O117" s="223">
        <v>99.888528676145</v>
      </c>
      <c r="P117" s="223">
        <v>100.69008720750629</v>
      </c>
      <c r="Q117" s="223">
        <v>90.392564466972331</v>
      </c>
      <c r="R117" s="223">
        <v>95.607207428850543</v>
      </c>
      <c r="S117" s="224">
        <v>88.127819112574883</v>
      </c>
      <c r="T117" s="225">
        <v>112.94470243695089</v>
      </c>
    </row>
    <row r="118" spans="1:20" s="141" customFormat="1" ht="16.5" customHeight="1">
      <c r="A118" s="1260"/>
      <c r="B118" s="236" t="s">
        <v>178</v>
      </c>
      <c r="C118" s="222">
        <v>84.525756752759378</v>
      </c>
      <c r="D118" s="223">
        <v>191.46180007855048</v>
      </c>
      <c r="E118" s="223">
        <v>109.51553169870773</v>
      </c>
      <c r="F118" s="223">
        <v>126.31367240178832</v>
      </c>
      <c r="G118" s="223">
        <v>94.771007321152908</v>
      </c>
      <c r="H118" s="223">
        <v>123.74656112365771</v>
      </c>
      <c r="I118" s="223">
        <v>111.20508793242394</v>
      </c>
      <c r="J118" s="223">
        <v>87.915563643626243</v>
      </c>
      <c r="K118" s="224">
        <v>97.051568587211349</v>
      </c>
      <c r="L118" s="223">
        <v>128.25994735618522</v>
      </c>
      <c r="M118" s="223">
        <v>84.268151968004773</v>
      </c>
      <c r="N118" s="223">
        <v>121.67097779268803</v>
      </c>
      <c r="O118" s="223">
        <v>119.13411193665691</v>
      </c>
      <c r="P118" s="223">
        <v>102.41634427585385</v>
      </c>
      <c r="Q118" s="223">
        <v>97.840789599170947</v>
      </c>
      <c r="R118" s="223">
        <v>88.69949592644663</v>
      </c>
      <c r="S118" s="224">
        <v>103.49000114113258</v>
      </c>
      <c r="T118" s="225">
        <v>107.18629814888693</v>
      </c>
    </row>
    <row r="119" spans="1:20" s="141" customFormat="1" ht="16.5" customHeight="1">
      <c r="A119" s="1260"/>
      <c r="B119" s="236" t="s">
        <v>179</v>
      </c>
      <c r="C119" s="222">
        <v>88.548908755518113</v>
      </c>
      <c r="D119" s="223">
        <v>102.56860485694585</v>
      </c>
      <c r="E119" s="223">
        <v>109.66866555091943</v>
      </c>
      <c r="F119" s="223">
        <v>120.46750382663957</v>
      </c>
      <c r="G119" s="223">
        <v>151.17823064704689</v>
      </c>
      <c r="H119" s="223">
        <v>99.774818342271459</v>
      </c>
      <c r="I119" s="223">
        <v>174.19867902591841</v>
      </c>
      <c r="J119" s="223">
        <v>96.798637026638843</v>
      </c>
      <c r="K119" s="224">
        <v>91.649969189483897</v>
      </c>
      <c r="L119" s="223">
        <v>108.35294811111692</v>
      </c>
      <c r="M119" s="223">
        <v>82.420701952886702</v>
      </c>
      <c r="N119" s="223">
        <v>111.12942182797767</v>
      </c>
      <c r="O119" s="223">
        <v>103.55160211028843</v>
      </c>
      <c r="P119" s="223">
        <v>86.573368727260799</v>
      </c>
      <c r="Q119" s="223">
        <v>88.605509757496776</v>
      </c>
      <c r="R119" s="223">
        <v>86.539400418866009</v>
      </c>
      <c r="S119" s="224">
        <v>90.945782018229821</v>
      </c>
      <c r="T119" s="225">
        <v>124.01033845614478</v>
      </c>
    </row>
    <row r="120" spans="1:20" s="141" customFormat="1" ht="16.5" customHeight="1">
      <c r="A120" s="1260"/>
      <c r="B120" s="236" t="s">
        <v>180</v>
      </c>
      <c r="C120" s="222">
        <v>93.272885602232179</v>
      </c>
      <c r="D120" s="223">
        <v>109.09252002150245</v>
      </c>
      <c r="E120" s="223">
        <v>128.78688675910993</v>
      </c>
      <c r="F120" s="223">
        <v>100.08274679321916</v>
      </c>
      <c r="G120" s="223">
        <v>103.99565641282732</v>
      </c>
      <c r="H120" s="223">
        <v>94.450643045858982</v>
      </c>
      <c r="I120" s="223">
        <v>117.44855046943978</v>
      </c>
      <c r="J120" s="223">
        <v>77.346187108169786</v>
      </c>
      <c r="K120" s="224">
        <v>82.985091123556089</v>
      </c>
      <c r="L120" s="223">
        <v>100.50576686339593</v>
      </c>
      <c r="M120" s="223">
        <v>69.404727382552551</v>
      </c>
      <c r="N120" s="223">
        <v>133.56564219972503</v>
      </c>
      <c r="O120" s="223">
        <v>128.83552538349508</v>
      </c>
      <c r="P120" s="223">
        <v>110.27774307756737</v>
      </c>
      <c r="Q120" s="223">
        <v>100.12365693214595</v>
      </c>
      <c r="R120" s="223">
        <v>83.108294902938212</v>
      </c>
      <c r="S120" s="224">
        <v>119.2384211840851</v>
      </c>
      <c r="T120" s="225">
        <v>106.5500681039036</v>
      </c>
    </row>
    <row r="121" spans="1:20" s="141" customFormat="1" ht="16.5" customHeight="1">
      <c r="A121" s="1260"/>
      <c r="B121" s="236" t="s">
        <v>181</v>
      </c>
      <c r="C121" s="222">
        <v>67.624512641850501</v>
      </c>
      <c r="D121" s="223">
        <v>111.75350584541519</v>
      </c>
      <c r="E121" s="223">
        <v>103.08062403138314</v>
      </c>
      <c r="F121" s="223">
        <v>113.34101763607309</v>
      </c>
      <c r="G121" s="223">
        <v>151.77759254681257</v>
      </c>
      <c r="H121" s="223">
        <v>96.318629905972173</v>
      </c>
      <c r="I121" s="223">
        <v>124.01945795228164</v>
      </c>
      <c r="J121" s="223">
        <v>108.28884893194395</v>
      </c>
      <c r="K121" s="224">
        <v>85.591976482639581</v>
      </c>
      <c r="L121" s="223">
        <v>112.64699816225354</v>
      </c>
      <c r="M121" s="223">
        <v>94.649593428013233</v>
      </c>
      <c r="N121" s="223">
        <v>129.62823538110891</v>
      </c>
      <c r="O121" s="223">
        <v>112.63453710605451</v>
      </c>
      <c r="P121" s="223">
        <v>105.636591537806</v>
      </c>
      <c r="Q121" s="223">
        <v>95.122954219587839</v>
      </c>
      <c r="R121" s="223">
        <v>92.046271279167073</v>
      </c>
      <c r="S121" s="224">
        <v>100.48408220943091</v>
      </c>
      <c r="T121" s="225">
        <v>112.94738404030488</v>
      </c>
    </row>
    <row r="122" spans="1:20" s="141" customFormat="1" ht="16.5" customHeight="1">
      <c r="A122" s="1260"/>
      <c r="B122" s="236" t="s">
        <v>182</v>
      </c>
      <c r="C122" s="222">
        <v>85.775586781494241</v>
      </c>
      <c r="D122" s="223">
        <v>133.32404176935043</v>
      </c>
      <c r="E122" s="223">
        <v>150.95566618532683</v>
      </c>
      <c r="F122" s="223">
        <v>120.94801021051593</v>
      </c>
      <c r="G122" s="223">
        <v>149.3749949731374</v>
      </c>
      <c r="H122" s="223">
        <v>89.589696841948594</v>
      </c>
      <c r="I122" s="223">
        <v>122.5336556292385</v>
      </c>
      <c r="J122" s="223">
        <v>86.993868052092154</v>
      </c>
      <c r="K122" s="224">
        <v>84.643371657334768</v>
      </c>
      <c r="L122" s="223">
        <v>106.02597973806074</v>
      </c>
      <c r="M122" s="223">
        <v>75.662148876366331</v>
      </c>
      <c r="N122" s="223">
        <v>120.97991476842391</v>
      </c>
      <c r="O122" s="223">
        <v>127.16073645388188</v>
      </c>
      <c r="P122" s="223">
        <v>128.93764761574872</v>
      </c>
      <c r="Q122" s="223">
        <v>95.795454001551761</v>
      </c>
      <c r="R122" s="223">
        <v>95.915560336648369</v>
      </c>
      <c r="S122" s="224">
        <v>101.44417009656455</v>
      </c>
      <c r="T122" s="225">
        <v>110.40464470230147</v>
      </c>
    </row>
    <row r="123" spans="1:20" s="141" customFormat="1" ht="16.5" customHeight="1" thickBot="1">
      <c r="A123" s="1261"/>
      <c r="B123" s="237" t="s">
        <v>183</v>
      </c>
      <c r="C123" s="227">
        <v>82.771916255235894</v>
      </c>
      <c r="D123" s="228">
        <v>149.9851285617265</v>
      </c>
      <c r="E123" s="228">
        <v>101.05819788598775</v>
      </c>
      <c r="F123" s="228">
        <v>116.16921594155347</v>
      </c>
      <c r="G123" s="228">
        <v>115.4187619355894</v>
      </c>
      <c r="H123" s="228">
        <v>111.6148170630388</v>
      </c>
      <c r="I123" s="228">
        <v>117.83143438449972</v>
      </c>
      <c r="J123" s="228">
        <v>85.364738666878438</v>
      </c>
      <c r="K123" s="229">
        <v>85.857353918118079</v>
      </c>
      <c r="L123" s="228">
        <v>92.376523946622385</v>
      </c>
      <c r="M123" s="228">
        <v>71.573417729222001</v>
      </c>
      <c r="N123" s="228">
        <v>109.54142844736047</v>
      </c>
      <c r="O123" s="228">
        <v>104.95490957609623</v>
      </c>
      <c r="P123" s="228">
        <v>103.62490892013602</v>
      </c>
      <c r="Q123" s="228">
        <v>99.806896520603701</v>
      </c>
      <c r="R123" s="228">
        <v>95.219736748433633</v>
      </c>
      <c r="S123" s="229">
        <v>95.356300580023685</v>
      </c>
      <c r="T123" s="230">
        <v>115.74904104410442</v>
      </c>
    </row>
    <row r="124" spans="1:20" s="141" customFormat="1" ht="16.5" customHeight="1">
      <c r="A124" s="1257">
        <v>2010</v>
      </c>
      <c r="B124" s="221" t="s">
        <v>172</v>
      </c>
      <c r="C124" s="222">
        <v>59.149310607738713</v>
      </c>
      <c r="D124" s="223">
        <v>382.30830749791545</v>
      </c>
      <c r="E124" s="223">
        <v>116.53431043476188</v>
      </c>
      <c r="F124" s="223">
        <v>83.132639410171322</v>
      </c>
      <c r="G124" s="223">
        <v>160.12964136071727</v>
      </c>
      <c r="H124" s="223">
        <v>103.89136636561838</v>
      </c>
      <c r="I124" s="223">
        <v>742.96721465077349</v>
      </c>
      <c r="J124" s="223">
        <v>91.51653042261276</v>
      </c>
      <c r="K124" s="224">
        <v>99.633776161734943</v>
      </c>
      <c r="L124" s="223">
        <v>135.96336509493091</v>
      </c>
      <c r="M124" s="223">
        <v>78.02548253872142</v>
      </c>
      <c r="N124" s="223">
        <v>98.383858125396131</v>
      </c>
      <c r="O124" s="223">
        <v>104.26592999786062</v>
      </c>
      <c r="P124" s="223">
        <v>98.894238401447836</v>
      </c>
      <c r="Q124" s="223">
        <v>118.73288985212369</v>
      </c>
      <c r="R124" s="223">
        <v>73.76758001146942</v>
      </c>
      <c r="S124" s="224">
        <v>83.936873050045648</v>
      </c>
      <c r="T124" s="225">
        <v>85.595437507331368</v>
      </c>
    </row>
    <row r="125" spans="1:20" s="141" customFormat="1" ht="16.5" customHeight="1">
      <c r="A125" s="1257"/>
      <c r="B125" s="221" t="s">
        <v>173</v>
      </c>
      <c r="C125" s="222">
        <v>96.514789537882706</v>
      </c>
      <c r="D125" s="223">
        <v>101.47092488271845</v>
      </c>
      <c r="E125" s="223">
        <v>104.7005595788185</v>
      </c>
      <c r="F125" s="223">
        <v>88.364061550104779</v>
      </c>
      <c r="G125" s="223">
        <v>183.35588850454826</v>
      </c>
      <c r="H125" s="223">
        <v>114.97307589040059</v>
      </c>
      <c r="I125" s="223">
        <v>150.57595876305001</v>
      </c>
      <c r="J125" s="223">
        <v>101.81786878911848</v>
      </c>
      <c r="K125" s="224">
        <v>89.890519150387107</v>
      </c>
      <c r="L125" s="223">
        <v>325.13524207243523</v>
      </c>
      <c r="M125" s="223">
        <v>86.006238040527037</v>
      </c>
      <c r="N125" s="223">
        <v>99.601747990971518</v>
      </c>
      <c r="O125" s="223">
        <v>109.94181104636527</v>
      </c>
      <c r="P125" s="223">
        <v>102.52336706201197</v>
      </c>
      <c r="Q125" s="223">
        <v>140.24383548307492</v>
      </c>
      <c r="R125" s="223">
        <v>75.67527421931986</v>
      </c>
      <c r="S125" s="224">
        <v>88.236186709001473</v>
      </c>
      <c r="T125" s="225">
        <v>90.698243843883887</v>
      </c>
    </row>
    <row r="126" spans="1:20" s="141" customFormat="1" ht="16.5" customHeight="1">
      <c r="A126" s="1257"/>
      <c r="B126" s="221" t="s">
        <v>174</v>
      </c>
      <c r="C126" s="222">
        <v>74.835617571609063</v>
      </c>
      <c r="D126" s="223">
        <v>149.28161873016822</v>
      </c>
      <c r="E126" s="223">
        <v>99.873227879435305</v>
      </c>
      <c r="F126" s="223">
        <v>166.26755472760178</v>
      </c>
      <c r="G126" s="223">
        <v>132.98752541149699</v>
      </c>
      <c r="H126" s="223">
        <v>129.02328981328606</v>
      </c>
      <c r="I126" s="223">
        <v>157.77783897905999</v>
      </c>
      <c r="J126" s="223">
        <v>95.468075626188025</v>
      </c>
      <c r="K126" s="224">
        <v>88.399463434425854</v>
      </c>
      <c r="L126" s="223">
        <v>139.8352922173558</v>
      </c>
      <c r="M126" s="223">
        <v>73.260661844726144</v>
      </c>
      <c r="N126" s="223">
        <v>106.60230996882972</v>
      </c>
      <c r="O126" s="223">
        <v>106.3572399700268</v>
      </c>
      <c r="P126" s="223">
        <v>113.84301117221077</v>
      </c>
      <c r="Q126" s="223">
        <v>86.345198214624176</v>
      </c>
      <c r="R126" s="223">
        <v>94.65134978396415</v>
      </c>
      <c r="S126" s="224">
        <v>97.984075745653485</v>
      </c>
      <c r="T126" s="225">
        <v>160.24532960011132</v>
      </c>
    </row>
    <row r="127" spans="1:20" s="141" customFormat="1" ht="16.5" customHeight="1">
      <c r="A127" s="1257"/>
      <c r="B127" s="221" t="s">
        <v>175</v>
      </c>
      <c r="C127" s="222">
        <v>70.019104708027612</v>
      </c>
      <c r="D127" s="223">
        <v>137.37490786611329</v>
      </c>
      <c r="E127" s="223">
        <v>70.156025175244295</v>
      </c>
      <c r="F127" s="223">
        <v>136.61798788722277</v>
      </c>
      <c r="G127" s="223">
        <v>107.55282168778145</v>
      </c>
      <c r="H127" s="223">
        <v>88.524921654318263</v>
      </c>
      <c r="I127" s="223">
        <v>509.37621625717793</v>
      </c>
      <c r="J127" s="223">
        <v>83.260657046049985</v>
      </c>
      <c r="K127" s="224">
        <v>69.604598288257606</v>
      </c>
      <c r="L127" s="223">
        <v>121.20235044879169</v>
      </c>
      <c r="M127" s="223">
        <v>71.301793397251316</v>
      </c>
      <c r="N127" s="223">
        <v>100.57034913843125</v>
      </c>
      <c r="O127" s="223">
        <v>83.007229768535666</v>
      </c>
      <c r="P127" s="223">
        <v>80.857405394070767</v>
      </c>
      <c r="Q127" s="223">
        <v>79.613963130973247</v>
      </c>
      <c r="R127" s="223">
        <v>80.967772424740119</v>
      </c>
      <c r="S127" s="224">
        <v>96.52576573612302</v>
      </c>
      <c r="T127" s="225">
        <v>132.0316499972302</v>
      </c>
    </row>
    <row r="128" spans="1:20" s="141" customFormat="1" ht="16.5" customHeight="1">
      <c r="A128" s="1257"/>
      <c r="B128" s="221" t="s">
        <v>176</v>
      </c>
      <c r="C128" s="222">
        <v>57.275811617641338</v>
      </c>
      <c r="D128" s="223">
        <v>144.30386217542724</v>
      </c>
      <c r="E128" s="223">
        <v>99.012420875084857</v>
      </c>
      <c r="F128" s="223">
        <v>128.2492697160246</v>
      </c>
      <c r="G128" s="223">
        <v>103.63789760373984</v>
      </c>
      <c r="H128" s="223">
        <v>66.361757440991866</v>
      </c>
      <c r="I128" s="223">
        <v>387.63613601370037</v>
      </c>
      <c r="J128" s="223">
        <v>60.705653463112675</v>
      </c>
      <c r="K128" s="224">
        <v>74.501479317547933</v>
      </c>
      <c r="L128" s="223">
        <v>96.915267959360889</v>
      </c>
      <c r="M128" s="223">
        <v>66.165787239632465</v>
      </c>
      <c r="N128" s="223">
        <v>109.02600901725272</v>
      </c>
      <c r="O128" s="223">
        <v>94.649768360682145</v>
      </c>
      <c r="P128" s="223">
        <v>98.871948555073459</v>
      </c>
      <c r="Q128" s="223">
        <v>77.520010220881588</v>
      </c>
      <c r="R128" s="223">
        <v>70.277292926338518</v>
      </c>
      <c r="S128" s="224">
        <v>81.995923981051206</v>
      </c>
      <c r="T128" s="225">
        <v>116.89325755811831</v>
      </c>
    </row>
    <row r="129" spans="1:40" s="141" customFormat="1" ht="16.5" customHeight="1">
      <c r="A129" s="1257"/>
      <c r="B129" s="221" t="s">
        <v>177</v>
      </c>
      <c r="C129" s="222">
        <v>59.730932395166455</v>
      </c>
      <c r="D129" s="223">
        <v>116.49858452135726</v>
      </c>
      <c r="E129" s="223">
        <v>68.731328848526971</v>
      </c>
      <c r="F129" s="223">
        <v>109.65273457060071</v>
      </c>
      <c r="G129" s="223">
        <v>93.607724030142791</v>
      </c>
      <c r="H129" s="223">
        <v>95.942498517881901</v>
      </c>
      <c r="I129" s="223">
        <v>443.82545953405941</v>
      </c>
      <c r="J129" s="223">
        <v>69.935540498406993</v>
      </c>
      <c r="K129" s="224">
        <v>63.114624487633783</v>
      </c>
      <c r="L129" s="223">
        <v>98.508186392803097</v>
      </c>
      <c r="M129" s="223">
        <v>50.676103150914976</v>
      </c>
      <c r="N129" s="223">
        <v>79.243865139255774</v>
      </c>
      <c r="O129" s="223">
        <v>71.38946790745527</v>
      </c>
      <c r="P129" s="223">
        <v>77.588718031926334</v>
      </c>
      <c r="Q129" s="223">
        <v>68.280621558989438</v>
      </c>
      <c r="R129" s="223">
        <v>49.306170263663638</v>
      </c>
      <c r="S129" s="224">
        <v>66.9245274178937</v>
      </c>
      <c r="T129" s="225">
        <v>109.44996201583459</v>
      </c>
    </row>
    <row r="130" spans="1:40" s="141" customFormat="1" ht="16.5" customHeight="1">
      <c r="A130" s="1257"/>
      <c r="B130" s="221" t="s">
        <v>178</v>
      </c>
      <c r="C130" s="222">
        <v>112.84620679633723</v>
      </c>
      <c r="D130" s="223">
        <v>245.54405065824142</v>
      </c>
      <c r="E130" s="223">
        <v>119.60059060886175</v>
      </c>
      <c r="F130" s="223">
        <v>152.86517049527657</v>
      </c>
      <c r="G130" s="223">
        <v>52.476095824748334</v>
      </c>
      <c r="H130" s="223">
        <v>114.37595955452299</v>
      </c>
      <c r="I130" s="223">
        <v>150.01939649179857</v>
      </c>
      <c r="J130" s="223">
        <v>183.2852321878058</v>
      </c>
      <c r="K130" s="224">
        <v>84.50645483809538</v>
      </c>
      <c r="L130" s="223">
        <v>134.03690906782541</v>
      </c>
      <c r="M130" s="223">
        <v>106.01640382523851</v>
      </c>
      <c r="N130" s="223">
        <v>59.937364184494982</v>
      </c>
      <c r="O130" s="223">
        <v>154.35150099053186</v>
      </c>
      <c r="P130" s="223">
        <v>66.873059109321474</v>
      </c>
      <c r="Q130" s="223">
        <v>86.139832621491934</v>
      </c>
      <c r="R130" s="223">
        <v>96.585836038809802</v>
      </c>
      <c r="S130" s="224">
        <v>108.47089476401169</v>
      </c>
      <c r="T130" s="225">
        <v>111.08196677793447</v>
      </c>
    </row>
    <row r="131" spans="1:40" s="141" customFormat="1" ht="16.5" customHeight="1">
      <c r="A131" s="1257"/>
      <c r="B131" s="221" t="s">
        <v>179</v>
      </c>
      <c r="C131" s="222">
        <v>97.92909814341003</v>
      </c>
      <c r="D131" s="223">
        <v>282.99415878167315</v>
      </c>
      <c r="E131" s="223">
        <v>44.481840541238569</v>
      </c>
      <c r="F131" s="223">
        <v>129.51863402308828</v>
      </c>
      <c r="G131" s="223">
        <v>95.957044057556985</v>
      </c>
      <c r="H131" s="223">
        <v>109.91581304471185</v>
      </c>
      <c r="I131" s="223">
        <v>146.16719291388387</v>
      </c>
      <c r="J131" s="223">
        <v>132.73260928487963</v>
      </c>
      <c r="K131" s="224">
        <v>40.186365952084444</v>
      </c>
      <c r="L131" s="223">
        <v>167.432127362421</v>
      </c>
      <c r="M131" s="223">
        <v>50.769629599422302</v>
      </c>
      <c r="N131" s="223">
        <v>60.776153943319535</v>
      </c>
      <c r="O131" s="223">
        <v>89.024003147221222</v>
      </c>
      <c r="P131" s="223">
        <v>63.83579181272394</v>
      </c>
      <c r="Q131" s="223">
        <v>79.504562238190374</v>
      </c>
      <c r="R131" s="223">
        <v>75.22989759640059</v>
      </c>
      <c r="S131" s="224">
        <v>121.57765450604636</v>
      </c>
      <c r="T131" s="225">
        <v>97.738207301640585</v>
      </c>
    </row>
    <row r="132" spans="1:40" s="141" customFormat="1" ht="16.5" customHeight="1">
      <c r="A132" s="1257"/>
      <c r="B132" s="221" t="s">
        <v>180</v>
      </c>
      <c r="C132" s="222">
        <v>88.158695117627801</v>
      </c>
      <c r="D132" s="223">
        <v>259.03584872224474</v>
      </c>
      <c r="E132" s="223">
        <v>109.55574972878111</v>
      </c>
      <c r="F132" s="223">
        <v>124.33673524509537</v>
      </c>
      <c r="G132" s="223">
        <v>47.029920979278813</v>
      </c>
      <c r="H132" s="223">
        <v>91.273194483222525</v>
      </c>
      <c r="I132" s="223">
        <v>147.04101944098028</v>
      </c>
      <c r="J132" s="223">
        <v>142.26795197971438</v>
      </c>
      <c r="K132" s="224">
        <v>71.226571114633884</v>
      </c>
      <c r="L132" s="223">
        <v>115.62369728086949</v>
      </c>
      <c r="M132" s="223">
        <v>117.19416331519427</v>
      </c>
      <c r="N132" s="223">
        <v>61.111257980162115</v>
      </c>
      <c r="O132" s="223">
        <v>95.280118497753293</v>
      </c>
      <c r="P132" s="223">
        <v>28.091456610913006</v>
      </c>
      <c r="Q132" s="223">
        <v>67.420868121945205</v>
      </c>
      <c r="R132" s="223">
        <v>96.450744725689702</v>
      </c>
      <c r="S132" s="224">
        <v>115.94064812606592</v>
      </c>
      <c r="T132" s="225">
        <v>73.629669720988417</v>
      </c>
    </row>
    <row r="133" spans="1:40" s="141" customFormat="1" ht="16.5" customHeight="1">
      <c r="A133" s="1257"/>
      <c r="B133" s="221" t="s">
        <v>181</v>
      </c>
      <c r="C133" s="222">
        <v>101.55047102273826</v>
      </c>
      <c r="D133" s="223">
        <v>205.62787899442731</v>
      </c>
      <c r="E133" s="223">
        <v>83.455436816368646</v>
      </c>
      <c r="F133" s="223">
        <v>76.299507258025727</v>
      </c>
      <c r="G133" s="223">
        <v>60.009449361544995</v>
      </c>
      <c r="H133" s="223">
        <v>135.89601753889934</v>
      </c>
      <c r="I133" s="223">
        <v>203.61446994820395</v>
      </c>
      <c r="J133" s="223">
        <v>158.94711330874753</v>
      </c>
      <c r="K133" s="224">
        <v>56.556867478874473</v>
      </c>
      <c r="L133" s="223">
        <v>107.83200431707405</v>
      </c>
      <c r="M133" s="223">
        <v>91.884212647091871</v>
      </c>
      <c r="N133" s="223">
        <v>61.396175417222032</v>
      </c>
      <c r="O133" s="223">
        <v>73.913581679754429</v>
      </c>
      <c r="P133" s="223">
        <v>117.58245838808958</v>
      </c>
      <c r="Q133" s="223">
        <v>87.026573885978564</v>
      </c>
      <c r="R133" s="223">
        <v>104.72829676253912</v>
      </c>
      <c r="S133" s="224">
        <v>74.352437530714582</v>
      </c>
      <c r="T133" s="225">
        <v>75.270718237690389</v>
      </c>
    </row>
    <row r="134" spans="1:40" s="141" customFormat="1" ht="16.5" customHeight="1">
      <c r="A134" s="1257"/>
      <c r="B134" s="221" t="s">
        <v>182</v>
      </c>
      <c r="C134" s="222">
        <v>105.89958326450424</v>
      </c>
      <c r="D134" s="223">
        <v>243.17845976229049</v>
      </c>
      <c r="E134" s="223">
        <v>65.829616286885667</v>
      </c>
      <c r="F134" s="223">
        <v>136.85131996419665</v>
      </c>
      <c r="G134" s="223">
        <v>69.201133480840923</v>
      </c>
      <c r="H134" s="223">
        <v>109.0497718348699</v>
      </c>
      <c r="I134" s="223">
        <v>153.81637384067986</v>
      </c>
      <c r="J134" s="223">
        <v>132.50720813042221</v>
      </c>
      <c r="K134" s="224">
        <v>65.193525465386287</v>
      </c>
      <c r="L134" s="223">
        <v>107.94443618701111</v>
      </c>
      <c r="M134" s="223">
        <v>104.07627176379144</v>
      </c>
      <c r="N134" s="223">
        <v>68.209023631744586</v>
      </c>
      <c r="O134" s="223">
        <v>110.3258489889668</v>
      </c>
      <c r="P134" s="223">
        <v>62.156417157184329</v>
      </c>
      <c r="Q134" s="223">
        <v>42.733313656641663</v>
      </c>
      <c r="R134" s="223">
        <v>72.292370527900047</v>
      </c>
      <c r="S134" s="224">
        <v>95.556444885791436</v>
      </c>
      <c r="T134" s="225">
        <v>87.460050292278481</v>
      </c>
    </row>
    <row r="135" spans="1:40" s="141" customFormat="1" ht="16.5" customHeight="1">
      <c r="A135" s="1257"/>
      <c r="B135" s="221" t="s">
        <v>183</v>
      </c>
      <c r="C135" s="222">
        <v>108.637201779441</v>
      </c>
      <c r="D135" s="223">
        <v>181.81706170399474</v>
      </c>
      <c r="E135" s="223">
        <v>111.06710675455335</v>
      </c>
      <c r="F135" s="223">
        <v>132.92935648251282</v>
      </c>
      <c r="G135" s="223">
        <v>55.208967278466027</v>
      </c>
      <c r="H135" s="223">
        <v>124.61184223164916</v>
      </c>
      <c r="I135" s="223">
        <v>159.87776291855278</v>
      </c>
      <c r="J135" s="223">
        <v>226.32379779484086</v>
      </c>
      <c r="K135" s="224">
        <v>60.755260712062018</v>
      </c>
      <c r="L135" s="223">
        <v>70.924578236260032</v>
      </c>
      <c r="M135" s="223">
        <v>112.11871884476632</v>
      </c>
      <c r="N135" s="223">
        <v>59.279330252447757</v>
      </c>
      <c r="O135" s="223">
        <v>166.3712327064753</v>
      </c>
      <c r="P135" s="223">
        <v>68.834979539035615</v>
      </c>
      <c r="Q135" s="223">
        <v>70.788941997238538</v>
      </c>
      <c r="R135" s="223">
        <v>59.950862126337412</v>
      </c>
      <c r="S135" s="224">
        <v>86.247852576532097</v>
      </c>
      <c r="T135" s="225">
        <v>111.43128045565838</v>
      </c>
    </row>
    <row r="136" spans="1:40" s="141" customFormat="1" ht="16.5" customHeight="1">
      <c r="A136" s="1257">
        <v>2011</v>
      </c>
      <c r="B136" s="221" t="s">
        <v>172</v>
      </c>
      <c r="C136" s="183">
        <v>94.076973165596542</v>
      </c>
      <c r="D136" s="140">
        <v>53.489894106587855</v>
      </c>
      <c r="E136" s="140">
        <v>54.529395467353567</v>
      </c>
      <c r="F136" s="140">
        <v>112.51131517291083</v>
      </c>
      <c r="G136" s="140">
        <v>34.457991848971247</v>
      </c>
      <c r="H136" s="140">
        <v>97.603731512616406</v>
      </c>
      <c r="I136" s="140">
        <v>239.96828758106017</v>
      </c>
      <c r="J136" s="140">
        <v>115.07740727421746</v>
      </c>
      <c r="K136" s="184">
        <v>42.446077297368319</v>
      </c>
      <c r="L136" s="140">
        <v>274.7363236824624</v>
      </c>
      <c r="M136" s="140">
        <v>131.97036365604063</v>
      </c>
      <c r="N136" s="140">
        <v>60.937147645432546</v>
      </c>
      <c r="O136" s="140">
        <v>119.01727761214826</v>
      </c>
      <c r="P136" s="140">
        <v>45.469897758280503</v>
      </c>
      <c r="Q136" s="140">
        <v>84.554814404835838</v>
      </c>
      <c r="R136" s="140">
        <v>83.14956725928829</v>
      </c>
      <c r="S136" s="184">
        <v>85.603281916237506</v>
      </c>
      <c r="T136" s="185">
        <v>82.078319843505142</v>
      </c>
      <c r="U136" s="238"/>
      <c r="V136" s="238"/>
      <c r="W136" s="238"/>
      <c r="X136" s="238"/>
      <c r="Y136" s="238"/>
      <c r="Z136" s="238"/>
      <c r="AA136" s="238"/>
      <c r="AB136" s="238"/>
      <c r="AC136" s="238"/>
      <c r="AD136" s="238"/>
      <c r="AE136" s="238"/>
      <c r="AF136" s="238"/>
      <c r="AG136" s="238"/>
      <c r="AH136" s="238"/>
      <c r="AI136" s="238"/>
      <c r="AJ136" s="238"/>
      <c r="AK136" s="238"/>
      <c r="AL136" s="238"/>
      <c r="AM136" s="238"/>
      <c r="AN136" s="238">
        <v>0</v>
      </c>
    </row>
    <row r="137" spans="1:40" s="141" customFormat="1" ht="16.5" customHeight="1">
      <c r="A137" s="1257"/>
      <c r="B137" s="221" t="s">
        <v>173</v>
      </c>
      <c r="C137" s="183">
        <v>98.064974146421676</v>
      </c>
      <c r="D137" s="140">
        <v>87.154294881244653</v>
      </c>
      <c r="E137" s="140">
        <v>77.619715128787703</v>
      </c>
      <c r="F137" s="140">
        <v>106.44682279986657</v>
      </c>
      <c r="G137" s="140">
        <v>43.728384696271469</v>
      </c>
      <c r="H137" s="140">
        <v>106.5475788118118</v>
      </c>
      <c r="I137" s="140">
        <v>257.30453500090317</v>
      </c>
      <c r="J137" s="140">
        <v>107.14360558410661</v>
      </c>
      <c r="K137" s="184">
        <v>69.3356851045246</v>
      </c>
      <c r="L137" s="140">
        <v>169.07566666128042</v>
      </c>
      <c r="M137" s="140">
        <v>168.85922212203781</v>
      </c>
      <c r="N137" s="140">
        <v>69.958241982829378</v>
      </c>
      <c r="O137" s="140">
        <v>122.81170682095805</v>
      </c>
      <c r="P137" s="140">
        <v>70.706362068809469</v>
      </c>
      <c r="Q137" s="140">
        <v>56.732792444080523</v>
      </c>
      <c r="R137" s="140">
        <v>79.78323329527997</v>
      </c>
      <c r="S137" s="184">
        <v>100.67266922827058</v>
      </c>
      <c r="T137" s="185">
        <v>83.258187631658004</v>
      </c>
      <c r="U137" s="238"/>
      <c r="V137" s="238"/>
      <c r="W137" s="238"/>
      <c r="X137" s="238"/>
      <c r="Y137" s="238"/>
      <c r="Z137" s="238"/>
      <c r="AA137" s="238"/>
      <c r="AB137" s="238"/>
      <c r="AC137" s="238"/>
      <c r="AD137" s="238"/>
      <c r="AE137" s="238"/>
      <c r="AF137" s="238"/>
      <c r="AG137" s="238"/>
      <c r="AH137" s="238"/>
      <c r="AI137" s="238"/>
      <c r="AJ137" s="238"/>
      <c r="AK137" s="238"/>
      <c r="AL137" s="238"/>
      <c r="AM137" s="238"/>
      <c r="AN137" s="238">
        <v>0</v>
      </c>
    </row>
    <row r="138" spans="1:40" s="141" customFormat="1" ht="16.5" customHeight="1">
      <c r="A138" s="1257"/>
      <c r="B138" s="221" t="s">
        <v>174</v>
      </c>
      <c r="C138" s="183">
        <v>93.349036977126204</v>
      </c>
      <c r="D138" s="140">
        <v>98.819897274437082</v>
      </c>
      <c r="E138" s="140">
        <v>86.176757618747985</v>
      </c>
      <c r="F138" s="140">
        <v>90.487975725714136</v>
      </c>
      <c r="G138" s="140">
        <v>35.375784046403929</v>
      </c>
      <c r="H138" s="140">
        <v>102.82129865089016</v>
      </c>
      <c r="I138" s="140">
        <v>221.59188299616531</v>
      </c>
      <c r="J138" s="140">
        <v>146.57658040604528</v>
      </c>
      <c r="K138" s="184">
        <v>64.576383032567776</v>
      </c>
      <c r="L138" s="140">
        <v>207.05891850832595</v>
      </c>
      <c r="M138" s="140">
        <v>161.27051385701262</v>
      </c>
      <c r="N138" s="140">
        <v>58.291418738352206</v>
      </c>
      <c r="O138" s="140">
        <v>176.63595627675338</v>
      </c>
      <c r="P138" s="140">
        <v>66.016681138306893</v>
      </c>
      <c r="Q138" s="140">
        <v>54.254083946924766</v>
      </c>
      <c r="R138" s="140">
        <v>67.749613807926792</v>
      </c>
      <c r="S138" s="184">
        <v>104.5041096198795</v>
      </c>
      <c r="T138" s="185">
        <v>75.210913543489369</v>
      </c>
      <c r="U138" s="238"/>
      <c r="V138" s="238"/>
      <c r="W138" s="238"/>
      <c r="X138" s="238"/>
      <c r="Y138" s="238"/>
      <c r="Z138" s="238"/>
      <c r="AA138" s="238"/>
      <c r="AB138" s="238"/>
      <c r="AC138" s="238"/>
      <c r="AD138" s="238"/>
      <c r="AE138" s="238"/>
      <c r="AF138" s="238"/>
      <c r="AG138" s="238"/>
      <c r="AH138" s="238"/>
      <c r="AI138" s="238"/>
      <c r="AJ138" s="238"/>
      <c r="AK138" s="238"/>
      <c r="AL138" s="238"/>
      <c r="AM138" s="238"/>
      <c r="AN138" s="238">
        <v>0</v>
      </c>
    </row>
    <row r="139" spans="1:40" s="141" customFormat="1" ht="16.5" customHeight="1">
      <c r="A139" s="1257"/>
      <c r="B139" s="221" t="s">
        <v>175</v>
      </c>
      <c r="C139" s="183">
        <v>26.782873032564382</v>
      </c>
      <c r="D139" s="140">
        <v>74.221505450089751</v>
      </c>
      <c r="E139" s="140">
        <v>56.409928374605421</v>
      </c>
      <c r="F139" s="140">
        <v>133.69784546836755</v>
      </c>
      <c r="G139" s="140">
        <v>68.046008494854348</v>
      </c>
      <c r="H139" s="140">
        <v>157.52213023011075</v>
      </c>
      <c r="I139" s="140">
        <v>127.55607047657477</v>
      </c>
      <c r="J139" s="140">
        <v>310.71620122572921</v>
      </c>
      <c r="K139" s="184">
        <v>64.864264463630988</v>
      </c>
      <c r="L139" s="140">
        <v>243.21937002318484</v>
      </c>
      <c r="M139" s="140">
        <v>111.57877292105324</v>
      </c>
      <c r="N139" s="140">
        <v>102.55467653843806</v>
      </c>
      <c r="O139" s="140">
        <v>192.50819082442661</v>
      </c>
      <c r="P139" s="140">
        <v>57.1600568357184</v>
      </c>
      <c r="Q139" s="140">
        <v>83.722815349060525</v>
      </c>
      <c r="R139" s="140">
        <v>24.757228427442854</v>
      </c>
      <c r="S139" s="184">
        <v>186.48496650652126</v>
      </c>
      <c r="T139" s="185">
        <v>99.690534959599958</v>
      </c>
      <c r="U139" s="238"/>
      <c r="V139" s="238"/>
      <c r="W139" s="238"/>
      <c r="X139" s="238"/>
      <c r="Y139" s="238"/>
      <c r="Z139" s="238"/>
      <c r="AA139" s="238"/>
      <c r="AB139" s="238"/>
      <c r="AC139" s="238"/>
      <c r="AD139" s="238"/>
      <c r="AE139" s="238"/>
      <c r="AF139" s="238"/>
      <c r="AG139" s="238"/>
      <c r="AH139" s="238"/>
      <c r="AI139" s="238"/>
      <c r="AJ139" s="238"/>
      <c r="AK139" s="238"/>
      <c r="AL139" s="238"/>
      <c r="AM139" s="238"/>
      <c r="AN139" s="238">
        <v>0</v>
      </c>
    </row>
    <row r="140" spans="1:40" s="141" customFormat="1" ht="16.5" customHeight="1">
      <c r="A140" s="1257"/>
      <c r="B140" s="221" t="s">
        <v>176</v>
      </c>
      <c r="C140" s="183">
        <v>91.479274000549765</v>
      </c>
      <c r="D140" s="140">
        <v>76.900730151774326</v>
      </c>
      <c r="E140" s="140">
        <v>59.871505953681982</v>
      </c>
      <c r="F140" s="140">
        <v>83.760315928098265</v>
      </c>
      <c r="G140" s="140">
        <v>40.968957726525765</v>
      </c>
      <c r="H140" s="140">
        <v>108.42532801729743</v>
      </c>
      <c r="I140" s="140">
        <v>208.46945501413811</v>
      </c>
      <c r="J140" s="140">
        <v>186.20756033245064</v>
      </c>
      <c r="K140" s="184">
        <v>52.556819325862037</v>
      </c>
      <c r="L140" s="140">
        <v>213.77027710273163</v>
      </c>
      <c r="M140" s="140">
        <v>73.661762483017213</v>
      </c>
      <c r="N140" s="140">
        <v>68.629232573198621</v>
      </c>
      <c r="O140" s="140">
        <v>169.40837589243944</v>
      </c>
      <c r="P140" s="140">
        <v>74.999448160851273</v>
      </c>
      <c r="Q140" s="140">
        <v>56.054328371187182</v>
      </c>
      <c r="R140" s="140">
        <v>72.725458162166873</v>
      </c>
      <c r="S140" s="184">
        <v>113.32260268582246</v>
      </c>
      <c r="T140" s="185">
        <v>85.132376257484211</v>
      </c>
      <c r="U140" s="238"/>
      <c r="V140" s="238"/>
      <c r="W140" s="238"/>
      <c r="X140" s="238"/>
      <c r="Y140" s="238"/>
      <c r="Z140" s="238"/>
      <c r="AA140" s="238"/>
      <c r="AB140" s="238"/>
      <c r="AC140" s="238"/>
      <c r="AD140" s="238"/>
      <c r="AE140" s="238"/>
      <c r="AF140" s="238"/>
      <c r="AG140" s="238"/>
      <c r="AH140" s="238"/>
      <c r="AI140" s="238"/>
      <c r="AJ140" s="238"/>
      <c r="AK140" s="238"/>
      <c r="AL140" s="238"/>
      <c r="AM140" s="238"/>
      <c r="AN140" s="238">
        <v>0</v>
      </c>
    </row>
    <row r="141" spans="1:40" s="141" customFormat="1" ht="16.5" customHeight="1">
      <c r="A141" s="1257"/>
      <c r="B141" s="221" t="s">
        <v>177</v>
      </c>
      <c r="C141" s="183">
        <v>214.59132083958127</v>
      </c>
      <c r="D141" s="140">
        <v>119.16636297351641</v>
      </c>
      <c r="E141" s="140">
        <v>221.1222832165686</v>
      </c>
      <c r="F141" s="140">
        <v>87.620399798141975</v>
      </c>
      <c r="G141" s="140">
        <v>44.30661210270361</v>
      </c>
      <c r="H141" s="140">
        <v>116.38112523236286</v>
      </c>
      <c r="I141" s="140">
        <v>286.54316095289289</v>
      </c>
      <c r="J141" s="140">
        <v>125.93779369202642</v>
      </c>
      <c r="K141" s="184">
        <v>99.792646510895338</v>
      </c>
      <c r="L141" s="140">
        <v>191.93390413288731</v>
      </c>
      <c r="M141" s="140">
        <v>117.95742989420266</v>
      </c>
      <c r="N141" s="140">
        <v>51.102354943682336</v>
      </c>
      <c r="O141" s="140">
        <v>174.69190427244078</v>
      </c>
      <c r="P141" s="140">
        <v>89.652558699162341</v>
      </c>
      <c r="Q141" s="140">
        <v>71.374391568988443</v>
      </c>
      <c r="R141" s="140">
        <v>107.02121772257264</v>
      </c>
      <c r="S141" s="184">
        <v>169.86643575470075</v>
      </c>
      <c r="T141" s="185">
        <v>96.824071950454709</v>
      </c>
      <c r="U141" s="238"/>
      <c r="V141" s="238"/>
      <c r="W141" s="238"/>
      <c r="X141" s="238"/>
      <c r="Y141" s="238"/>
      <c r="Z141" s="238"/>
      <c r="AA141" s="238"/>
      <c r="AB141" s="238"/>
      <c r="AC141" s="238"/>
      <c r="AD141" s="238"/>
      <c r="AE141" s="238"/>
      <c r="AF141" s="238"/>
      <c r="AG141" s="238"/>
      <c r="AH141" s="238"/>
      <c r="AI141" s="238"/>
      <c r="AJ141" s="238"/>
      <c r="AK141" s="238"/>
      <c r="AL141" s="238"/>
      <c r="AM141" s="238"/>
      <c r="AN141" s="238">
        <v>0</v>
      </c>
    </row>
    <row r="142" spans="1:40" s="141" customFormat="1" ht="16.5" customHeight="1">
      <c r="A142" s="1257"/>
      <c r="B142" s="221" t="s">
        <v>178</v>
      </c>
      <c r="C142" s="183">
        <v>56.293152112985126</v>
      </c>
      <c r="D142" s="140">
        <v>81.356705060068137</v>
      </c>
      <c r="E142" s="140">
        <v>44.518595760833939</v>
      </c>
      <c r="F142" s="140">
        <v>101.32202891550975</v>
      </c>
      <c r="G142" s="140">
        <v>28.920650059239339</v>
      </c>
      <c r="H142" s="140">
        <v>81.536188856277874</v>
      </c>
      <c r="I142" s="140">
        <v>94.607626135352831</v>
      </c>
      <c r="J142" s="140">
        <v>348.51961962757184</v>
      </c>
      <c r="K142" s="184">
        <v>41.343148459144039</v>
      </c>
      <c r="L142" s="140">
        <v>396.61938351795555</v>
      </c>
      <c r="M142" s="140">
        <v>46.447694780406096</v>
      </c>
      <c r="N142" s="140">
        <v>61.800481864864821</v>
      </c>
      <c r="O142" s="140">
        <v>57.901144814581897</v>
      </c>
      <c r="P142" s="140">
        <v>45.087463780386514</v>
      </c>
      <c r="Q142" s="140">
        <v>111.67729740829257</v>
      </c>
      <c r="R142" s="140">
        <v>105.45916564456626</v>
      </c>
      <c r="S142" s="184">
        <v>117.37196188555916</v>
      </c>
      <c r="T142" s="185">
        <v>113.18338028451451</v>
      </c>
      <c r="U142" s="238"/>
      <c r="V142" s="238"/>
      <c r="W142" s="238"/>
      <c r="X142" s="238"/>
      <c r="Y142" s="238"/>
      <c r="Z142" s="238"/>
      <c r="AA142" s="238"/>
      <c r="AB142" s="238"/>
      <c r="AC142" s="238"/>
      <c r="AD142" s="238"/>
      <c r="AE142" s="238"/>
      <c r="AF142" s="238"/>
      <c r="AG142" s="238"/>
      <c r="AH142" s="238"/>
      <c r="AI142" s="238"/>
      <c r="AJ142" s="238"/>
      <c r="AK142" s="238"/>
      <c r="AL142" s="238"/>
      <c r="AM142" s="238"/>
      <c r="AN142" s="238">
        <v>0</v>
      </c>
    </row>
    <row r="143" spans="1:40" s="141" customFormat="1" ht="16.5" customHeight="1">
      <c r="A143" s="1257"/>
      <c r="B143" s="221" t="s">
        <v>179</v>
      </c>
      <c r="C143" s="183">
        <v>48.375671788496696</v>
      </c>
      <c r="D143" s="140">
        <v>77.020636678342314</v>
      </c>
      <c r="E143" s="140">
        <v>57.005798635010215</v>
      </c>
      <c r="F143" s="140">
        <v>122.71307533621638</v>
      </c>
      <c r="G143" s="140">
        <v>42.19732687934205</v>
      </c>
      <c r="H143" s="140">
        <v>75.425142632902549</v>
      </c>
      <c r="I143" s="140">
        <v>108.73951658074046</v>
      </c>
      <c r="J143" s="140">
        <v>189.19261913451507</v>
      </c>
      <c r="K143" s="184">
        <v>27.716051087665665</v>
      </c>
      <c r="L143" s="140">
        <v>187.81455190166571</v>
      </c>
      <c r="M143" s="140">
        <v>81.854144413065342</v>
      </c>
      <c r="N143" s="140">
        <v>52.092068176595504</v>
      </c>
      <c r="O143" s="140">
        <v>31.374482259480661</v>
      </c>
      <c r="P143" s="140">
        <v>48.304528897487742</v>
      </c>
      <c r="Q143" s="140">
        <v>118.4075932166127</v>
      </c>
      <c r="R143" s="140">
        <v>125.42773051504777</v>
      </c>
      <c r="S143" s="184">
        <v>116.90921502929528</v>
      </c>
      <c r="T143" s="185">
        <v>115.72308831180695</v>
      </c>
      <c r="U143" s="238"/>
      <c r="V143" s="238"/>
      <c r="W143" s="238"/>
      <c r="X143" s="238"/>
      <c r="Y143" s="238"/>
      <c r="Z143" s="238"/>
      <c r="AA143" s="238"/>
      <c r="AB143" s="238"/>
      <c r="AC143" s="238"/>
      <c r="AD143" s="238"/>
      <c r="AE143" s="238"/>
      <c r="AF143" s="238"/>
      <c r="AG143" s="238"/>
      <c r="AH143" s="238"/>
      <c r="AI143" s="238"/>
      <c r="AJ143" s="238"/>
      <c r="AK143" s="238"/>
      <c r="AL143" s="238"/>
      <c r="AM143" s="238"/>
      <c r="AN143" s="238">
        <v>0</v>
      </c>
    </row>
    <row r="144" spans="1:40" s="141" customFormat="1" ht="16.5" customHeight="1">
      <c r="A144" s="1257"/>
      <c r="B144" s="221" t="s">
        <v>180</v>
      </c>
      <c r="C144" s="183">
        <v>45.35734738627783</v>
      </c>
      <c r="D144" s="140">
        <v>43.134875839494654</v>
      </c>
      <c r="E144" s="140">
        <v>74.731809059929986</v>
      </c>
      <c r="F144" s="140">
        <v>188.47853179072237</v>
      </c>
      <c r="G144" s="140">
        <v>57.924220526018978</v>
      </c>
      <c r="H144" s="140">
        <v>130.95277151987551</v>
      </c>
      <c r="I144" s="140">
        <v>103.87875268904831</v>
      </c>
      <c r="J144" s="140">
        <v>222.06767228880921</v>
      </c>
      <c r="K144" s="184">
        <v>65.255167644524519</v>
      </c>
      <c r="L144" s="140">
        <v>243.23170883790181</v>
      </c>
      <c r="M144" s="140">
        <v>69.241403776119043</v>
      </c>
      <c r="N144" s="140">
        <v>58.855651974393055</v>
      </c>
      <c r="O144" s="140">
        <v>37.320699930253099</v>
      </c>
      <c r="P144" s="140">
        <v>96.629880988760448</v>
      </c>
      <c r="Q144" s="140">
        <v>123.15283463237803</v>
      </c>
      <c r="R144" s="140">
        <v>105.31392123638064</v>
      </c>
      <c r="S144" s="184">
        <v>177.86605973929719</v>
      </c>
      <c r="T144" s="185">
        <v>134.30725603921491</v>
      </c>
      <c r="U144" s="238"/>
      <c r="V144" s="238"/>
      <c r="W144" s="238"/>
      <c r="X144" s="238"/>
      <c r="Y144" s="238"/>
      <c r="Z144" s="238"/>
      <c r="AA144" s="238"/>
      <c r="AB144" s="238"/>
      <c r="AC144" s="238"/>
      <c r="AD144" s="238"/>
      <c r="AE144" s="238"/>
      <c r="AF144" s="238"/>
      <c r="AG144" s="238"/>
      <c r="AH144" s="238"/>
      <c r="AI144" s="238"/>
      <c r="AJ144" s="238"/>
      <c r="AK144" s="238"/>
      <c r="AL144" s="238"/>
      <c r="AM144" s="238"/>
      <c r="AN144" s="238">
        <v>0</v>
      </c>
    </row>
    <row r="145" spans="1:40" s="141" customFormat="1" ht="16.5" customHeight="1">
      <c r="A145" s="1257"/>
      <c r="B145" s="221" t="s">
        <v>181</v>
      </c>
      <c r="C145" s="183">
        <v>39.818236126093126</v>
      </c>
      <c r="D145" s="140">
        <v>48.752922739781773</v>
      </c>
      <c r="E145" s="140">
        <v>33.868077979705326</v>
      </c>
      <c r="F145" s="140">
        <v>189.71153974886846</v>
      </c>
      <c r="G145" s="140">
        <v>60.913537406542375</v>
      </c>
      <c r="H145" s="140">
        <v>134.29155041469988</v>
      </c>
      <c r="I145" s="140">
        <v>236.28217612731746</v>
      </c>
      <c r="J145" s="140">
        <v>145.99463837590346</v>
      </c>
      <c r="K145" s="184">
        <v>36.96929393772961</v>
      </c>
      <c r="L145" s="140">
        <v>217.02367352502336</v>
      </c>
      <c r="M145" s="140">
        <v>60.352540899088901</v>
      </c>
      <c r="N145" s="140">
        <v>57.665522146387161</v>
      </c>
      <c r="O145" s="140">
        <v>134.98937575878534</v>
      </c>
      <c r="P145" s="140">
        <v>48.773013343062942</v>
      </c>
      <c r="Q145" s="140">
        <v>89.071091094044831</v>
      </c>
      <c r="R145" s="140">
        <v>92.319757578185516</v>
      </c>
      <c r="S145" s="184">
        <v>136.12130206982596</v>
      </c>
      <c r="T145" s="185">
        <v>133.86688011667005</v>
      </c>
      <c r="U145" s="238"/>
      <c r="V145" s="238"/>
      <c r="W145" s="238"/>
      <c r="X145" s="238"/>
      <c r="Y145" s="238"/>
      <c r="Z145" s="238"/>
      <c r="AA145" s="238"/>
      <c r="AB145" s="238"/>
      <c r="AC145" s="238"/>
      <c r="AD145" s="238"/>
      <c r="AE145" s="238"/>
      <c r="AF145" s="238"/>
      <c r="AG145" s="238"/>
      <c r="AH145" s="238"/>
      <c r="AI145" s="238"/>
      <c r="AJ145" s="238"/>
      <c r="AK145" s="238"/>
      <c r="AL145" s="238"/>
      <c r="AM145" s="238"/>
      <c r="AN145" s="238">
        <v>0</v>
      </c>
    </row>
    <row r="146" spans="1:40" s="141" customFormat="1" ht="16.5" customHeight="1">
      <c r="A146" s="1257"/>
      <c r="B146" s="221" t="s">
        <v>182</v>
      </c>
      <c r="C146" s="183">
        <v>53.232920415012039</v>
      </c>
      <c r="D146" s="140">
        <v>40.181654477346129</v>
      </c>
      <c r="E146" s="140">
        <v>45.426632392724812</v>
      </c>
      <c r="F146" s="140">
        <v>209.78125730737966</v>
      </c>
      <c r="G146" s="140">
        <v>56.933145647671665</v>
      </c>
      <c r="H146" s="140">
        <v>102.13205481603526</v>
      </c>
      <c r="I146" s="140">
        <v>118.77664662307066</v>
      </c>
      <c r="J146" s="140">
        <v>217.50697923502139</v>
      </c>
      <c r="K146" s="184">
        <v>26.016929226992925</v>
      </c>
      <c r="L146" s="140">
        <v>180.67765006764304</v>
      </c>
      <c r="M146" s="140">
        <v>66.980961524262582</v>
      </c>
      <c r="N146" s="140">
        <v>96.097237195404574</v>
      </c>
      <c r="O146" s="140">
        <v>76.432304716461559</v>
      </c>
      <c r="P146" s="140">
        <v>65.401085575836433</v>
      </c>
      <c r="Q146" s="140">
        <v>121.70394452808044</v>
      </c>
      <c r="R146" s="140">
        <v>102.97795881900799</v>
      </c>
      <c r="S146" s="184">
        <v>163.99850047746583</v>
      </c>
      <c r="T146" s="185">
        <v>143.76887338562727</v>
      </c>
      <c r="U146" s="238"/>
      <c r="V146" s="238"/>
      <c r="W146" s="238"/>
      <c r="X146" s="238"/>
      <c r="Y146" s="238"/>
      <c r="Z146" s="238"/>
      <c r="AA146" s="238"/>
      <c r="AB146" s="238"/>
      <c r="AC146" s="238"/>
      <c r="AD146" s="238"/>
      <c r="AE146" s="238"/>
      <c r="AF146" s="238"/>
      <c r="AG146" s="238"/>
      <c r="AH146" s="238"/>
      <c r="AI146" s="238"/>
      <c r="AJ146" s="238"/>
      <c r="AK146" s="238"/>
      <c r="AL146" s="238"/>
      <c r="AM146" s="238"/>
      <c r="AN146" s="238">
        <v>0</v>
      </c>
    </row>
    <row r="147" spans="1:40" s="141" customFormat="1" ht="16.5" customHeight="1" thickBot="1">
      <c r="A147" s="1258"/>
      <c r="B147" s="226" t="s">
        <v>183</v>
      </c>
      <c r="C147" s="186">
        <v>48.083081932888405</v>
      </c>
      <c r="D147" s="187">
        <v>86.474105024458979</v>
      </c>
      <c r="E147" s="187">
        <v>57.246431050383173</v>
      </c>
      <c r="F147" s="187">
        <v>175.0899849523187</v>
      </c>
      <c r="G147" s="187">
        <v>65.949779126845215</v>
      </c>
      <c r="H147" s="187">
        <v>136.05094389501684</v>
      </c>
      <c r="I147" s="187">
        <v>151.84768148290772</v>
      </c>
      <c r="J147" s="187">
        <v>129.17189218707938</v>
      </c>
      <c r="K147" s="188">
        <v>71.40860734634694</v>
      </c>
      <c r="L147" s="187">
        <v>210.60917682916335</v>
      </c>
      <c r="M147" s="187">
        <v>107.22218742483922</v>
      </c>
      <c r="N147" s="187">
        <v>45.365659886524035</v>
      </c>
      <c r="O147" s="187">
        <v>87.395358391893723</v>
      </c>
      <c r="P147" s="187">
        <v>66.955424327943859</v>
      </c>
      <c r="Q147" s="187">
        <v>118.17290719036716</v>
      </c>
      <c r="R147" s="187">
        <v>107.48201111325366</v>
      </c>
      <c r="S147" s="188">
        <v>142.61878465791361</v>
      </c>
      <c r="T147" s="189">
        <v>144.58620653635558</v>
      </c>
      <c r="U147" s="238"/>
      <c r="V147" s="238"/>
      <c r="W147" s="238"/>
      <c r="X147" s="238"/>
      <c r="Y147" s="238"/>
      <c r="Z147" s="238"/>
      <c r="AA147" s="238"/>
      <c r="AB147" s="238"/>
      <c r="AC147" s="238"/>
      <c r="AD147" s="238"/>
      <c r="AE147" s="238"/>
      <c r="AF147" s="238"/>
      <c r="AG147" s="238"/>
      <c r="AH147" s="238"/>
      <c r="AI147" s="238"/>
      <c r="AJ147" s="238"/>
      <c r="AK147" s="238"/>
      <c r="AL147" s="238"/>
      <c r="AM147" s="238"/>
      <c r="AN147" s="238">
        <v>0</v>
      </c>
    </row>
    <row r="148" spans="1:40" s="141" customFormat="1" ht="16.5" customHeight="1">
      <c r="A148" s="1257">
        <v>2012</v>
      </c>
      <c r="B148" s="221" t="s">
        <v>172</v>
      </c>
      <c r="C148" s="183">
        <v>62.80402115491448</v>
      </c>
      <c r="D148" s="140">
        <v>106.73168539388959</v>
      </c>
      <c r="E148" s="140">
        <v>80.0874948804627</v>
      </c>
      <c r="F148" s="140">
        <v>106.32853845617065</v>
      </c>
      <c r="G148" s="140">
        <v>119.89272623824083</v>
      </c>
      <c r="H148" s="140">
        <v>89.387621416447033</v>
      </c>
      <c r="I148" s="140">
        <v>208.20634143952827</v>
      </c>
      <c r="J148" s="140">
        <v>144.49992410861208</v>
      </c>
      <c r="K148" s="184">
        <v>41.750966644757206</v>
      </c>
      <c r="L148" s="140">
        <v>134.58899982019469</v>
      </c>
      <c r="M148" s="140">
        <v>71.658832420299817</v>
      </c>
      <c r="N148" s="140">
        <v>28.858649257554227</v>
      </c>
      <c r="O148" s="140">
        <v>110.54808030362355</v>
      </c>
      <c r="P148" s="140">
        <v>52.883685550196937</v>
      </c>
      <c r="Q148" s="140">
        <v>117.71908625359333</v>
      </c>
      <c r="R148" s="140">
        <v>102.38203181136424</v>
      </c>
      <c r="S148" s="184">
        <v>102.28924476459285</v>
      </c>
      <c r="T148" s="185">
        <v>93.677402019965712</v>
      </c>
      <c r="U148" s="238"/>
      <c r="V148" s="238"/>
      <c r="W148" s="238"/>
      <c r="X148" s="238"/>
      <c r="Y148" s="238"/>
      <c r="Z148" s="238"/>
      <c r="AA148" s="238"/>
      <c r="AB148" s="238"/>
      <c r="AC148" s="238"/>
      <c r="AD148" s="238"/>
      <c r="AE148" s="238"/>
      <c r="AF148" s="238"/>
      <c r="AG148" s="238"/>
      <c r="AH148" s="238"/>
      <c r="AI148" s="238"/>
      <c r="AJ148" s="238"/>
      <c r="AK148" s="238"/>
      <c r="AL148" s="238"/>
    </row>
    <row r="149" spans="1:40" s="141" customFormat="1" ht="16.5" customHeight="1">
      <c r="A149" s="1257"/>
      <c r="B149" s="221" t="s">
        <v>173</v>
      </c>
      <c r="C149" s="183">
        <v>43.298192240379187</v>
      </c>
      <c r="D149" s="140">
        <v>59.367520158746821</v>
      </c>
      <c r="E149" s="140">
        <v>93.472056029107719</v>
      </c>
      <c r="F149" s="140">
        <v>112.1534483230751</v>
      </c>
      <c r="G149" s="140">
        <v>75.403644259605628</v>
      </c>
      <c r="H149" s="140">
        <v>110.59482075145601</v>
      </c>
      <c r="I149" s="140">
        <v>176.96165721513583</v>
      </c>
      <c r="J149" s="140">
        <v>127.2388848985278</v>
      </c>
      <c r="K149" s="184">
        <v>56.256904932541509</v>
      </c>
      <c r="L149" s="140">
        <v>83.753890879302347</v>
      </c>
      <c r="M149" s="140">
        <v>96.900550406838164</v>
      </c>
      <c r="N149" s="140">
        <v>54.907006733853017</v>
      </c>
      <c r="O149" s="140">
        <v>242.89339174767929</v>
      </c>
      <c r="P149" s="140">
        <v>82.016789868019757</v>
      </c>
      <c r="Q149" s="140">
        <v>98.605077172284922</v>
      </c>
      <c r="R149" s="140">
        <v>89.947182734661027</v>
      </c>
      <c r="S149" s="184">
        <v>69.247119136123587</v>
      </c>
      <c r="T149" s="185">
        <v>88.850097426609494</v>
      </c>
      <c r="U149" s="238"/>
      <c r="V149" s="238"/>
      <c r="W149" s="238"/>
      <c r="X149" s="238"/>
      <c r="Y149" s="238"/>
      <c r="Z149" s="238"/>
      <c r="AA149" s="238"/>
      <c r="AB149" s="238"/>
      <c r="AC149" s="238"/>
      <c r="AD149" s="238"/>
      <c r="AE149" s="238"/>
      <c r="AF149" s="238"/>
      <c r="AG149" s="238"/>
      <c r="AH149" s="238"/>
      <c r="AI149" s="238"/>
      <c r="AJ149" s="238"/>
      <c r="AK149" s="238"/>
      <c r="AL149" s="238"/>
    </row>
    <row r="150" spans="1:40" s="141" customFormat="1" ht="16.5" customHeight="1">
      <c r="A150" s="1257"/>
      <c r="B150" s="221" t="s">
        <v>174</v>
      </c>
      <c r="C150" s="183">
        <v>41.533236017998568</v>
      </c>
      <c r="D150" s="140">
        <v>58.813646187973355</v>
      </c>
      <c r="E150" s="140">
        <v>70.817428680365296</v>
      </c>
      <c r="F150" s="140">
        <v>71.045114766534951</v>
      </c>
      <c r="G150" s="140">
        <v>71.171585735844047</v>
      </c>
      <c r="H150" s="140">
        <v>108.44548324123227</v>
      </c>
      <c r="I150" s="140">
        <v>151.06832322118919</v>
      </c>
      <c r="J150" s="140">
        <v>127.51477538604436</v>
      </c>
      <c r="K150" s="184">
        <v>58.316524685814045</v>
      </c>
      <c r="L150" s="140">
        <v>113.73028758343007</v>
      </c>
      <c r="M150" s="140">
        <v>132.01298330465622</v>
      </c>
      <c r="N150" s="140">
        <v>42.145526528005028</v>
      </c>
      <c r="O150" s="140">
        <v>179.84046731008979</v>
      </c>
      <c r="P150" s="140">
        <v>73.423907644248956</v>
      </c>
      <c r="Q150" s="140">
        <v>99.003522068731456</v>
      </c>
      <c r="R150" s="140">
        <v>82.252127649125285</v>
      </c>
      <c r="S150" s="184">
        <v>75.408523057367859</v>
      </c>
      <c r="T150" s="185">
        <v>67.727840332091546</v>
      </c>
      <c r="U150" s="238"/>
      <c r="V150" s="238"/>
      <c r="W150" s="238"/>
      <c r="X150" s="238"/>
      <c r="Y150" s="238"/>
      <c r="Z150" s="238"/>
      <c r="AA150" s="238"/>
      <c r="AB150" s="238"/>
      <c r="AC150" s="238"/>
      <c r="AD150" s="238"/>
      <c r="AE150" s="238"/>
      <c r="AF150" s="238"/>
      <c r="AG150" s="238"/>
      <c r="AH150" s="238"/>
      <c r="AI150" s="238"/>
      <c r="AJ150" s="238"/>
      <c r="AK150" s="238"/>
      <c r="AL150" s="238"/>
    </row>
    <row r="151" spans="1:40" s="141" customFormat="1" ht="16.5" customHeight="1">
      <c r="A151" s="1257"/>
      <c r="B151" s="221" t="s">
        <v>175</v>
      </c>
      <c r="C151" s="183">
        <v>45.307837718735975</v>
      </c>
      <c r="D151" s="140">
        <v>79.476217651221333</v>
      </c>
      <c r="E151" s="140">
        <v>107.50917853490046</v>
      </c>
      <c r="F151" s="140">
        <v>135.05015499193763</v>
      </c>
      <c r="G151" s="140">
        <v>76.586513630421777</v>
      </c>
      <c r="H151" s="140">
        <v>103.5259851430397</v>
      </c>
      <c r="I151" s="140">
        <v>186.74653917856938</v>
      </c>
      <c r="J151" s="140">
        <v>169.75473494154008</v>
      </c>
      <c r="K151" s="184">
        <v>59.96940032592628</v>
      </c>
      <c r="L151" s="140">
        <v>49.282362565529944</v>
      </c>
      <c r="M151" s="140">
        <v>102.28448120800509</v>
      </c>
      <c r="N151" s="140">
        <v>46.534578288877654</v>
      </c>
      <c r="O151" s="140">
        <v>202.27974643503285</v>
      </c>
      <c r="P151" s="140">
        <v>44.640235873644855</v>
      </c>
      <c r="Q151" s="140">
        <v>132.37499250205693</v>
      </c>
      <c r="R151" s="140">
        <v>37.824814327354673</v>
      </c>
      <c r="S151" s="184">
        <v>56.287910780814556</v>
      </c>
      <c r="T151" s="185">
        <v>82.466015940483928</v>
      </c>
      <c r="U151" s="238"/>
      <c r="V151" s="238"/>
      <c r="W151" s="238"/>
      <c r="X151" s="238"/>
      <c r="Y151" s="238"/>
      <c r="Z151" s="238"/>
      <c r="AA151" s="238"/>
      <c r="AB151" s="238"/>
      <c r="AC151" s="238"/>
      <c r="AD151" s="238"/>
      <c r="AE151" s="238"/>
      <c r="AF151" s="238"/>
      <c r="AG151" s="238"/>
      <c r="AH151" s="238"/>
      <c r="AI151" s="238"/>
      <c r="AJ151" s="238"/>
      <c r="AK151" s="238"/>
      <c r="AL151" s="238"/>
    </row>
    <row r="152" spans="1:40" s="141" customFormat="1" ht="16.5" customHeight="1">
      <c r="A152" s="1257"/>
      <c r="B152" s="221" t="s">
        <v>176</v>
      </c>
      <c r="C152" s="183">
        <v>54.385930396879779</v>
      </c>
      <c r="D152" s="140">
        <v>36.058984226862066</v>
      </c>
      <c r="E152" s="140">
        <v>99.960394523265975</v>
      </c>
      <c r="F152" s="140">
        <v>150.21380426265344</v>
      </c>
      <c r="G152" s="140">
        <v>104.43964569437931</v>
      </c>
      <c r="H152" s="140">
        <v>114.37552994314417</v>
      </c>
      <c r="I152" s="140">
        <v>248.87543350357166</v>
      </c>
      <c r="J152" s="140">
        <v>84.609398968363664</v>
      </c>
      <c r="K152" s="184">
        <v>48.152339739247338</v>
      </c>
      <c r="L152" s="140">
        <v>116.5894836124763</v>
      </c>
      <c r="M152" s="140">
        <v>135.09559652795403</v>
      </c>
      <c r="N152" s="140">
        <v>54.969575419037383</v>
      </c>
      <c r="O152" s="140">
        <v>176.64725559928317</v>
      </c>
      <c r="P152" s="140">
        <v>69.55318524508175</v>
      </c>
      <c r="Q152" s="140">
        <v>118.03206956431475</v>
      </c>
      <c r="R152" s="140">
        <v>82.718447964260577</v>
      </c>
      <c r="S152" s="184">
        <v>54.451546866435642</v>
      </c>
      <c r="T152" s="185">
        <v>111.65098379859796</v>
      </c>
      <c r="U152" s="238"/>
      <c r="V152" s="238"/>
      <c r="W152" s="238"/>
      <c r="X152" s="238"/>
      <c r="Y152" s="238"/>
      <c r="Z152" s="238"/>
      <c r="AA152" s="238"/>
      <c r="AB152" s="238"/>
      <c r="AC152" s="238"/>
      <c r="AD152" s="238"/>
      <c r="AE152" s="238"/>
      <c r="AF152" s="238"/>
      <c r="AG152" s="238"/>
      <c r="AH152" s="238"/>
      <c r="AI152" s="238"/>
      <c r="AJ152" s="238"/>
      <c r="AK152" s="238"/>
      <c r="AL152" s="238"/>
    </row>
    <row r="153" spans="1:40" s="141" customFormat="1" ht="16.5" customHeight="1">
      <c r="A153" s="1257"/>
      <c r="B153" s="221" t="s">
        <v>177</v>
      </c>
      <c r="C153" s="183">
        <v>48.484164327722453</v>
      </c>
      <c r="D153" s="140">
        <v>53.370464607424381</v>
      </c>
      <c r="E153" s="140">
        <v>102.67263411406115</v>
      </c>
      <c r="F153" s="140">
        <v>108.04997481712945</v>
      </c>
      <c r="G153" s="140">
        <v>71.922043814147514</v>
      </c>
      <c r="H153" s="140">
        <v>129.50384594711332</v>
      </c>
      <c r="I153" s="140">
        <v>204.4205658389962</v>
      </c>
      <c r="J153" s="140">
        <v>82.091319832966704</v>
      </c>
      <c r="K153" s="184">
        <v>91.674865054940966</v>
      </c>
      <c r="L153" s="140">
        <v>97.22186744725883</v>
      </c>
      <c r="M153" s="140">
        <v>94.478556138023933</v>
      </c>
      <c r="N153" s="140">
        <v>39.642509476231858</v>
      </c>
      <c r="O153" s="140">
        <v>211.97116930122752</v>
      </c>
      <c r="P153" s="140">
        <v>74.230505112380087</v>
      </c>
      <c r="Q153" s="140">
        <v>138.96561847918193</v>
      </c>
      <c r="R153" s="140">
        <v>123.97324795776858</v>
      </c>
      <c r="S153" s="184">
        <v>58.446860157919097</v>
      </c>
      <c r="T153" s="185">
        <v>78.904372337775087</v>
      </c>
      <c r="U153" s="238"/>
      <c r="V153" s="238"/>
      <c r="W153" s="238"/>
      <c r="X153" s="238"/>
      <c r="Y153" s="238"/>
      <c r="Z153" s="238"/>
      <c r="AA153" s="238"/>
      <c r="AB153" s="238"/>
      <c r="AC153" s="238"/>
      <c r="AD153" s="238"/>
      <c r="AE153" s="238"/>
      <c r="AF153" s="238"/>
      <c r="AG153" s="238"/>
      <c r="AH153" s="238"/>
      <c r="AI153" s="238"/>
      <c r="AJ153" s="238"/>
      <c r="AK153" s="238"/>
      <c r="AL153" s="238"/>
    </row>
    <row r="154" spans="1:40" s="141" customFormat="1" ht="16.5" customHeight="1">
      <c r="A154" s="1257"/>
      <c r="B154" s="221" t="s">
        <v>178</v>
      </c>
      <c r="C154" s="183">
        <v>47.691659527427369</v>
      </c>
      <c r="D154" s="140">
        <v>77.847523175689886</v>
      </c>
      <c r="E154" s="140">
        <v>104.37072331282123</v>
      </c>
      <c r="F154" s="140">
        <v>224.19302463496655</v>
      </c>
      <c r="G154" s="140">
        <v>50.934796084289324</v>
      </c>
      <c r="H154" s="140">
        <v>103.06136233631319</v>
      </c>
      <c r="I154" s="140">
        <v>78.129302817614459</v>
      </c>
      <c r="J154" s="140">
        <v>99.49300234164626</v>
      </c>
      <c r="K154" s="184">
        <v>38.459642477152386</v>
      </c>
      <c r="L154" s="140">
        <v>114.34512203028009</v>
      </c>
      <c r="M154" s="140">
        <v>149.33236696244137</v>
      </c>
      <c r="N154" s="140">
        <v>46.073234072066484</v>
      </c>
      <c r="O154" s="140">
        <v>242.07583258450271</v>
      </c>
      <c r="P154" s="140">
        <v>77.769363510218454</v>
      </c>
      <c r="Q154" s="140">
        <v>136.17586507723439</v>
      </c>
      <c r="R154" s="140">
        <v>136.46291657005233</v>
      </c>
      <c r="S154" s="184">
        <v>71.382896123095733</v>
      </c>
      <c r="T154" s="185">
        <v>149.48198082597705</v>
      </c>
      <c r="U154" s="238"/>
      <c r="V154" s="238"/>
      <c r="W154" s="238"/>
      <c r="X154" s="238"/>
      <c r="Y154" s="238"/>
      <c r="Z154" s="238"/>
      <c r="AA154" s="238"/>
      <c r="AB154" s="238"/>
      <c r="AC154" s="238"/>
      <c r="AD154" s="238"/>
      <c r="AE154" s="238"/>
      <c r="AF154" s="238"/>
      <c r="AG154" s="238"/>
      <c r="AH154" s="238"/>
      <c r="AI154" s="238"/>
      <c r="AJ154" s="238"/>
      <c r="AK154" s="238"/>
      <c r="AL154" s="238"/>
    </row>
    <row r="155" spans="1:40" s="141" customFormat="1" ht="16.5" customHeight="1">
      <c r="A155" s="1257"/>
      <c r="B155" s="221" t="s">
        <v>179</v>
      </c>
      <c r="C155" s="183">
        <v>34.840101156908901</v>
      </c>
      <c r="D155" s="140">
        <v>64.693107742499663</v>
      </c>
      <c r="E155" s="140">
        <v>78.025095239442805</v>
      </c>
      <c r="F155" s="140">
        <v>82.880555067614338</v>
      </c>
      <c r="G155" s="140">
        <v>50.934796084289324</v>
      </c>
      <c r="H155" s="140">
        <v>133.44500195010275</v>
      </c>
      <c r="I155" s="140">
        <v>107.68696980008141</v>
      </c>
      <c r="J155" s="140">
        <v>102.77696257270752</v>
      </c>
      <c r="K155" s="184">
        <v>37.601949212275699</v>
      </c>
      <c r="L155" s="140">
        <v>99.036258136265644</v>
      </c>
      <c r="M155" s="140">
        <v>86.387309958822996</v>
      </c>
      <c r="N155" s="140">
        <v>55.808915348276258</v>
      </c>
      <c r="O155" s="140">
        <v>237.09091023231917</v>
      </c>
      <c r="P155" s="140">
        <v>73.587786018440255</v>
      </c>
      <c r="Q155" s="140">
        <v>113.19323965678569</v>
      </c>
      <c r="R155" s="140">
        <v>186.67492303766088</v>
      </c>
      <c r="S155" s="184">
        <v>74.235030865561527</v>
      </c>
      <c r="T155" s="185">
        <v>67.850230503070804</v>
      </c>
      <c r="U155" s="238"/>
      <c r="V155" s="238"/>
      <c r="W155" s="238"/>
      <c r="X155" s="238"/>
      <c r="Y155" s="238"/>
      <c r="Z155" s="238"/>
      <c r="AA155" s="238"/>
      <c r="AB155" s="238"/>
      <c r="AC155" s="238"/>
      <c r="AD155" s="238"/>
      <c r="AE155" s="238"/>
      <c r="AF155" s="238"/>
      <c r="AG155" s="238"/>
      <c r="AH155" s="238"/>
      <c r="AI155" s="238"/>
      <c r="AJ155" s="238"/>
      <c r="AK155" s="238"/>
      <c r="AL155" s="238"/>
    </row>
    <row r="156" spans="1:40" s="141" customFormat="1" ht="16.5" customHeight="1">
      <c r="A156" s="1257"/>
      <c r="B156" s="221" t="s">
        <v>180</v>
      </c>
      <c r="C156" s="183">
        <v>46.126164830076576</v>
      </c>
      <c r="D156" s="140">
        <v>80.772040697957763</v>
      </c>
      <c r="E156" s="140">
        <v>75.878590222927869</v>
      </c>
      <c r="F156" s="140">
        <v>140.46570113606171</v>
      </c>
      <c r="G156" s="140">
        <v>38.295599073551529</v>
      </c>
      <c r="H156" s="140">
        <v>112.63908972179783</v>
      </c>
      <c r="I156" s="140">
        <v>121.25916531063901</v>
      </c>
      <c r="J156" s="140">
        <v>101.22611551817199</v>
      </c>
      <c r="K156" s="184">
        <v>36.397421822629042</v>
      </c>
      <c r="L156" s="140">
        <v>145.80039569118159</v>
      </c>
      <c r="M156" s="140">
        <v>125.29598179461492</v>
      </c>
      <c r="N156" s="140">
        <v>42.706758778832445</v>
      </c>
      <c r="O156" s="140">
        <v>250.88896959915584</v>
      </c>
      <c r="P156" s="140">
        <v>71.272746541440995</v>
      </c>
      <c r="Q156" s="140">
        <v>90.823869002082745</v>
      </c>
      <c r="R156" s="140">
        <v>116.75233900171125</v>
      </c>
      <c r="S156" s="184">
        <v>79.336665716352428</v>
      </c>
      <c r="T156" s="185">
        <v>69.277550995263567</v>
      </c>
      <c r="U156" s="238"/>
      <c r="V156" s="238"/>
      <c r="W156" s="238"/>
      <c r="X156" s="238"/>
      <c r="Y156" s="238"/>
      <c r="Z156" s="238"/>
      <c r="AA156" s="238"/>
      <c r="AB156" s="238"/>
      <c r="AC156" s="238"/>
      <c r="AD156" s="238"/>
      <c r="AE156" s="238"/>
      <c r="AF156" s="238"/>
      <c r="AG156" s="238"/>
      <c r="AH156" s="238"/>
      <c r="AI156" s="238"/>
      <c r="AJ156" s="238"/>
      <c r="AK156" s="238"/>
      <c r="AL156" s="238"/>
    </row>
    <row r="157" spans="1:40" s="141" customFormat="1" ht="16.5" customHeight="1">
      <c r="A157" s="1257"/>
      <c r="B157" s="221" t="s">
        <v>181</v>
      </c>
      <c r="C157" s="183">
        <v>62.70523392075259</v>
      </c>
      <c r="D157" s="140">
        <v>55.682440844664583</v>
      </c>
      <c r="E157" s="140">
        <v>91.626295692267917</v>
      </c>
      <c r="F157" s="140">
        <v>111.20048192007452</v>
      </c>
      <c r="G157" s="140">
        <v>35.854613133185687</v>
      </c>
      <c r="H157" s="140">
        <v>122.60820056082335</v>
      </c>
      <c r="I157" s="140">
        <v>119.16991065678711</v>
      </c>
      <c r="J157" s="140">
        <v>90.052944394978766</v>
      </c>
      <c r="K157" s="184">
        <v>38.196260240880456</v>
      </c>
      <c r="L157" s="140">
        <v>138.30754958857921</v>
      </c>
      <c r="M157" s="140">
        <v>86.067038846435423</v>
      </c>
      <c r="N157" s="140">
        <v>46.053102686855667</v>
      </c>
      <c r="O157" s="140">
        <v>331.03003136355835</v>
      </c>
      <c r="P157" s="140">
        <v>41.548810782634696</v>
      </c>
      <c r="Q157" s="140">
        <v>112.6192884403641</v>
      </c>
      <c r="R157" s="140">
        <v>104.13782793558148</v>
      </c>
      <c r="S157" s="184">
        <v>63.887465418522169</v>
      </c>
      <c r="T157" s="185">
        <v>72.83757522824537</v>
      </c>
      <c r="U157" s="238"/>
      <c r="V157" s="238"/>
      <c r="W157" s="238"/>
      <c r="X157" s="238"/>
      <c r="Y157" s="238"/>
      <c r="Z157" s="238"/>
      <c r="AA157" s="238"/>
      <c r="AB157" s="238"/>
      <c r="AC157" s="238"/>
      <c r="AD157" s="238"/>
      <c r="AE157" s="238"/>
      <c r="AF157" s="238"/>
      <c r="AG157" s="238"/>
      <c r="AH157" s="238"/>
      <c r="AI157" s="238"/>
      <c r="AJ157" s="238"/>
      <c r="AK157" s="238"/>
      <c r="AL157" s="238"/>
    </row>
    <row r="158" spans="1:40" s="141" customFormat="1" ht="16.5" customHeight="1">
      <c r="A158" s="1257"/>
      <c r="B158" s="221" t="s">
        <v>182</v>
      </c>
      <c r="C158" s="183">
        <v>47.428242419528395</v>
      </c>
      <c r="D158" s="140">
        <v>54.931343367680732</v>
      </c>
      <c r="E158" s="140">
        <v>96.14107360345875</v>
      </c>
      <c r="F158" s="140">
        <v>142.7213795572624</v>
      </c>
      <c r="G158" s="140">
        <v>106.73815344791061</v>
      </c>
      <c r="H158" s="140">
        <v>108.69907245516895</v>
      </c>
      <c r="I158" s="140">
        <v>91.056639828227603</v>
      </c>
      <c r="J158" s="140">
        <v>130.56914396127493</v>
      </c>
      <c r="K158" s="184">
        <v>23.063012553674579</v>
      </c>
      <c r="L158" s="140">
        <v>139.20217473600323</v>
      </c>
      <c r="M158" s="140">
        <v>83.455486052924215</v>
      </c>
      <c r="N158" s="140">
        <v>56.243391305300626</v>
      </c>
      <c r="O158" s="140">
        <v>356.78790180606546</v>
      </c>
      <c r="P158" s="140">
        <v>64.658483879791575</v>
      </c>
      <c r="Q158" s="140">
        <v>100.82623525785182</v>
      </c>
      <c r="R158" s="140">
        <v>109.93675154217846</v>
      </c>
      <c r="S158" s="184">
        <v>68.835265935475803</v>
      </c>
      <c r="T158" s="185">
        <v>105.58758905753518</v>
      </c>
      <c r="U158" s="238"/>
      <c r="V158" s="238"/>
      <c r="W158" s="238"/>
      <c r="X158" s="238"/>
      <c r="Y158" s="238"/>
      <c r="Z158" s="238"/>
      <c r="AA158" s="238"/>
      <c r="AB158" s="238"/>
      <c r="AC158" s="238"/>
      <c r="AD158" s="238"/>
      <c r="AE158" s="238"/>
      <c r="AF158" s="238"/>
      <c r="AG158" s="238"/>
      <c r="AH158" s="238"/>
      <c r="AI158" s="238"/>
      <c r="AJ158" s="238"/>
      <c r="AK158" s="238"/>
      <c r="AL158" s="238"/>
    </row>
    <row r="159" spans="1:40" s="141" customFormat="1" ht="16.5" customHeight="1">
      <c r="A159" s="1257"/>
      <c r="B159" s="221" t="s">
        <v>183</v>
      </c>
      <c r="C159" s="183">
        <v>49.007023451628633</v>
      </c>
      <c r="D159" s="140">
        <v>53.559949047873836</v>
      </c>
      <c r="E159" s="140">
        <v>92.033966102932524</v>
      </c>
      <c r="F159" s="140">
        <v>179.23289070116056</v>
      </c>
      <c r="G159" s="140">
        <v>127.8771407984468</v>
      </c>
      <c r="H159" s="140">
        <v>106.90084730891436</v>
      </c>
      <c r="I159" s="140">
        <v>86.963264524227299</v>
      </c>
      <c r="J159" s="140">
        <v>114.35654000668795</v>
      </c>
      <c r="K159" s="184">
        <v>76.198649916355677</v>
      </c>
      <c r="L159" s="140">
        <v>89.566249923994249</v>
      </c>
      <c r="M159" s="140">
        <v>106.85359576402553</v>
      </c>
      <c r="N159" s="140">
        <v>38.611277522058863</v>
      </c>
      <c r="O159" s="140">
        <v>244.25673183566349</v>
      </c>
      <c r="P159" s="140">
        <v>71.537178150534231</v>
      </c>
      <c r="Q159" s="140">
        <v>103.49359633840764</v>
      </c>
      <c r="R159" s="140">
        <v>115.05879890209592</v>
      </c>
      <c r="S159" s="184">
        <v>49.565786730887744</v>
      </c>
      <c r="T159" s="185">
        <v>99.61852425210887</v>
      </c>
      <c r="U159" s="238"/>
      <c r="V159" s="238"/>
      <c r="W159" s="238"/>
      <c r="X159" s="238"/>
      <c r="Y159" s="238"/>
      <c r="Z159" s="238"/>
      <c r="AA159" s="238"/>
      <c r="AB159" s="238"/>
      <c r="AC159" s="238"/>
      <c r="AD159" s="238"/>
      <c r="AE159" s="238"/>
      <c r="AF159" s="238"/>
      <c r="AG159" s="238"/>
      <c r="AH159" s="238"/>
      <c r="AI159" s="238"/>
      <c r="AJ159" s="238"/>
      <c r="AK159" s="238"/>
      <c r="AL159" s="238"/>
    </row>
    <row r="160" spans="1:40" s="141" customFormat="1" ht="16.5" customHeight="1">
      <c r="A160" s="1257">
        <v>2013</v>
      </c>
      <c r="B160" s="221" t="s">
        <v>172</v>
      </c>
      <c r="C160" s="183">
        <v>100.08522012080219</v>
      </c>
      <c r="D160" s="140">
        <v>146.78211272327829</v>
      </c>
      <c r="E160" s="140">
        <v>89.34251977268876</v>
      </c>
      <c r="F160" s="140">
        <v>118.09933027849129</v>
      </c>
      <c r="G160" s="140">
        <v>93.647803229870746</v>
      </c>
      <c r="H160" s="140">
        <v>130.22803271203907</v>
      </c>
      <c r="I160" s="140">
        <v>346.12268951243078</v>
      </c>
      <c r="J160" s="140">
        <v>143.10304533035944</v>
      </c>
      <c r="K160" s="184">
        <v>84.824802311431782</v>
      </c>
      <c r="L160" s="140">
        <v>105.12379087738877</v>
      </c>
      <c r="M160" s="140">
        <v>123.45454966530696</v>
      </c>
      <c r="N160" s="140">
        <v>49.937363711795427</v>
      </c>
      <c r="O160" s="140">
        <v>152.17180418106764</v>
      </c>
      <c r="P160" s="140">
        <v>128.93205220003753</v>
      </c>
      <c r="Q160" s="140">
        <v>96.242391255648982</v>
      </c>
      <c r="R160" s="140">
        <v>111.37106724045951</v>
      </c>
      <c r="S160" s="184">
        <v>95.318683689121514</v>
      </c>
      <c r="T160" s="185">
        <v>122.06153088794206</v>
      </c>
    </row>
    <row r="161" spans="1:21" s="141" customFormat="1" ht="16.5" customHeight="1">
      <c r="A161" s="1257"/>
      <c r="B161" s="221" t="s">
        <v>173</v>
      </c>
      <c r="C161" s="183">
        <v>79.256942288396047</v>
      </c>
      <c r="D161" s="140">
        <v>124.58539883562429</v>
      </c>
      <c r="E161" s="140">
        <v>87.70171914893389</v>
      </c>
      <c r="F161" s="140">
        <v>126.67160634411732</v>
      </c>
      <c r="G161" s="140">
        <v>84.014458073838611</v>
      </c>
      <c r="H161" s="140">
        <v>157.71961299802965</v>
      </c>
      <c r="I161" s="140">
        <v>201.21256419521686</v>
      </c>
      <c r="J161" s="140">
        <v>246.23947445153144</v>
      </c>
      <c r="K161" s="184">
        <v>91.347821496346839</v>
      </c>
      <c r="L161" s="140">
        <v>137.469418412377</v>
      </c>
      <c r="M161" s="140">
        <v>91.323954541363975</v>
      </c>
      <c r="N161" s="140">
        <v>56.164161929369961</v>
      </c>
      <c r="O161" s="140">
        <v>112.89237625937274</v>
      </c>
      <c r="P161" s="140">
        <v>103.64275733223327</v>
      </c>
      <c r="Q161" s="140">
        <v>104.44362674527869</v>
      </c>
      <c r="R161" s="140">
        <v>96.787547471577412</v>
      </c>
      <c r="S161" s="184">
        <v>136.64133481359084</v>
      </c>
      <c r="T161" s="185">
        <v>119.66193034257597</v>
      </c>
    </row>
    <row r="162" spans="1:21" s="141" customFormat="1" ht="16.5" customHeight="1">
      <c r="A162" s="1257"/>
      <c r="B162" s="221" t="s">
        <v>174</v>
      </c>
      <c r="C162" s="183">
        <v>83.602556056691924</v>
      </c>
      <c r="D162" s="140">
        <v>139.49354377955544</v>
      </c>
      <c r="E162" s="140">
        <v>92.494567299605706</v>
      </c>
      <c r="F162" s="140">
        <v>106.9018089479034</v>
      </c>
      <c r="G162" s="140">
        <v>78.385055019277829</v>
      </c>
      <c r="H162" s="140">
        <v>81.559390087813071</v>
      </c>
      <c r="I162" s="140">
        <v>173.81652743361201</v>
      </c>
      <c r="J162" s="140">
        <v>186.58228291167606</v>
      </c>
      <c r="K162" s="184">
        <v>113.78372638184324</v>
      </c>
      <c r="L162" s="140">
        <v>143.41443430874867</v>
      </c>
      <c r="M162" s="140">
        <v>117.51831360926315</v>
      </c>
      <c r="N162" s="140">
        <v>40.864798252535437</v>
      </c>
      <c r="O162" s="140">
        <v>110.19395189985204</v>
      </c>
      <c r="P162" s="140">
        <v>90.852683767188665</v>
      </c>
      <c r="Q162" s="140">
        <v>120.86997594470839</v>
      </c>
      <c r="R162" s="140">
        <v>86.188461936448945</v>
      </c>
      <c r="S162" s="184">
        <v>118.83858429525813</v>
      </c>
      <c r="T162" s="185">
        <v>114.37646976797539</v>
      </c>
    </row>
    <row r="163" spans="1:21" s="141" customFormat="1" ht="16.5" customHeight="1">
      <c r="A163" s="1257"/>
      <c r="B163" s="221" t="s">
        <v>175</v>
      </c>
      <c r="C163" s="183">
        <v>85.462160912444403</v>
      </c>
      <c r="D163" s="140">
        <v>235.53299431174136</v>
      </c>
      <c r="E163" s="140">
        <v>115.00134601283858</v>
      </c>
      <c r="F163" s="140">
        <v>124.88792336830869</v>
      </c>
      <c r="G163" s="140">
        <v>68.193405118755038</v>
      </c>
      <c r="H163" s="140">
        <v>165.73097228796027</v>
      </c>
      <c r="I163" s="140">
        <v>239.32315857156578</v>
      </c>
      <c r="J163" s="140">
        <v>102.74342368448848</v>
      </c>
      <c r="K163" s="184">
        <v>34.361143050567492</v>
      </c>
      <c r="L163" s="140">
        <v>104.47900737692078</v>
      </c>
      <c r="M163" s="140">
        <v>135.47660270746874</v>
      </c>
      <c r="N163" s="140">
        <v>39.847636017835256</v>
      </c>
      <c r="O163" s="140">
        <v>229.98263057074291</v>
      </c>
      <c r="P163" s="140">
        <v>49.088287591171209</v>
      </c>
      <c r="Q163" s="140">
        <v>104.6462762239633</v>
      </c>
      <c r="R163" s="140">
        <v>73.900620355777676</v>
      </c>
      <c r="S163" s="184">
        <v>70.395000325479486</v>
      </c>
      <c r="T163" s="185">
        <v>112.28467678484215</v>
      </c>
    </row>
    <row r="164" spans="1:21" s="141" customFormat="1" ht="16.5" customHeight="1">
      <c r="A164" s="1257"/>
      <c r="B164" s="221" t="s">
        <v>176</v>
      </c>
      <c r="C164" s="183">
        <v>81.039880111223567</v>
      </c>
      <c r="D164" s="140">
        <v>146.02322336739729</v>
      </c>
      <c r="E164" s="140">
        <v>77.9061060162704</v>
      </c>
      <c r="F164" s="140">
        <v>90.651244938880055</v>
      </c>
      <c r="G164" s="140">
        <v>95.391590499444675</v>
      </c>
      <c r="H164" s="140">
        <v>93.328048746054407</v>
      </c>
      <c r="I164" s="140">
        <v>214.39439334729525</v>
      </c>
      <c r="J164" s="140">
        <v>85.680635246986341</v>
      </c>
      <c r="K164" s="184">
        <v>40.199490246818236</v>
      </c>
      <c r="L164" s="140">
        <v>118.36449836509328</v>
      </c>
      <c r="M164" s="140">
        <v>55.373401761527482</v>
      </c>
      <c r="N164" s="140">
        <v>48.186652058282036</v>
      </c>
      <c r="O164" s="140">
        <v>325.41073103969791</v>
      </c>
      <c r="P164" s="140">
        <v>88.334417687817179</v>
      </c>
      <c r="Q164" s="140">
        <v>101.90763532773035</v>
      </c>
      <c r="R164" s="140">
        <v>108.35878590268797</v>
      </c>
      <c r="S164" s="184">
        <v>79.615536501965508</v>
      </c>
      <c r="T164" s="185">
        <v>134.83999191623201</v>
      </c>
    </row>
    <row r="165" spans="1:21" s="141" customFormat="1" ht="16.5" customHeight="1">
      <c r="A165" s="1257"/>
      <c r="B165" s="221" t="s">
        <v>177</v>
      </c>
      <c r="C165" s="183">
        <v>78.004974528429486</v>
      </c>
      <c r="D165" s="140">
        <v>113.11935112117962</v>
      </c>
      <c r="E165" s="140">
        <v>87.132103829294351</v>
      </c>
      <c r="F165" s="140">
        <v>111.87105420495209</v>
      </c>
      <c r="G165" s="140">
        <v>107.26672318437593</v>
      </c>
      <c r="H165" s="140">
        <v>147.93774002670975</v>
      </c>
      <c r="I165" s="140">
        <v>168.69299246216698</v>
      </c>
      <c r="J165" s="140">
        <v>95.924075941877774</v>
      </c>
      <c r="K165" s="184">
        <v>64.694511963189711</v>
      </c>
      <c r="L165" s="140">
        <v>132.04853842753892</v>
      </c>
      <c r="M165" s="140">
        <v>151.69055549983858</v>
      </c>
      <c r="N165" s="140">
        <v>36.442182002730853</v>
      </c>
      <c r="O165" s="140">
        <v>282.81593839781516</v>
      </c>
      <c r="P165" s="140">
        <v>90.323267296420951</v>
      </c>
      <c r="Q165" s="140">
        <v>97.096342209763577</v>
      </c>
      <c r="R165" s="140">
        <v>82.697310284732666</v>
      </c>
      <c r="S165" s="184">
        <v>58.638350234482637</v>
      </c>
      <c r="T165" s="185">
        <v>138.39317633312902</v>
      </c>
    </row>
    <row r="166" spans="1:21" s="141" customFormat="1" ht="16.5" customHeight="1">
      <c r="A166" s="1257"/>
      <c r="B166" s="221" t="s">
        <v>178</v>
      </c>
      <c r="C166" s="183">
        <v>74.32783126011185</v>
      </c>
      <c r="D166" s="140">
        <v>140.3519073478484</v>
      </c>
      <c r="E166" s="140">
        <v>85.053196469147125</v>
      </c>
      <c r="F166" s="140">
        <v>115.68934737422644</v>
      </c>
      <c r="G166" s="140">
        <v>91.892838268036513</v>
      </c>
      <c r="H166" s="140">
        <v>81.517403422238516</v>
      </c>
      <c r="I166" s="140">
        <v>142.86568118932794</v>
      </c>
      <c r="J166" s="140">
        <v>78.532101984527699</v>
      </c>
      <c r="K166" s="184">
        <v>54.283082772541533</v>
      </c>
      <c r="L166" s="140">
        <v>133.5651858880193</v>
      </c>
      <c r="M166" s="140">
        <v>94.484971222935641</v>
      </c>
      <c r="N166" s="140">
        <v>38.088614746195248</v>
      </c>
      <c r="O166" s="140">
        <v>133.83523570349496</v>
      </c>
      <c r="P166" s="140">
        <v>74.695011329984339</v>
      </c>
      <c r="Q166" s="140">
        <v>89.988972977451397</v>
      </c>
      <c r="R166" s="140">
        <v>103.45514091902859</v>
      </c>
      <c r="S166" s="184">
        <v>78.01564726532213</v>
      </c>
      <c r="T166" s="185">
        <v>101.90320477871498</v>
      </c>
    </row>
    <row r="167" spans="1:21" s="141" customFormat="1" ht="16.5" customHeight="1">
      <c r="A167" s="1257"/>
      <c r="B167" s="221" t="s">
        <v>179</v>
      </c>
      <c r="C167" s="183">
        <v>62.318091904357189</v>
      </c>
      <c r="D167" s="140">
        <v>117.49569660185981</v>
      </c>
      <c r="E167" s="140">
        <v>107.43040686663407</v>
      </c>
      <c r="F167" s="140">
        <v>112.12122510407848</v>
      </c>
      <c r="G167" s="140">
        <v>106.94792072254207</v>
      </c>
      <c r="H167" s="140">
        <v>45.32960350893029</v>
      </c>
      <c r="I167" s="140">
        <v>157.36519749402586</v>
      </c>
      <c r="J167" s="140">
        <v>81.021377969937475</v>
      </c>
      <c r="K167" s="184">
        <v>64.377317109079542</v>
      </c>
      <c r="L167" s="140">
        <v>175.48769934473148</v>
      </c>
      <c r="M167" s="140">
        <v>39.884026729586822</v>
      </c>
      <c r="N167" s="140">
        <v>34.339552818218408</v>
      </c>
      <c r="O167" s="140">
        <v>102.83115742453646</v>
      </c>
      <c r="P167" s="140">
        <v>59.484856308822629</v>
      </c>
      <c r="Q167" s="140">
        <v>84.475577337383314</v>
      </c>
      <c r="R167" s="140">
        <v>90.09575743689129</v>
      </c>
      <c r="S167" s="184">
        <v>106.45204667823637</v>
      </c>
      <c r="T167" s="185">
        <v>89.472164204074787</v>
      </c>
    </row>
    <row r="168" spans="1:21" s="141" customFormat="1" ht="16.5" customHeight="1">
      <c r="A168" s="1257"/>
      <c r="B168" s="221" t="s">
        <v>180</v>
      </c>
      <c r="C168" s="183">
        <v>96.13040250321842</v>
      </c>
      <c r="D168" s="140">
        <v>160.50994109464582</v>
      </c>
      <c r="E168" s="140">
        <v>122.16637958749669</v>
      </c>
      <c r="F168" s="140">
        <v>118.43706619416569</v>
      </c>
      <c r="G168" s="140">
        <v>91.580291003474329</v>
      </c>
      <c r="H168" s="140">
        <v>101.33624788889146</v>
      </c>
      <c r="I168" s="140">
        <v>164.37653183769976</v>
      </c>
      <c r="J168" s="140">
        <v>56.040839510594346</v>
      </c>
      <c r="K168" s="184">
        <v>50.579591584658445</v>
      </c>
      <c r="L168" s="140">
        <v>114.24858161895006</v>
      </c>
      <c r="M168" s="140">
        <v>68.575679870274257</v>
      </c>
      <c r="N168" s="140">
        <v>40.278672344097068</v>
      </c>
      <c r="O168" s="140">
        <v>97.192114701444439</v>
      </c>
      <c r="P168" s="140">
        <v>74.772397073847316</v>
      </c>
      <c r="Q168" s="140">
        <v>86.152698507813838</v>
      </c>
      <c r="R168" s="140">
        <v>116.33650142077936</v>
      </c>
      <c r="S168" s="184">
        <v>108.15694823007473</v>
      </c>
      <c r="T168" s="185">
        <v>111.59743755331841</v>
      </c>
    </row>
    <row r="169" spans="1:21" s="141" customFormat="1" ht="16.5" customHeight="1">
      <c r="A169" s="1257"/>
      <c r="B169" s="221" t="s">
        <v>181</v>
      </c>
      <c r="C169" s="183">
        <v>47.428242419528395</v>
      </c>
      <c r="D169" s="140">
        <v>54.931343367680732</v>
      </c>
      <c r="E169" s="140">
        <v>96.14107360345875</v>
      </c>
      <c r="F169" s="140">
        <v>141.20066345970784</v>
      </c>
      <c r="G169" s="140">
        <v>126.47405597189456</v>
      </c>
      <c r="H169" s="140">
        <v>108.67103055412018</v>
      </c>
      <c r="I169" s="140">
        <v>91.056639828227603</v>
      </c>
      <c r="J169" s="140">
        <v>135.72252416681252</v>
      </c>
      <c r="K169" s="184">
        <v>23.103284087772519</v>
      </c>
      <c r="L169" s="140">
        <v>139.21262919853626</v>
      </c>
      <c r="M169" s="140">
        <v>83.518510294824509</v>
      </c>
      <c r="N169" s="140">
        <v>56.246341048647977</v>
      </c>
      <c r="O169" s="140">
        <v>356.78790180606546</v>
      </c>
      <c r="P169" s="140">
        <v>64.653723956109431</v>
      </c>
      <c r="Q169" s="140">
        <v>101.0462145903689</v>
      </c>
      <c r="R169" s="140">
        <v>109.93675154217846</v>
      </c>
      <c r="S169" s="184">
        <v>68.835265935475803</v>
      </c>
      <c r="T169" s="185">
        <v>108.82115028350556</v>
      </c>
    </row>
    <row r="170" spans="1:21" s="141" customFormat="1" ht="16.5" customHeight="1">
      <c r="A170" s="1257"/>
      <c r="B170" s="221" t="s">
        <v>182</v>
      </c>
      <c r="C170" s="183">
        <v>79.256942288396047</v>
      </c>
      <c r="D170" s="140">
        <v>124.58539883562429</v>
      </c>
      <c r="E170" s="140">
        <v>87.70171914893389</v>
      </c>
      <c r="F170" s="140">
        <v>126.67160401345394</v>
      </c>
      <c r="G170" s="140">
        <v>84.012993330738922</v>
      </c>
      <c r="H170" s="140">
        <v>157.71961299802965</v>
      </c>
      <c r="I170" s="140">
        <v>201.21256419521686</v>
      </c>
      <c r="J170" s="140">
        <v>246.23947445153144</v>
      </c>
      <c r="K170" s="184">
        <v>91.347821496346839</v>
      </c>
      <c r="L170" s="140">
        <v>137.469418412377</v>
      </c>
      <c r="M170" s="140">
        <v>91.323954541363975</v>
      </c>
      <c r="N170" s="140">
        <v>56.164161929369961</v>
      </c>
      <c r="O170" s="140">
        <v>112.89237625937274</v>
      </c>
      <c r="P170" s="140">
        <v>103.64275733223327</v>
      </c>
      <c r="Q170" s="140">
        <v>104.44362674527869</v>
      </c>
      <c r="R170" s="140">
        <v>96.787547471577412</v>
      </c>
      <c r="S170" s="184">
        <v>136.64133481359084</v>
      </c>
      <c r="T170" s="185">
        <v>119.66163802622675</v>
      </c>
    </row>
    <row r="171" spans="1:21" s="141" customFormat="1" ht="16.5" customHeight="1" thickBot="1">
      <c r="A171" s="1258"/>
      <c r="B171" s="226" t="s">
        <v>183</v>
      </c>
      <c r="C171" s="186">
        <v>41.533236017998568</v>
      </c>
      <c r="D171" s="187">
        <v>58.813646187973355</v>
      </c>
      <c r="E171" s="187">
        <v>70.817428680365296</v>
      </c>
      <c r="F171" s="187">
        <v>109.84554222698763</v>
      </c>
      <c r="G171" s="187">
        <v>71.224113723791319</v>
      </c>
      <c r="H171" s="187">
        <v>108.44548324123227</v>
      </c>
      <c r="I171" s="187">
        <v>151.06832322118919</v>
      </c>
      <c r="J171" s="187">
        <v>127.51477538604436</v>
      </c>
      <c r="K171" s="188">
        <v>58.316524685814045</v>
      </c>
      <c r="L171" s="187">
        <v>113.73028758343007</v>
      </c>
      <c r="M171" s="187">
        <v>132.01298330465622</v>
      </c>
      <c r="N171" s="187">
        <v>42.145526528005028</v>
      </c>
      <c r="O171" s="187">
        <v>179.84046731008979</v>
      </c>
      <c r="P171" s="187">
        <v>73.424350751318642</v>
      </c>
      <c r="Q171" s="187">
        <v>99.003522068731456</v>
      </c>
      <c r="R171" s="187">
        <v>82.252127649125285</v>
      </c>
      <c r="S171" s="188">
        <v>75.408523057367859</v>
      </c>
      <c r="T171" s="189">
        <v>104.33559055271404</v>
      </c>
    </row>
    <row r="172" spans="1:21" s="141" customFormat="1" ht="16.5" customHeight="1">
      <c r="A172" s="1259">
        <v>2014</v>
      </c>
      <c r="B172" s="231" t="s">
        <v>172</v>
      </c>
      <c r="C172" s="239">
        <v>62.71</v>
      </c>
      <c r="D172" s="240">
        <v>55.68</v>
      </c>
      <c r="E172" s="240">
        <v>91.63</v>
      </c>
      <c r="F172" s="240">
        <v>156.62</v>
      </c>
      <c r="G172" s="240">
        <v>35.86</v>
      </c>
      <c r="H172" s="240">
        <v>122.62</v>
      </c>
      <c r="I172" s="240">
        <v>119.17</v>
      </c>
      <c r="J172" s="240">
        <v>93.7</v>
      </c>
      <c r="K172" s="241">
        <v>40.49</v>
      </c>
      <c r="L172" s="240">
        <v>138.21</v>
      </c>
      <c r="M172" s="240">
        <v>86.13</v>
      </c>
      <c r="N172" s="240">
        <v>46.05</v>
      </c>
      <c r="O172" s="240">
        <v>331.03</v>
      </c>
      <c r="P172" s="240">
        <v>41.55</v>
      </c>
      <c r="Q172" s="240">
        <v>113.89</v>
      </c>
      <c r="R172" s="240">
        <v>104.14</v>
      </c>
      <c r="S172" s="241">
        <v>63.89</v>
      </c>
      <c r="T172" s="242">
        <v>101.39</v>
      </c>
      <c r="U172" s="243"/>
    </row>
    <row r="173" spans="1:21" s="141" customFormat="1" ht="16.5" customHeight="1">
      <c r="A173" s="1257"/>
      <c r="B173" s="221" t="s">
        <v>173</v>
      </c>
      <c r="C173" s="183">
        <v>49.01</v>
      </c>
      <c r="D173" s="140">
        <v>53.56</v>
      </c>
      <c r="E173" s="140">
        <v>92.03</v>
      </c>
      <c r="F173" s="140">
        <v>184.58</v>
      </c>
      <c r="G173" s="140">
        <v>58.13</v>
      </c>
      <c r="H173" s="140">
        <v>106.89</v>
      </c>
      <c r="I173" s="140">
        <v>86.96</v>
      </c>
      <c r="J173" s="140">
        <v>121.77</v>
      </c>
      <c r="K173" s="184">
        <v>76.2</v>
      </c>
      <c r="L173" s="140">
        <v>89.68</v>
      </c>
      <c r="M173" s="140">
        <v>106.95</v>
      </c>
      <c r="N173" s="140">
        <v>38.61</v>
      </c>
      <c r="O173" s="140">
        <v>244.26</v>
      </c>
      <c r="P173" s="140">
        <v>74.02</v>
      </c>
      <c r="Q173" s="140">
        <v>105.24</v>
      </c>
      <c r="R173" s="140">
        <v>115.06</v>
      </c>
      <c r="S173" s="184">
        <v>49.57</v>
      </c>
      <c r="T173" s="185">
        <v>104.22</v>
      </c>
      <c r="U173" s="243"/>
    </row>
    <row r="174" spans="1:21" s="141" customFormat="1" ht="16.5" customHeight="1">
      <c r="A174" s="1257"/>
      <c r="B174" s="221" t="s">
        <v>174</v>
      </c>
      <c r="C174" s="183">
        <v>34.840000000000003</v>
      </c>
      <c r="D174" s="140">
        <v>64.69</v>
      </c>
      <c r="E174" s="140">
        <v>78.03</v>
      </c>
      <c r="F174" s="140">
        <v>128.32</v>
      </c>
      <c r="G174" s="140">
        <v>46.15</v>
      </c>
      <c r="H174" s="140">
        <v>133.94999999999999</v>
      </c>
      <c r="I174" s="140">
        <v>107.69</v>
      </c>
      <c r="J174" s="140">
        <v>102.78</v>
      </c>
      <c r="K174" s="184">
        <v>37.549999999999997</v>
      </c>
      <c r="L174" s="140">
        <v>99.04</v>
      </c>
      <c r="M174" s="140">
        <v>86.39</v>
      </c>
      <c r="N174" s="140">
        <v>55.81</v>
      </c>
      <c r="O174" s="140">
        <v>237.09</v>
      </c>
      <c r="P174" s="140">
        <v>73.52</v>
      </c>
      <c r="Q174" s="140">
        <v>116</v>
      </c>
      <c r="R174" s="140">
        <v>186.67</v>
      </c>
      <c r="S174" s="184">
        <v>74.239999999999995</v>
      </c>
      <c r="T174" s="185">
        <v>103.75</v>
      </c>
    </row>
    <row r="175" spans="1:21" s="141" customFormat="1" ht="16.5" customHeight="1">
      <c r="A175" s="1257"/>
      <c r="B175" s="221" t="s">
        <v>175</v>
      </c>
      <c r="C175" s="183">
        <v>103.70110687004575</v>
      </c>
      <c r="D175" s="140">
        <v>67.139482906967601</v>
      </c>
      <c r="E175" s="140">
        <v>127.92258267668227</v>
      </c>
      <c r="F175" s="140">
        <v>170.67475239215477</v>
      </c>
      <c r="G175" s="140">
        <v>96.022897303110156</v>
      </c>
      <c r="H175" s="140">
        <v>109.87593822918053</v>
      </c>
      <c r="I175" s="140">
        <v>96.613345009242792</v>
      </c>
      <c r="J175" s="140">
        <v>77.27290115238138</v>
      </c>
      <c r="K175" s="184">
        <v>47.281390201419242</v>
      </c>
      <c r="L175" s="140">
        <v>92.819624208862137</v>
      </c>
      <c r="M175" s="140">
        <v>124.8339526491999</v>
      </c>
      <c r="N175" s="140">
        <v>43.802822493888904</v>
      </c>
      <c r="O175" s="140">
        <v>102.1975308401216</v>
      </c>
      <c r="P175" s="140">
        <v>70.864101453055653</v>
      </c>
      <c r="Q175" s="140">
        <v>66.428072083577945</v>
      </c>
      <c r="R175" s="140">
        <v>95.914249948745194</v>
      </c>
      <c r="S175" s="184">
        <v>68.720091248615645</v>
      </c>
      <c r="T175" s="185">
        <v>109.82411345947544</v>
      </c>
    </row>
    <row r="176" spans="1:21" s="141" customFormat="1" ht="16.5" customHeight="1">
      <c r="A176" s="1257"/>
      <c r="B176" s="221" t="s">
        <v>176</v>
      </c>
      <c r="C176" s="183">
        <v>52.972768642957583</v>
      </c>
      <c r="D176" s="140">
        <v>41.002489781947617</v>
      </c>
      <c r="E176" s="140">
        <v>76.780796490641222</v>
      </c>
      <c r="F176" s="140">
        <v>178.99134030172758</v>
      </c>
      <c r="G176" s="140">
        <v>56.415241794072578</v>
      </c>
      <c r="H176" s="140">
        <v>88.518807335470981</v>
      </c>
      <c r="I176" s="140">
        <v>114.99257044584836</v>
      </c>
      <c r="J176" s="140">
        <v>94.023140609363423</v>
      </c>
      <c r="K176" s="184">
        <v>30.559011588723678</v>
      </c>
      <c r="L176" s="140">
        <v>72.428592799669843</v>
      </c>
      <c r="M176" s="140">
        <v>55.247473767477928</v>
      </c>
      <c r="N176" s="140">
        <v>46.090514269047155</v>
      </c>
      <c r="O176" s="140">
        <v>118.87383817873427</v>
      </c>
      <c r="P176" s="140">
        <v>49.044147511336476</v>
      </c>
      <c r="Q176" s="140">
        <v>67.516501559727971</v>
      </c>
      <c r="R176" s="140">
        <v>77.826386240702959</v>
      </c>
      <c r="S176" s="184">
        <v>43.389028914874942</v>
      </c>
      <c r="T176" s="185">
        <v>89.855758134198012</v>
      </c>
    </row>
    <row r="177" spans="1:20" s="141" customFormat="1" ht="16.5" customHeight="1">
      <c r="A177" s="1257"/>
      <c r="B177" s="221" t="s">
        <v>177</v>
      </c>
      <c r="C177" s="183">
        <v>110.29934995220898</v>
      </c>
      <c r="D177" s="140">
        <v>106.02405805390079</v>
      </c>
      <c r="E177" s="140">
        <v>107.75946414595998</v>
      </c>
      <c r="F177" s="140">
        <v>161.32725914593445</v>
      </c>
      <c r="G177" s="140">
        <v>52.136132978098537</v>
      </c>
      <c r="H177" s="140">
        <v>152.81623303332182</v>
      </c>
      <c r="I177" s="140">
        <v>96.470673117875194</v>
      </c>
      <c r="J177" s="140">
        <v>53.24353730670569</v>
      </c>
      <c r="K177" s="184">
        <v>30.331030593335562</v>
      </c>
      <c r="L177" s="140">
        <v>116.45372788609889</v>
      </c>
      <c r="M177" s="140">
        <v>168.39748744023336</v>
      </c>
      <c r="N177" s="140">
        <v>45.932078038509687</v>
      </c>
      <c r="O177" s="140">
        <v>102.8781663045867</v>
      </c>
      <c r="P177" s="140">
        <v>73.102544636997948</v>
      </c>
      <c r="Q177" s="140">
        <v>65.656618448681385</v>
      </c>
      <c r="R177" s="140">
        <v>107.38110671130876</v>
      </c>
      <c r="S177" s="184">
        <v>95.259648583094929</v>
      </c>
      <c r="T177" s="185">
        <v>95.758421128419883</v>
      </c>
    </row>
    <row r="178" spans="1:20" s="141" customFormat="1" ht="16.5" customHeight="1">
      <c r="A178" s="1257"/>
      <c r="B178" s="221" t="s">
        <v>178</v>
      </c>
      <c r="C178" s="183">
        <v>65.48181391633581</v>
      </c>
      <c r="D178" s="140">
        <v>133.57049177262999</v>
      </c>
      <c r="E178" s="140">
        <v>86.731758776616545</v>
      </c>
      <c r="F178" s="140">
        <v>119.79299701654695</v>
      </c>
      <c r="G178" s="140">
        <v>74.051187034109361</v>
      </c>
      <c r="H178" s="140">
        <v>107.46731891378154</v>
      </c>
      <c r="I178" s="140">
        <v>106.66036275212163</v>
      </c>
      <c r="J178" s="140">
        <v>87.493881861195447</v>
      </c>
      <c r="K178" s="184">
        <v>35.01768162551808</v>
      </c>
      <c r="L178" s="140">
        <v>130.38726031564948</v>
      </c>
      <c r="M178" s="140">
        <v>147.3218843036893</v>
      </c>
      <c r="N178" s="140">
        <v>48.820734017874365</v>
      </c>
      <c r="O178" s="140">
        <v>134.84372391767499</v>
      </c>
      <c r="P178" s="140">
        <v>85.203388281535126</v>
      </c>
      <c r="Q178" s="140">
        <v>60.95469329310292</v>
      </c>
      <c r="R178" s="140">
        <v>109.4295739769572</v>
      </c>
      <c r="S178" s="184">
        <v>95.645585314212695</v>
      </c>
      <c r="T178" s="185">
        <v>107.58402669614514</v>
      </c>
    </row>
    <row r="179" spans="1:20" s="141" customFormat="1" ht="16.5" customHeight="1">
      <c r="A179" s="1257"/>
      <c r="B179" s="221" t="s">
        <v>179</v>
      </c>
      <c r="C179" s="183">
        <v>69.267659810214326</v>
      </c>
      <c r="D179" s="140">
        <v>147.90473110403423</v>
      </c>
      <c r="E179" s="140">
        <v>86.465814814320922</v>
      </c>
      <c r="F179" s="140">
        <v>174.42789300533929</v>
      </c>
      <c r="G179" s="140">
        <v>65.624150617150008</v>
      </c>
      <c r="H179" s="140">
        <v>82.820377712946097</v>
      </c>
      <c r="I179" s="140">
        <v>46.933193288959842</v>
      </c>
      <c r="J179" s="140">
        <v>30.409958831634576</v>
      </c>
      <c r="K179" s="184">
        <v>37.054316480730535</v>
      </c>
      <c r="L179" s="140">
        <v>103.97314146133093</v>
      </c>
      <c r="M179" s="140">
        <v>111.90340370668099</v>
      </c>
      <c r="N179" s="140">
        <v>41.268751582271953</v>
      </c>
      <c r="O179" s="140">
        <v>109.75804495490044</v>
      </c>
      <c r="P179" s="140">
        <v>53.515177248073343</v>
      </c>
      <c r="Q179" s="140">
        <v>57.889531474759416</v>
      </c>
      <c r="R179" s="140">
        <v>77.073885348163117</v>
      </c>
      <c r="S179" s="184">
        <v>39.052156117731592</v>
      </c>
      <c r="T179" s="185">
        <v>95.492271420022462</v>
      </c>
    </row>
    <row r="180" spans="1:20" s="141" customFormat="1" ht="16.5" customHeight="1">
      <c r="A180" s="1257"/>
      <c r="B180" s="221" t="s">
        <v>180</v>
      </c>
      <c r="C180" s="183">
        <v>110.49541950090054</v>
      </c>
      <c r="D180" s="140">
        <v>162.8096359302362</v>
      </c>
      <c r="E180" s="140">
        <v>98.490346067178379</v>
      </c>
      <c r="F180" s="140">
        <v>134.10618103770625</v>
      </c>
      <c r="G180" s="140">
        <v>70.899828140352952</v>
      </c>
      <c r="H180" s="140">
        <v>127.74573151416723</v>
      </c>
      <c r="I180" s="140">
        <v>113.88200305436038</v>
      </c>
      <c r="J180" s="140">
        <v>60.308953161761735</v>
      </c>
      <c r="K180" s="184">
        <v>54.718412422274199</v>
      </c>
      <c r="L180" s="140">
        <v>120.73066334797591</v>
      </c>
      <c r="M180" s="140">
        <v>147.01982090255805</v>
      </c>
      <c r="N180" s="140">
        <v>39.421645848100567</v>
      </c>
      <c r="O180" s="140">
        <v>138.90106612872771</v>
      </c>
      <c r="P180" s="140">
        <v>84.263912735092319</v>
      </c>
      <c r="Q180" s="140">
        <v>63.358141518263203</v>
      </c>
      <c r="R180" s="140">
        <v>96.981205216423362</v>
      </c>
      <c r="S180" s="184">
        <v>65.182365877232101</v>
      </c>
      <c r="T180" s="185">
        <v>107.95773463258018</v>
      </c>
    </row>
    <row r="181" spans="1:20" s="141" customFormat="1" ht="16.5" customHeight="1">
      <c r="A181" s="1257"/>
      <c r="B181" s="221" t="s">
        <v>181</v>
      </c>
      <c r="C181" s="183">
        <v>131.30049026642357</v>
      </c>
      <c r="D181" s="140">
        <v>160.25974014103548</v>
      </c>
      <c r="E181" s="140">
        <v>146.26659329599372</v>
      </c>
      <c r="F181" s="140">
        <v>165.33107482011715</v>
      </c>
      <c r="G181" s="140">
        <v>58.224541558125786</v>
      </c>
      <c r="H181" s="140">
        <v>164.21028015620601</v>
      </c>
      <c r="I181" s="140">
        <v>174.3753181841453</v>
      </c>
      <c r="J181" s="140">
        <v>83.306045345484335</v>
      </c>
      <c r="K181" s="184">
        <v>69.31883061366959</v>
      </c>
      <c r="L181" s="140">
        <v>129.49917639330769</v>
      </c>
      <c r="M181" s="140">
        <v>128.22127756713581</v>
      </c>
      <c r="N181" s="140">
        <v>76.31928540608439</v>
      </c>
      <c r="O181" s="140">
        <v>157.2825429558693</v>
      </c>
      <c r="P181" s="140">
        <v>108.01716820555059</v>
      </c>
      <c r="Q181" s="140">
        <v>84.946388698201005</v>
      </c>
      <c r="R181" s="140">
        <v>106.24396970806751</v>
      </c>
      <c r="S181" s="184">
        <v>68.35356947069991</v>
      </c>
      <c r="T181" s="185">
        <v>116.66544037448688</v>
      </c>
    </row>
    <row r="182" spans="1:20" s="141" customFormat="1" ht="16.5" customHeight="1">
      <c r="A182" s="1257"/>
      <c r="B182" s="221" t="s">
        <v>182</v>
      </c>
      <c r="C182" s="183">
        <v>128.35987254178193</v>
      </c>
      <c r="D182" s="140">
        <v>151.98417443383016</v>
      </c>
      <c r="E182" s="140">
        <v>132.99352149499435</v>
      </c>
      <c r="F182" s="140">
        <v>146.53587495867711</v>
      </c>
      <c r="G182" s="140">
        <v>61.755701492835946</v>
      </c>
      <c r="H182" s="140">
        <v>133.40946744488218</v>
      </c>
      <c r="I182" s="140">
        <v>164.20593542146841</v>
      </c>
      <c r="J182" s="140">
        <v>87.314259563183455</v>
      </c>
      <c r="K182" s="184">
        <v>80.981859436096258</v>
      </c>
      <c r="L182" s="140">
        <v>104.17035201337161</v>
      </c>
      <c r="M182" s="140">
        <v>136.23306995495318</v>
      </c>
      <c r="N182" s="140">
        <v>63.458196974942126</v>
      </c>
      <c r="O182" s="140">
        <v>156.42105037434985</v>
      </c>
      <c r="P182" s="140">
        <v>98.143541322603639</v>
      </c>
      <c r="Q182" s="140">
        <v>85.131884402658088</v>
      </c>
      <c r="R182" s="140">
        <v>96.843333853868373</v>
      </c>
      <c r="S182" s="184">
        <v>86.526337245095647</v>
      </c>
      <c r="T182" s="185">
        <v>110.12373144273342</v>
      </c>
    </row>
    <row r="183" spans="1:20" s="141" customFormat="1" ht="16.5" customHeight="1">
      <c r="A183" s="1257"/>
      <c r="B183" s="221" t="s">
        <v>183</v>
      </c>
      <c r="C183" s="183">
        <v>85.105702244275179</v>
      </c>
      <c r="D183" s="140">
        <v>124.94381884677104</v>
      </c>
      <c r="E183" s="140">
        <v>129.13144290762543</v>
      </c>
      <c r="F183" s="140">
        <v>128.52528755068678</v>
      </c>
      <c r="G183" s="140">
        <v>59.752412944287926</v>
      </c>
      <c r="H183" s="140">
        <v>103.30696619391628</v>
      </c>
      <c r="I183" s="140">
        <v>129.9135680814226</v>
      </c>
      <c r="J183" s="140">
        <v>74.466745217647727</v>
      </c>
      <c r="K183" s="184">
        <v>84.602582812395241</v>
      </c>
      <c r="L183" s="140">
        <v>157.35552212348367</v>
      </c>
      <c r="M183" s="140">
        <v>126.48281414563381</v>
      </c>
      <c r="N183" s="140">
        <v>64.740921703462789</v>
      </c>
      <c r="O183" s="140">
        <v>112.95863059783382</v>
      </c>
      <c r="P183" s="140">
        <v>97.787696871626665</v>
      </c>
      <c r="Q183" s="140">
        <v>80.808621888196811</v>
      </c>
      <c r="R183" s="140">
        <v>85.936982606679607</v>
      </c>
      <c r="S183" s="184">
        <v>89.430432513927968</v>
      </c>
      <c r="T183" s="185">
        <v>98.788979033431985</v>
      </c>
    </row>
    <row r="184" spans="1:20" s="141" customFormat="1" ht="16.5" customHeight="1">
      <c r="A184" s="1257">
        <v>2015</v>
      </c>
      <c r="B184" s="221" t="s">
        <v>172</v>
      </c>
      <c r="C184" s="183">
        <v>134.57246995743773</v>
      </c>
      <c r="D184" s="140">
        <v>137.31222479763684</v>
      </c>
      <c r="E184" s="140">
        <v>132.96416677573367</v>
      </c>
      <c r="F184" s="140">
        <v>166.61515969960402</v>
      </c>
      <c r="G184" s="140">
        <v>56.711355827396574</v>
      </c>
      <c r="H184" s="140">
        <v>157.91194001127019</v>
      </c>
      <c r="I184" s="140">
        <v>220.06733117024285</v>
      </c>
      <c r="J184" s="140">
        <v>131.53375986423396</v>
      </c>
      <c r="K184" s="184">
        <v>93.353139735010501</v>
      </c>
      <c r="L184" s="140">
        <v>132.24995751917024</v>
      </c>
      <c r="M184" s="140">
        <v>206.50724786976079</v>
      </c>
      <c r="N184" s="140">
        <v>64.386729933450312</v>
      </c>
      <c r="O184" s="140">
        <v>249.03483471723985</v>
      </c>
      <c r="P184" s="140">
        <v>114.96755091020161</v>
      </c>
      <c r="Q184" s="140">
        <v>92.591110626664801</v>
      </c>
      <c r="R184" s="140">
        <v>111.50297173797439</v>
      </c>
      <c r="S184" s="184">
        <v>89.63032848523207</v>
      </c>
      <c r="T184" s="185">
        <v>101.8987063230522</v>
      </c>
    </row>
    <row r="185" spans="1:20" s="141" customFormat="1" ht="16.5" customHeight="1">
      <c r="A185" s="1257"/>
      <c r="B185" s="221" t="s">
        <v>173</v>
      </c>
      <c r="C185" s="183">
        <v>120.08472623906161</v>
      </c>
      <c r="D185" s="140">
        <v>153.84925565387081</v>
      </c>
      <c r="E185" s="140">
        <v>138.74916225902481</v>
      </c>
      <c r="F185" s="140">
        <v>159.40831598904694</v>
      </c>
      <c r="G185" s="140">
        <v>54.267241939517127</v>
      </c>
      <c r="H185" s="140">
        <v>145.27378146343116</v>
      </c>
      <c r="I185" s="140">
        <v>211.12960301787331</v>
      </c>
      <c r="J185" s="140">
        <v>137.16924480682485</v>
      </c>
      <c r="K185" s="184">
        <v>83.128245866932517</v>
      </c>
      <c r="L185" s="140">
        <v>134.60108529288505</v>
      </c>
      <c r="M185" s="140">
        <v>216.818357394766</v>
      </c>
      <c r="N185" s="140">
        <v>65.602833740561479</v>
      </c>
      <c r="O185" s="140">
        <v>260.51859620492797</v>
      </c>
      <c r="P185" s="140">
        <v>94.994601285144995</v>
      </c>
      <c r="Q185" s="140">
        <v>101.70454193659677</v>
      </c>
      <c r="R185" s="140">
        <v>100.53483395052724</v>
      </c>
      <c r="S185" s="184">
        <v>95.567039562752626</v>
      </c>
      <c r="T185" s="185">
        <v>100.19825320948172</v>
      </c>
    </row>
    <row r="186" spans="1:20" s="141" customFormat="1" ht="16.5" customHeight="1">
      <c r="A186" s="1257"/>
      <c r="B186" s="221" t="s">
        <v>174</v>
      </c>
      <c r="C186" s="183">
        <v>139.15663544101582</v>
      </c>
      <c r="D186" s="140">
        <v>163.76648817886738</v>
      </c>
      <c r="E186" s="140">
        <v>141.38734105936373</v>
      </c>
      <c r="F186" s="140">
        <v>156.23393044873038</v>
      </c>
      <c r="G186" s="140">
        <v>63.703048058940084</v>
      </c>
      <c r="H186" s="140">
        <v>135.44878263814635</v>
      </c>
      <c r="I186" s="140">
        <v>212.5322328407936</v>
      </c>
      <c r="J186" s="140">
        <v>134.37714343931319</v>
      </c>
      <c r="K186" s="184">
        <v>88.988261365851315</v>
      </c>
      <c r="L186" s="140">
        <v>131.00907783269767</v>
      </c>
      <c r="M186" s="140">
        <v>195.16623269801272</v>
      </c>
      <c r="N186" s="140">
        <v>59.018227290896121</v>
      </c>
      <c r="O186" s="140">
        <v>258.78616883650278</v>
      </c>
      <c r="P186" s="140">
        <v>98.356761374344842</v>
      </c>
      <c r="Q186" s="140">
        <v>83.751938442587047</v>
      </c>
      <c r="R186" s="140">
        <v>99.981404313212678</v>
      </c>
      <c r="S186" s="184">
        <v>95.875041826689483</v>
      </c>
      <c r="T186" s="185">
        <v>101.78937617013284</v>
      </c>
    </row>
    <row r="187" spans="1:20" s="141" customFormat="1" ht="16.5" customHeight="1">
      <c r="A187" s="1257"/>
      <c r="B187" s="221" t="s">
        <v>175</v>
      </c>
      <c r="C187" s="183">
        <v>217.96410010476598</v>
      </c>
      <c r="D187" s="140">
        <v>193.48549670341129</v>
      </c>
      <c r="E187" s="140">
        <v>116.56602306133462</v>
      </c>
      <c r="F187" s="140">
        <v>129.48656068973065</v>
      </c>
      <c r="G187" s="140">
        <v>62.064831357846664</v>
      </c>
      <c r="H187" s="140">
        <v>141.57674958917102</v>
      </c>
      <c r="I187" s="140">
        <v>422.88129306461411</v>
      </c>
      <c r="J187" s="140">
        <v>261.22825027301991</v>
      </c>
      <c r="K187" s="184">
        <v>81.908539632304965</v>
      </c>
      <c r="L187" s="140">
        <v>135.0246704974856</v>
      </c>
      <c r="M187" s="140">
        <v>412.54107324288424</v>
      </c>
      <c r="N187" s="140">
        <v>72.505506706186253</v>
      </c>
      <c r="O187" s="140">
        <v>232.04471582105285</v>
      </c>
      <c r="P187" s="140">
        <v>166.32950499354504</v>
      </c>
      <c r="Q187" s="140">
        <v>93.715250801263664</v>
      </c>
      <c r="R187" s="140">
        <v>85.553759467427298</v>
      </c>
      <c r="S187" s="184">
        <v>115.59522090339127</v>
      </c>
      <c r="T187" s="185">
        <v>101.36518655307549</v>
      </c>
    </row>
    <row r="188" spans="1:20" s="141" customFormat="1" ht="16.5" customHeight="1">
      <c r="A188" s="1257"/>
      <c r="B188" s="221" t="s">
        <v>176</v>
      </c>
      <c r="C188" s="183">
        <v>127.06989509352387</v>
      </c>
      <c r="D188" s="140">
        <v>211.10395880548657</v>
      </c>
      <c r="E188" s="140">
        <v>115.39983960438218</v>
      </c>
      <c r="F188" s="140">
        <v>139.40114223614273</v>
      </c>
      <c r="G188" s="140">
        <v>88.900881371766829</v>
      </c>
      <c r="H188" s="140">
        <v>156.5343537859884</v>
      </c>
      <c r="I188" s="140">
        <v>369.12120634292859</v>
      </c>
      <c r="J188" s="140">
        <v>278.95967198697815</v>
      </c>
      <c r="K188" s="184">
        <v>82.971385049043064</v>
      </c>
      <c r="L188" s="140">
        <v>149.52645246278772</v>
      </c>
      <c r="M188" s="140">
        <v>524.85965269246799</v>
      </c>
      <c r="N188" s="140">
        <v>77.872571506064347</v>
      </c>
      <c r="O188" s="140">
        <v>216.36647860138746</v>
      </c>
      <c r="P188" s="140">
        <v>188.51151405427629</v>
      </c>
      <c r="Q188" s="140">
        <v>89.516929872048877</v>
      </c>
      <c r="R188" s="140">
        <v>95.801592808874716</v>
      </c>
      <c r="S188" s="184">
        <v>145.41751859740469</v>
      </c>
      <c r="T188" s="185">
        <v>105.62180820379548</v>
      </c>
    </row>
    <row r="189" spans="1:20" s="141" customFormat="1" ht="16.5" customHeight="1">
      <c r="A189" s="1257"/>
      <c r="B189" s="221" t="s">
        <v>177</v>
      </c>
      <c r="C189" s="183">
        <v>172.467504873102</v>
      </c>
      <c r="D189" s="140">
        <v>214.73091888329145</v>
      </c>
      <c r="E189" s="140">
        <v>111.44564499253261</v>
      </c>
      <c r="F189" s="140">
        <v>134.23363627136007</v>
      </c>
      <c r="G189" s="140">
        <v>68.551184014303885</v>
      </c>
      <c r="H189" s="140">
        <v>157.90570798833056</v>
      </c>
      <c r="I189" s="140">
        <v>317.8402963074933</v>
      </c>
      <c r="J189" s="140">
        <v>354.47017592368491</v>
      </c>
      <c r="K189" s="184">
        <v>90.973249173472965</v>
      </c>
      <c r="L189" s="140">
        <v>126.03895593122756</v>
      </c>
      <c r="M189" s="140">
        <v>431.17640599371424</v>
      </c>
      <c r="N189" s="140">
        <v>75.300058622935438</v>
      </c>
      <c r="O189" s="140">
        <v>396.18013777405901</v>
      </c>
      <c r="P189" s="140">
        <v>175.72082724824602</v>
      </c>
      <c r="Q189" s="140">
        <v>99.382335242367702</v>
      </c>
      <c r="R189" s="140">
        <v>92.295616075443505</v>
      </c>
      <c r="S189" s="184">
        <v>165.87790055211283</v>
      </c>
      <c r="T189" s="185">
        <v>103.9204003537053</v>
      </c>
    </row>
    <row r="190" spans="1:20" s="141" customFormat="1" ht="16.5" customHeight="1">
      <c r="A190" s="1257"/>
      <c r="B190" s="221" t="s">
        <v>178</v>
      </c>
      <c r="C190" s="183">
        <v>228.73693686020835</v>
      </c>
      <c r="D190" s="140">
        <v>224.15101593270089</v>
      </c>
      <c r="E190" s="140">
        <v>105.07649037544371</v>
      </c>
      <c r="F190" s="140">
        <v>190.36637925875772</v>
      </c>
      <c r="G190" s="140">
        <v>71.081570571363031</v>
      </c>
      <c r="H190" s="140">
        <v>144.24963691354699</v>
      </c>
      <c r="I190" s="140">
        <v>307.44280945050593</v>
      </c>
      <c r="J190" s="140">
        <v>224.74301746579192</v>
      </c>
      <c r="K190" s="184">
        <v>87.720112871628146</v>
      </c>
      <c r="L190" s="140">
        <v>134.62492194636067</v>
      </c>
      <c r="M190" s="140">
        <v>281.73990421493602</v>
      </c>
      <c r="N190" s="140">
        <v>94.462701606073168</v>
      </c>
      <c r="O190" s="140">
        <v>101.72042404434633</v>
      </c>
      <c r="P190" s="140">
        <v>171.27117230639095</v>
      </c>
      <c r="Q190" s="140">
        <v>83.324591657128138</v>
      </c>
      <c r="R190" s="140">
        <v>90.502035668926339</v>
      </c>
      <c r="S190" s="184">
        <v>115.40245211654813</v>
      </c>
      <c r="T190" s="185">
        <v>106.01387876994721</v>
      </c>
    </row>
    <row r="191" spans="1:20" s="141" customFormat="1" ht="16.5" customHeight="1">
      <c r="A191" s="1257"/>
      <c r="B191" s="221" t="s">
        <v>179</v>
      </c>
      <c r="C191" s="183">
        <v>219.37335801027905</v>
      </c>
      <c r="D191" s="140">
        <v>253.22559979430409</v>
      </c>
      <c r="E191" s="140">
        <v>111.96611960350815</v>
      </c>
      <c r="F191" s="140">
        <v>215.03057296688928</v>
      </c>
      <c r="G191" s="140">
        <v>70.577528589808423</v>
      </c>
      <c r="H191" s="140">
        <v>142.34599808451435</v>
      </c>
      <c r="I191" s="140">
        <v>281.59808360339161</v>
      </c>
      <c r="J191" s="140">
        <v>270.1471954490649</v>
      </c>
      <c r="K191" s="184">
        <v>95.770307547021986</v>
      </c>
      <c r="L191" s="140">
        <v>125.73523670295002</v>
      </c>
      <c r="M191" s="140">
        <v>337.7124699674257</v>
      </c>
      <c r="N191" s="140">
        <v>99.570643610782071</v>
      </c>
      <c r="O191" s="140">
        <v>86.073874394355514</v>
      </c>
      <c r="P191" s="140">
        <v>169.34375786909703</v>
      </c>
      <c r="Q191" s="140">
        <v>94.266634516429278</v>
      </c>
      <c r="R191" s="140">
        <v>89.252725744853748</v>
      </c>
      <c r="S191" s="184">
        <v>111.71932678414602</v>
      </c>
      <c r="T191" s="185">
        <v>104.06535566166765</v>
      </c>
    </row>
    <row r="192" spans="1:20" s="141" customFormat="1" ht="16.5" customHeight="1">
      <c r="A192" s="1257"/>
      <c r="B192" s="221" t="s">
        <v>180</v>
      </c>
      <c r="C192" s="183">
        <v>237.80442006494019</v>
      </c>
      <c r="D192" s="140">
        <v>257.12719739173497</v>
      </c>
      <c r="E192" s="140">
        <v>115.38286615616062</v>
      </c>
      <c r="F192" s="140">
        <v>194.87688448487575</v>
      </c>
      <c r="G192" s="140">
        <v>77.677242159442912</v>
      </c>
      <c r="H192" s="140">
        <v>144.88435646387353</v>
      </c>
      <c r="I192" s="140">
        <v>321.14373275923123</v>
      </c>
      <c r="J192" s="140">
        <v>247.14138951055992</v>
      </c>
      <c r="K192" s="184">
        <v>94.515846142034249</v>
      </c>
      <c r="L192" s="140">
        <v>127.40678928236125</v>
      </c>
      <c r="M192" s="140">
        <v>324.64345424897465</v>
      </c>
      <c r="N192" s="140">
        <v>95.23353032527011</v>
      </c>
      <c r="O192" s="140">
        <v>91.671613705816455</v>
      </c>
      <c r="P192" s="140">
        <v>187.22610025679472</v>
      </c>
      <c r="Q192" s="140">
        <v>85.532812953336375</v>
      </c>
      <c r="R192" s="140">
        <v>92.191055455828447</v>
      </c>
      <c r="S192" s="184">
        <v>99.175540262890593</v>
      </c>
      <c r="T192" s="185">
        <v>105.01133602423202</v>
      </c>
    </row>
    <row r="193" spans="1:20" s="141" customFormat="1" ht="16.5" customHeight="1">
      <c r="A193" s="1257"/>
      <c r="B193" s="221" t="s">
        <v>181</v>
      </c>
      <c r="C193" s="183">
        <v>330.62777560589376</v>
      </c>
      <c r="D193" s="140">
        <v>316.86199331151954</v>
      </c>
      <c r="E193" s="140">
        <v>100.91569218897425</v>
      </c>
      <c r="F193" s="140">
        <v>189.64371241646171</v>
      </c>
      <c r="G193" s="140">
        <v>71.952334661697165</v>
      </c>
      <c r="H193" s="140">
        <v>115.97774331602673</v>
      </c>
      <c r="I193" s="140">
        <v>203.01927385076607</v>
      </c>
      <c r="J193" s="140">
        <v>216.03350589540918</v>
      </c>
      <c r="K193" s="184">
        <v>82.311505787656401</v>
      </c>
      <c r="L193" s="140">
        <v>116.15072482324938</v>
      </c>
      <c r="M193" s="140">
        <v>290.0107109885854</v>
      </c>
      <c r="N193" s="140">
        <v>92.90855110310379</v>
      </c>
      <c r="O193" s="140">
        <v>103.74531443582961</v>
      </c>
      <c r="P193" s="140">
        <v>164.15030335620906</v>
      </c>
      <c r="Q193" s="140">
        <v>87.474812291053738</v>
      </c>
      <c r="R193" s="140">
        <v>98.436589292441255</v>
      </c>
      <c r="S193" s="184">
        <v>103.28700765333807</v>
      </c>
      <c r="T193" s="185">
        <v>103.02241346487837</v>
      </c>
    </row>
    <row r="194" spans="1:20" s="141" customFormat="1" ht="16.5" customHeight="1">
      <c r="A194" s="1257"/>
      <c r="B194" s="221" t="s">
        <v>182</v>
      </c>
      <c r="C194" s="183">
        <v>289.03959102421311</v>
      </c>
      <c r="D194" s="140">
        <v>343.76534940917452</v>
      </c>
      <c r="E194" s="140">
        <v>102.87627835072837</v>
      </c>
      <c r="F194" s="140">
        <v>199.78389368560426</v>
      </c>
      <c r="G194" s="140">
        <v>71.779544954855538</v>
      </c>
      <c r="H194" s="140">
        <v>135.07213212610159</v>
      </c>
      <c r="I194" s="140">
        <v>242.11124897626104</v>
      </c>
      <c r="J194" s="140">
        <v>268.98597337037631</v>
      </c>
      <c r="K194" s="184">
        <v>107.20294646512025</v>
      </c>
      <c r="L194" s="140">
        <v>119.64450141930581</v>
      </c>
      <c r="M194" s="140">
        <v>264.70501786950257</v>
      </c>
      <c r="N194" s="140">
        <v>96.671092644896632</v>
      </c>
      <c r="O194" s="140">
        <v>126.76932952431757</v>
      </c>
      <c r="P194" s="140">
        <v>187.22668651324125</v>
      </c>
      <c r="Q194" s="140">
        <v>97.870913368897504</v>
      </c>
      <c r="R194" s="140">
        <v>95.445392014900207</v>
      </c>
      <c r="S194" s="184">
        <v>113.59889107149495</v>
      </c>
      <c r="T194" s="185">
        <v>102.28260858757339</v>
      </c>
    </row>
    <row r="195" spans="1:20" s="141" customFormat="1" ht="16.5" customHeight="1" thickBot="1">
      <c r="A195" s="1258"/>
      <c r="B195" s="226" t="s">
        <v>183</v>
      </c>
      <c r="C195" s="186">
        <v>227.41766647304985</v>
      </c>
      <c r="D195" s="187">
        <v>295.79914381954904</v>
      </c>
      <c r="E195" s="187">
        <v>104.31775795756728</v>
      </c>
      <c r="F195" s="187">
        <v>186.81806136259885</v>
      </c>
      <c r="G195" s="187">
        <v>74.725302360723504</v>
      </c>
      <c r="H195" s="187">
        <v>124.46366202412914</v>
      </c>
      <c r="I195" s="187">
        <v>291.33738495562443</v>
      </c>
      <c r="J195" s="187">
        <v>275.96097674803758</v>
      </c>
      <c r="K195" s="188">
        <v>97.819156844080666</v>
      </c>
      <c r="L195" s="187">
        <v>133.4595494088247</v>
      </c>
      <c r="M195" s="187">
        <v>273.45328526492978</v>
      </c>
      <c r="N195" s="187">
        <v>83.39791166592245</v>
      </c>
      <c r="O195" s="187">
        <v>82.797582571200849</v>
      </c>
      <c r="P195" s="187">
        <v>184.43830060129474</v>
      </c>
      <c r="Q195" s="187">
        <v>93.302601816367087</v>
      </c>
      <c r="R195" s="187">
        <v>98.78501487051399</v>
      </c>
      <c r="S195" s="188">
        <v>97.809945535490073</v>
      </c>
      <c r="T195" s="189">
        <v>100.6123600986969</v>
      </c>
    </row>
    <row r="196" spans="1:20" s="141" customFormat="1" ht="16.5" customHeight="1">
      <c r="A196" s="1257">
        <v>2016</v>
      </c>
      <c r="B196" s="221" t="s">
        <v>172</v>
      </c>
      <c r="C196" s="183">
        <v>329.53707746913443</v>
      </c>
      <c r="D196" s="140">
        <v>466.60018029869076</v>
      </c>
      <c r="E196" s="140">
        <v>104.50051391983679</v>
      </c>
      <c r="F196" s="140">
        <v>170.53481263384705</v>
      </c>
      <c r="G196" s="140">
        <v>74.038252801341315</v>
      </c>
      <c r="H196" s="140">
        <v>124.88202521855447</v>
      </c>
      <c r="I196" s="140">
        <v>260.89108371604692</v>
      </c>
      <c r="J196" s="140">
        <v>199.77265113580731</v>
      </c>
      <c r="K196" s="184">
        <v>143.22640804733675</v>
      </c>
      <c r="L196" s="140">
        <v>121.6143887870887</v>
      </c>
      <c r="M196" s="140">
        <v>210.34274650741574</v>
      </c>
      <c r="N196" s="140">
        <v>94.412266899436275</v>
      </c>
      <c r="O196" s="140">
        <v>186.97971615320165</v>
      </c>
      <c r="P196" s="140">
        <v>193.142067288585</v>
      </c>
      <c r="Q196" s="140">
        <v>92.404040136810934</v>
      </c>
      <c r="R196" s="140">
        <v>104.24926762236608</v>
      </c>
      <c r="S196" s="184">
        <v>132.24073397469166</v>
      </c>
      <c r="T196" s="185">
        <v>94.47166326142478</v>
      </c>
    </row>
    <row r="197" spans="1:20" s="141" customFormat="1" ht="16.5" customHeight="1">
      <c r="A197" s="1257"/>
      <c r="B197" s="221" t="s">
        <v>173</v>
      </c>
      <c r="C197" s="183">
        <v>285.82204950529911</v>
      </c>
      <c r="D197" s="140">
        <v>461.803769496413</v>
      </c>
      <c r="E197" s="140">
        <v>105.6209151600624</v>
      </c>
      <c r="F197" s="140">
        <v>194.25916573029713</v>
      </c>
      <c r="G197" s="140">
        <v>76.483214302842299</v>
      </c>
      <c r="H197" s="140">
        <v>125.05741399312602</v>
      </c>
      <c r="I197" s="140">
        <v>260.05598602570899</v>
      </c>
      <c r="J197" s="140">
        <v>225.01153127785904</v>
      </c>
      <c r="K197" s="184">
        <v>169.72155707217289</v>
      </c>
      <c r="L197" s="140">
        <v>119.35905084609404</v>
      </c>
      <c r="M197" s="140">
        <v>231.3049620297783</v>
      </c>
      <c r="N197" s="140">
        <v>95.996263567835044</v>
      </c>
      <c r="O197" s="140">
        <v>240.33063354273509</v>
      </c>
      <c r="P197" s="140">
        <v>202.51527161453029</v>
      </c>
      <c r="Q197" s="140">
        <v>103.49890680023097</v>
      </c>
      <c r="R197" s="140">
        <v>99.315984528367935</v>
      </c>
      <c r="S197" s="184">
        <v>137.18981875946236</v>
      </c>
      <c r="T197" s="185">
        <v>100.16895892160437</v>
      </c>
    </row>
    <row r="198" spans="1:20" s="141" customFormat="1" ht="16.5" customHeight="1">
      <c r="A198" s="1257"/>
      <c r="B198" s="221" t="s">
        <v>174</v>
      </c>
      <c r="C198" s="183">
        <v>226.10949642267144</v>
      </c>
      <c r="D198" s="140">
        <v>405.19201682313894</v>
      </c>
      <c r="E198" s="140">
        <v>110.58394139972256</v>
      </c>
      <c r="F198" s="140">
        <v>193.69949014994049</v>
      </c>
      <c r="G198" s="140">
        <v>73.093051600165992</v>
      </c>
      <c r="H198" s="140">
        <v>124.50083187970171</v>
      </c>
      <c r="I198" s="140">
        <v>283.51799209723646</v>
      </c>
      <c r="J198" s="140">
        <v>202.29463435173818</v>
      </c>
      <c r="K198" s="184">
        <v>134.18419707802701</v>
      </c>
      <c r="L198" s="140">
        <v>112.76772396786822</v>
      </c>
      <c r="M198" s="140">
        <v>218.66835903825987</v>
      </c>
      <c r="N198" s="140">
        <v>107.70278738455545</v>
      </c>
      <c r="O198" s="140">
        <v>227.18575131537042</v>
      </c>
      <c r="P198" s="140">
        <v>202.21114479100243</v>
      </c>
      <c r="Q198" s="140">
        <v>106.64396974736421</v>
      </c>
      <c r="R198" s="140">
        <v>99.411540743791932</v>
      </c>
      <c r="S198" s="184">
        <v>115.95885598029732</v>
      </c>
      <c r="T198" s="185">
        <v>83.844545522520804</v>
      </c>
    </row>
    <row r="199" spans="1:20" s="141" customFormat="1" ht="16.5" customHeight="1">
      <c r="A199" s="1257"/>
      <c r="B199" s="221" t="s">
        <v>175</v>
      </c>
      <c r="C199" s="183">
        <v>154.66259544056044</v>
      </c>
      <c r="D199" s="140">
        <v>382.04394795087183</v>
      </c>
      <c r="E199" s="140">
        <v>85.215104207592773</v>
      </c>
      <c r="F199" s="140">
        <v>147.3463851497439</v>
      </c>
      <c r="G199" s="140">
        <v>65.582137117943105</v>
      </c>
      <c r="H199" s="140">
        <v>120.2320817955282</v>
      </c>
      <c r="I199" s="140">
        <v>296.88297480716341</v>
      </c>
      <c r="J199" s="140">
        <v>196.89963874230966</v>
      </c>
      <c r="K199" s="184">
        <v>109.65927140864258</v>
      </c>
      <c r="L199" s="140">
        <v>147.34552785087624</v>
      </c>
      <c r="M199" s="140">
        <v>217.16376338904274</v>
      </c>
      <c r="N199" s="140">
        <v>102.68987525099413</v>
      </c>
      <c r="O199" s="140">
        <v>186.82756251840641</v>
      </c>
      <c r="P199" s="140">
        <v>236.48851732151911</v>
      </c>
      <c r="Q199" s="140">
        <v>80.070025617929971</v>
      </c>
      <c r="R199" s="140">
        <v>111.99360455803632</v>
      </c>
      <c r="S199" s="184">
        <v>119.15953554402611</v>
      </c>
      <c r="T199" s="185">
        <v>84.175677677051368</v>
      </c>
    </row>
    <row r="200" spans="1:20" s="141" customFormat="1" ht="16.5" customHeight="1">
      <c r="A200" s="1257"/>
      <c r="B200" s="221" t="s">
        <v>176</v>
      </c>
      <c r="C200" s="183">
        <v>184.07875102085828</v>
      </c>
      <c r="D200" s="140">
        <v>417.13313113948993</v>
      </c>
      <c r="E200" s="140">
        <v>100.81867429519964</v>
      </c>
      <c r="F200" s="140">
        <v>135.69380561374294</v>
      </c>
      <c r="G200" s="140">
        <v>61.977942610315665</v>
      </c>
      <c r="H200" s="140">
        <v>137.86369297617836</v>
      </c>
      <c r="I200" s="140">
        <v>337.36128405922625</v>
      </c>
      <c r="J200" s="140">
        <v>242.9992227838143</v>
      </c>
      <c r="K200" s="184">
        <v>156.09630992460839</v>
      </c>
      <c r="L200" s="140">
        <v>152.93223109927442</v>
      </c>
      <c r="M200" s="140">
        <v>289.47935126110292</v>
      </c>
      <c r="N200" s="140">
        <v>103.95564952404983</v>
      </c>
      <c r="O200" s="140">
        <v>197.39617718595179</v>
      </c>
      <c r="P200" s="140">
        <v>253.79208108942609</v>
      </c>
      <c r="Q200" s="140">
        <v>90.136682177732695</v>
      </c>
      <c r="R200" s="140">
        <v>118.27709860689306</v>
      </c>
      <c r="S200" s="184">
        <v>117.20200456129746</v>
      </c>
      <c r="T200" s="185">
        <v>80.994905879358441</v>
      </c>
    </row>
    <row r="201" spans="1:20" s="141" customFormat="1" ht="16.5" customHeight="1">
      <c r="A201" s="1257"/>
      <c r="B201" s="221" t="s">
        <v>177</v>
      </c>
      <c r="C201" s="183">
        <v>198.52583490727315</v>
      </c>
      <c r="D201" s="140">
        <v>467.10817245456201</v>
      </c>
      <c r="E201" s="140">
        <v>101.14800182182961</v>
      </c>
      <c r="F201" s="140">
        <v>128.38437592819449</v>
      </c>
      <c r="G201" s="140">
        <v>64.121340139520626</v>
      </c>
      <c r="H201" s="140">
        <v>176.39238172676843</v>
      </c>
      <c r="I201" s="140">
        <v>361.73711394271652</v>
      </c>
      <c r="J201" s="140">
        <v>221.64135928842811</v>
      </c>
      <c r="K201" s="184">
        <v>137.25997107727187</v>
      </c>
      <c r="L201" s="140">
        <v>184.42385083893166</v>
      </c>
      <c r="M201" s="140">
        <v>343.62824501330766</v>
      </c>
      <c r="N201" s="140">
        <v>108.63375442863928</v>
      </c>
      <c r="O201" s="140">
        <v>205.37370807500034</v>
      </c>
      <c r="P201" s="140">
        <v>250.95544067824451</v>
      </c>
      <c r="Q201" s="140">
        <v>117.68989895453063</v>
      </c>
      <c r="R201" s="140">
        <v>136.38982012375985</v>
      </c>
      <c r="S201" s="184">
        <v>138.81625396211282</v>
      </c>
      <c r="T201" s="185">
        <v>77.715001968166561</v>
      </c>
    </row>
    <row r="202" spans="1:20" s="141" customFormat="1" ht="16.5" customHeight="1">
      <c r="A202" s="1257"/>
      <c r="B202" s="221" t="s">
        <v>178</v>
      </c>
      <c r="C202" s="183">
        <v>157.89628829459386</v>
      </c>
      <c r="D202" s="140">
        <v>344.45144381023147</v>
      </c>
      <c r="E202" s="140">
        <v>123.63212038867877</v>
      </c>
      <c r="F202" s="140">
        <v>136.24869037939854</v>
      </c>
      <c r="G202" s="140">
        <v>100.32794049387653</v>
      </c>
      <c r="H202" s="140">
        <v>136.31954124266508</v>
      </c>
      <c r="I202" s="140">
        <v>328.71115347472198</v>
      </c>
      <c r="J202" s="140">
        <v>250.11351612184751</v>
      </c>
      <c r="K202" s="184">
        <v>154.73958947342496</v>
      </c>
      <c r="L202" s="140">
        <v>166.43462357448371</v>
      </c>
      <c r="M202" s="140">
        <v>210.65718834732135</v>
      </c>
      <c r="N202" s="140">
        <v>111.17529753304565</v>
      </c>
      <c r="O202" s="140">
        <v>145.4558550879733</v>
      </c>
      <c r="P202" s="140">
        <v>210.72563847356474</v>
      </c>
      <c r="Q202" s="140">
        <v>82.964196615484056</v>
      </c>
      <c r="R202" s="140">
        <v>109.06984224581721</v>
      </c>
      <c r="S202" s="184">
        <v>123.06763412607518</v>
      </c>
      <c r="T202" s="185">
        <v>84.591094107286565</v>
      </c>
    </row>
    <row r="203" spans="1:20" s="141" customFormat="1" ht="16.5" customHeight="1">
      <c r="A203" s="1257"/>
      <c r="B203" s="221" t="s">
        <v>179</v>
      </c>
      <c r="C203" s="183">
        <v>226.42816703558469</v>
      </c>
      <c r="D203" s="140">
        <v>455.35637833519127</v>
      </c>
      <c r="E203" s="140">
        <v>113.24031017103451</v>
      </c>
      <c r="F203" s="140">
        <v>142.01759627685675</v>
      </c>
      <c r="G203" s="140">
        <v>98.13761561266341</v>
      </c>
      <c r="H203" s="140">
        <v>164.47335031696869</v>
      </c>
      <c r="I203" s="140">
        <v>342.62096569512045</v>
      </c>
      <c r="J203" s="140">
        <v>255.66492731976581</v>
      </c>
      <c r="K203" s="184">
        <v>141.21067584789549</v>
      </c>
      <c r="L203" s="140">
        <v>153.90767378643264</v>
      </c>
      <c r="M203" s="140">
        <v>239.23170936657127</v>
      </c>
      <c r="N203" s="140">
        <v>108.65889894784699</v>
      </c>
      <c r="O203" s="140">
        <v>253.47602215115054</v>
      </c>
      <c r="P203" s="140">
        <v>232.93471962782735</v>
      </c>
      <c r="Q203" s="140">
        <v>85.298232762092539</v>
      </c>
      <c r="R203" s="140">
        <v>121.05361793231368</v>
      </c>
      <c r="S203" s="184">
        <v>142.87182002653992</v>
      </c>
      <c r="T203" s="185">
        <v>81.903624874388328</v>
      </c>
    </row>
    <row r="204" spans="1:20" s="141" customFormat="1" ht="16.5" customHeight="1">
      <c r="A204" s="1257"/>
      <c r="B204" s="221" t="s">
        <v>180</v>
      </c>
      <c r="C204" s="183">
        <v>223.98246449235089</v>
      </c>
      <c r="D204" s="140">
        <v>420.54651486727562</v>
      </c>
      <c r="E204" s="140">
        <v>121.79565559321507</v>
      </c>
      <c r="F204" s="140">
        <v>135.95721803060604</v>
      </c>
      <c r="G204" s="140">
        <v>92.189387012483024</v>
      </c>
      <c r="H204" s="140">
        <v>166.004490675993</v>
      </c>
      <c r="I204" s="140">
        <v>299.19840995643</v>
      </c>
      <c r="J204" s="140">
        <v>225.05798023685441</v>
      </c>
      <c r="K204" s="184">
        <v>138.16274277639874</v>
      </c>
      <c r="L204" s="140">
        <v>165.99909719058675</v>
      </c>
      <c r="M204" s="140">
        <v>253.33816625733817</v>
      </c>
      <c r="N204" s="140">
        <v>126.16883034133961</v>
      </c>
      <c r="O204" s="140">
        <v>157.00213820939334</v>
      </c>
      <c r="P204" s="140">
        <v>216.96696010344505</v>
      </c>
      <c r="Q204" s="140">
        <v>94.320509834480049</v>
      </c>
      <c r="R204" s="140">
        <v>133.65979810911236</v>
      </c>
      <c r="S204" s="184">
        <v>161.59873641249888</v>
      </c>
      <c r="T204" s="185">
        <v>81.048145301344448</v>
      </c>
    </row>
    <row r="205" spans="1:20" s="141" customFormat="1" ht="16.5" customHeight="1">
      <c r="A205" s="1257"/>
      <c r="B205" s="221" t="s">
        <v>181</v>
      </c>
      <c r="C205" s="183">
        <v>255.78104991236094</v>
      </c>
      <c r="D205" s="140">
        <v>287.8887495971826</v>
      </c>
      <c r="E205" s="140">
        <v>108.34161157339068</v>
      </c>
      <c r="F205" s="140">
        <v>187.45950222318791</v>
      </c>
      <c r="G205" s="140">
        <v>88.878147239630863</v>
      </c>
      <c r="H205" s="140">
        <v>98.825862863782802</v>
      </c>
      <c r="I205" s="140">
        <v>336.08361691106268</v>
      </c>
      <c r="J205" s="140">
        <v>240.20778010551126</v>
      </c>
      <c r="K205" s="184">
        <v>130.47921909938839</v>
      </c>
      <c r="L205" s="140">
        <v>152.1126474588246</v>
      </c>
      <c r="M205" s="140">
        <v>201.078494056593</v>
      </c>
      <c r="N205" s="140">
        <v>80.825900538231949</v>
      </c>
      <c r="O205" s="140">
        <v>167.16883393549185</v>
      </c>
      <c r="P205" s="140">
        <v>205.3515207962005</v>
      </c>
      <c r="Q205" s="140">
        <v>106.53513795827287</v>
      </c>
      <c r="R205" s="140">
        <v>109.7323106323487</v>
      </c>
      <c r="S205" s="184">
        <v>132.08482037212363</v>
      </c>
      <c r="T205" s="185">
        <v>98.493104149497768</v>
      </c>
    </row>
    <row r="206" spans="1:20" s="141" customFormat="1" ht="16.5" customHeight="1">
      <c r="A206" s="1257"/>
      <c r="B206" s="221" t="s">
        <v>182</v>
      </c>
      <c r="C206" s="183">
        <v>244.95341737704047</v>
      </c>
      <c r="D206" s="140">
        <v>338.80084965925425</v>
      </c>
      <c r="E206" s="140">
        <v>106.497989354136</v>
      </c>
      <c r="F206" s="140">
        <v>188.14981724586829</v>
      </c>
      <c r="G206" s="140">
        <v>101.86168865411372</v>
      </c>
      <c r="H206" s="140">
        <v>127.71108226019969</v>
      </c>
      <c r="I206" s="140">
        <v>335.60363109955944</v>
      </c>
      <c r="J206" s="140">
        <v>237.49127901024991</v>
      </c>
      <c r="K206" s="184">
        <v>129.26332893751086</v>
      </c>
      <c r="L206" s="140">
        <v>166.54223491044854</v>
      </c>
      <c r="M206" s="140">
        <v>223.49240858804555</v>
      </c>
      <c r="N206" s="140">
        <v>100.07420383777396</v>
      </c>
      <c r="O206" s="140">
        <v>250.45051823973932</v>
      </c>
      <c r="P206" s="140">
        <v>220.60021576854544</v>
      </c>
      <c r="Q206" s="140">
        <v>81.080936676100364</v>
      </c>
      <c r="R206" s="140">
        <v>123.13519827053499</v>
      </c>
      <c r="S206" s="184">
        <v>150.00532558051512</v>
      </c>
      <c r="T206" s="185">
        <v>102.70704375293165</v>
      </c>
    </row>
    <row r="207" spans="1:20" s="141" customFormat="1" ht="16.5" customHeight="1">
      <c r="A207" s="1257"/>
      <c r="B207" s="221" t="s">
        <v>183</v>
      </c>
      <c r="C207" s="183">
        <v>207.48093938567317</v>
      </c>
      <c r="D207" s="140">
        <v>200.92604459729074</v>
      </c>
      <c r="E207" s="140">
        <v>112.06581315436355</v>
      </c>
      <c r="F207" s="140">
        <v>188.45790785779701</v>
      </c>
      <c r="G207" s="140">
        <v>100.85412828530961</v>
      </c>
      <c r="H207" s="140">
        <v>154.22392921056428</v>
      </c>
      <c r="I207" s="140">
        <v>328.68602980085331</v>
      </c>
      <c r="J207" s="140">
        <v>232.26779238918692</v>
      </c>
      <c r="K207" s="184">
        <v>127.81227695839077</v>
      </c>
      <c r="L207" s="140">
        <v>156.70382355846976</v>
      </c>
      <c r="M207" s="140">
        <v>313.88673226012025</v>
      </c>
      <c r="N207" s="140">
        <v>102.37723058627456</v>
      </c>
      <c r="O207" s="140">
        <v>234.1215794797603</v>
      </c>
      <c r="P207" s="140">
        <v>209.3808360916087</v>
      </c>
      <c r="Q207" s="140">
        <v>103.33382880715808</v>
      </c>
      <c r="R207" s="140">
        <v>131.41321802186172</v>
      </c>
      <c r="S207" s="184">
        <v>173.69453483752838</v>
      </c>
      <c r="T207" s="185">
        <v>100.2277243939935</v>
      </c>
    </row>
    <row r="208" spans="1:20" s="141" customFormat="1" ht="16.5" customHeight="1">
      <c r="A208" s="1257">
        <v>2017</v>
      </c>
      <c r="B208" s="221" t="s">
        <v>172</v>
      </c>
      <c r="C208" s="183">
        <v>144.22335626910433</v>
      </c>
      <c r="D208" s="140">
        <v>204.06067705954402</v>
      </c>
      <c r="E208" s="140">
        <v>105.38429077837823</v>
      </c>
      <c r="F208" s="140">
        <v>173.7855601162573</v>
      </c>
      <c r="G208" s="140">
        <v>76.594677865139133</v>
      </c>
      <c r="H208" s="140">
        <v>106.03157469798352</v>
      </c>
      <c r="I208" s="140">
        <v>265.64874643092594</v>
      </c>
      <c r="J208" s="140">
        <v>222.83620214274015</v>
      </c>
      <c r="K208" s="184">
        <v>115.38096730838802</v>
      </c>
      <c r="L208" s="140">
        <v>115.877194415624</v>
      </c>
      <c r="M208" s="140">
        <v>218.7873290681224</v>
      </c>
      <c r="N208" s="140">
        <v>78.193477148604103</v>
      </c>
      <c r="O208" s="140">
        <v>187.99512722011323</v>
      </c>
      <c r="P208" s="140">
        <v>246.2140632694605</v>
      </c>
      <c r="Q208" s="140">
        <v>86.662419198047729</v>
      </c>
      <c r="R208" s="140">
        <v>108.86518640725981</v>
      </c>
      <c r="S208" s="184">
        <v>125.48283815924255</v>
      </c>
      <c r="T208" s="185">
        <v>102.6294954586958</v>
      </c>
    </row>
    <row r="209" spans="1:20" s="141" customFormat="1" ht="16.5" customHeight="1">
      <c r="A209" s="1257"/>
      <c r="B209" s="221" t="s">
        <v>173</v>
      </c>
      <c r="C209" s="183">
        <v>103.90199716344301</v>
      </c>
      <c r="D209" s="140">
        <v>184.43501524259926</v>
      </c>
      <c r="E209" s="140">
        <v>121.96440260039235</v>
      </c>
      <c r="F209" s="140">
        <v>161.66165935604013</v>
      </c>
      <c r="G209" s="140">
        <v>80.591998463453251</v>
      </c>
      <c r="H209" s="140">
        <v>134.99917748050075</v>
      </c>
      <c r="I209" s="140">
        <v>443.28429020630892</v>
      </c>
      <c r="J209" s="140">
        <v>177.98577986763189</v>
      </c>
      <c r="K209" s="184">
        <v>127.12980523396406</v>
      </c>
      <c r="L209" s="140">
        <v>142.90520918818811</v>
      </c>
      <c r="M209" s="140">
        <v>250.30567615461513</v>
      </c>
      <c r="N209" s="140">
        <v>93.074993853538942</v>
      </c>
      <c r="O209" s="140">
        <v>163.7403147529065</v>
      </c>
      <c r="P209" s="140">
        <v>198.92881271398562</v>
      </c>
      <c r="Q209" s="140">
        <v>84.590001390020547</v>
      </c>
      <c r="R209" s="140">
        <v>120.86267749709214</v>
      </c>
      <c r="S209" s="184">
        <v>144.48261215559316</v>
      </c>
      <c r="T209" s="185">
        <v>101.70113335114482</v>
      </c>
    </row>
    <row r="210" spans="1:20" s="141" customFormat="1" ht="16.5" customHeight="1">
      <c r="A210" s="1257"/>
      <c r="B210" s="221" t="s">
        <v>174</v>
      </c>
      <c r="C210" s="183">
        <v>114.49499249554668</v>
      </c>
      <c r="D210" s="140">
        <v>177.28540458202679</v>
      </c>
      <c r="E210" s="140">
        <v>112.79709625806755</v>
      </c>
      <c r="F210" s="140">
        <v>154.01336941678221</v>
      </c>
      <c r="G210" s="140">
        <v>79.961441955413989</v>
      </c>
      <c r="H210" s="140">
        <v>152.90383938042552</v>
      </c>
      <c r="I210" s="140">
        <v>428.7698281158556</v>
      </c>
      <c r="J210" s="140">
        <v>217.20309864958628</v>
      </c>
      <c r="K210" s="184">
        <v>124.21094812633224</v>
      </c>
      <c r="L210" s="140">
        <v>171.31866187158903</v>
      </c>
      <c r="M210" s="140">
        <v>285.50319741412534</v>
      </c>
      <c r="N210" s="140">
        <v>102.94605537446564</v>
      </c>
      <c r="O210" s="140">
        <v>161.35554250597517</v>
      </c>
      <c r="P210" s="140">
        <v>208.84474899745265</v>
      </c>
      <c r="Q210" s="140">
        <v>106.78227207073799</v>
      </c>
      <c r="R210" s="140">
        <v>132.79705379494152</v>
      </c>
      <c r="S210" s="184">
        <v>141.15797593494912</v>
      </c>
      <c r="T210" s="185">
        <v>100.02612006794882</v>
      </c>
    </row>
    <row r="211" spans="1:20" s="141" customFormat="1" ht="16.5" customHeight="1">
      <c r="A211" s="1257"/>
      <c r="B211" s="221" t="s">
        <v>175</v>
      </c>
      <c r="C211" s="183">
        <v>123.73909600432897</v>
      </c>
      <c r="D211" s="140">
        <v>186.8407729146644</v>
      </c>
      <c r="E211" s="140">
        <v>107.55345809970966</v>
      </c>
      <c r="F211" s="140">
        <v>160.69364642541032</v>
      </c>
      <c r="G211" s="140">
        <v>88.992822520148238</v>
      </c>
      <c r="H211" s="140">
        <v>103.42656395849417</v>
      </c>
      <c r="I211" s="140">
        <v>340.0248911630855</v>
      </c>
      <c r="J211" s="140">
        <v>229.76476043733277</v>
      </c>
      <c r="K211" s="184">
        <v>96.859105509326923</v>
      </c>
      <c r="L211" s="140">
        <v>199.10125204210101</v>
      </c>
      <c r="M211" s="140">
        <v>203.85871835705478</v>
      </c>
      <c r="N211" s="140">
        <v>95.464955146175498</v>
      </c>
      <c r="O211" s="140">
        <v>120.06251197561444</v>
      </c>
      <c r="P211" s="140">
        <v>213.04038989031864</v>
      </c>
      <c r="Q211" s="140">
        <v>82.634670448763018</v>
      </c>
      <c r="R211" s="140">
        <v>114.6496706683472</v>
      </c>
      <c r="S211" s="184">
        <v>130.87948087408472</v>
      </c>
      <c r="T211" s="185">
        <v>100.61870043457475</v>
      </c>
    </row>
    <row r="212" spans="1:20" s="141" customFormat="1" ht="16.5" customHeight="1">
      <c r="A212" s="1257"/>
      <c r="B212" s="221" t="s">
        <v>176</v>
      </c>
      <c r="C212" s="183">
        <v>126.25305091179591</v>
      </c>
      <c r="D212" s="140">
        <v>240.90647817768652</v>
      </c>
      <c r="E212" s="140">
        <v>116.40796003934679</v>
      </c>
      <c r="F212" s="140">
        <v>175.8139496655356</v>
      </c>
      <c r="G212" s="140">
        <v>78.457959090201328</v>
      </c>
      <c r="H212" s="140">
        <v>117.66851201688222</v>
      </c>
      <c r="I212" s="140">
        <v>407.58554816937823</v>
      </c>
      <c r="J212" s="140">
        <v>241.63655146232713</v>
      </c>
      <c r="K212" s="184">
        <v>107.38817026162049</v>
      </c>
      <c r="L212" s="140">
        <v>197.28330486133498</v>
      </c>
      <c r="M212" s="140">
        <v>263.76991460164277</v>
      </c>
      <c r="N212" s="140">
        <v>101.19132019550996</v>
      </c>
      <c r="O212" s="140">
        <v>123.70849237342985</v>
      </c>
      <c r="P212" s="140">
        <v>161.96762838443323</v>
      </c>
      <c r="Q212" s="140">
        <v>83.156746171150289</v>
      </c>
      <c r="R212" s="140">
        <v>120.97750519813113</v>
      </c>
      <c r="S212" s="184">
        <v>123.85049918362915</v>
      </c>
      <c r="T212" s="185">
        <v>104.8686172074744</v>
      </c>
    </row>
    <row r="213" spans="1:20" s="141" customFormat="1" ht="16.5" customHeight="1">
      <c r="A213" s="1257"/>
      <c r="B213" s="221" t="s">
        <v>177</v>
      </c>
      <c r="C213" s="183">
        <v>124.26745571740423</v>
      </c>
      <c r="D213" s="140">
        <v>194.35452759058529</v>
      </c>
      <c r="E213" s="140">
        <v>107.53565496718764</v>
      </c>
      <c r="F213" s="140">
        <v>159.29747340222329</v>
      </c>
      <c r="G213" s="140">
        <v>78.746355175734863</v>
      </c>
      <c r="H213" s="140">
        <v>142.84378606966914</v>
      </c>
      <c r="I213" s="140">
        <v>456.96956926958052</v>
      </c>
      <c r="J213" s="140">
        <v>216.95001738373691</v>
      </c>
      <c r="K213" s="184">
        <v>95.922087910755366</v>
      </c>
      <c r="L213" s="140">
        <v>190.37938262869721</v>
      </c>
      <c r="M213" s="140">
        <v>255.13169427960176</v>
      </c>
      <c r="N213" s="140">
        <v>90.333136351515847</v>
      </c>
      <c r="O213" s="140">
        <v>159.55679715586152</v>
      </c>
      <c r="P213" s="140">
        <v>195.85407947952254</v>
      </c>
      <c r="Q213" s="140">
        <v>104.51010877184439</v>
      </c>
      <c r="R213" s="140">
        <v>135.05751669948771</v>
      </c>
      <c r="S213" s="184">
        <v>122.61068516711302</v>
      </c>
      <c r="T213" s="185">
        <v>101.68828133148655</v>
      </c>
    </row>
    <row r="214" spans="1:20" s="141" customFormat="1" ht="16.5" customHeight="1">
      <c r="A214" s="1257"/>
      <c r="B214" s="221" t="s">
        <v>178</v>
      </c>
      <c r="C214" s="183">
        <v>125.08327314101936</v>
      </c>
      <c r="D214" s="140">
        <v>189.45073317383455</v>
      </c>
      <c r="E214" s="140">
        <v>106.49585556052182</v>
      </c>
      <c r="F214" s="140">
        <v>180.25714260466111</v>
      </c>
      <c r="G214" s="140">
        <v>51.961642353651719</v>
      </c>
      <c r="H214" s="140">
        <v>205.72074478423531</v>
      </c>
      <c r="I214" s="140">
        <v>438.51626420909656</v>
      </c>
      <c r="J214" s="140">
        <v>258.59571276392791</v>
      </c>
      <c r="K214" s="184">
        <v>122.14252962775312</v>
      </c>
      <c r="L214" s="140">
        <v>186.14599980648489</v>
      </c>
      <c r="M214" s="140">
        <v>344.30886747755767</v>
      </c>
      <c r="N214" s="140">
        <v>123.73779038277175</v>
      </c>
      <c r="O214" s="140">
        <v>212.98723013528252</v>
      </c>
      <c r="P214" s="140">
        <v>255.0727633186645</v>
      </c>
      <c r="Q214" s="140">
        <v>94.521336107462744</v>
      </c>
      <c r="R214" s="140">
        <v>120.8660618141348</v>
      </c>
      <c r="S214" s="184">
        <v>114.91188233523184</v>
      </c>
      <c r="T214" s="185">
        <v>100.51950140862553</v>
      </c>
    </row>
    <row r="215" spans="1:20" s="141" customFormat="1" ht="16.5" customHeight="1">
      <c r="A215" s="1257"/>
      <c r="B215" s="221" t="s">
        <v>179</v>
      </c>
      <c r="C215" s="183">
        <v>115.21575911443153</v>
      </c>
      <c r="D215" s="140">
        <v>223.54493491759695</v>
      </c>
      <c r="E215" s="140">
        <v>110.15473712687702</v>
      </c>
      <c r="F215" s="140">
        <v>188.81587737859874</v>
      </c>
      <c r="G215" s="140">
        <v>53.618567396234532</v>
      </c>
      <c r="H215" s="140">
        <v>203.77342245954563</v>
      </c>
      <c r="I215" s="140">
        <v>437.14384062671263</v>
      </c>
      <c r="J215" s="140">
        <v>244.39367155218125</v>
      </c>
      <c r="K215" s="184">
        <v>119.99271433366998</v>
      </c>
      <c r="L215" s="140">
        <v>193.66677695005953</v>
      </c>
      <c r="M215" s="140">
        <v>342.3981584880201</v>
      </c>
      <c r="N215" s="140">
        <v>118.05622586637648</v>
      </c>
      <c r="O215" s="140">
        <v>253.09407567982504</v>
      </c>
      <c r="P215" s="140">
        <v>295.64304731584775</v>
      </c>
      <c r="Q215" s="140">
        <v>90.12913041017643</v>
      </c>
      <c r="R215" s="140">
        <v>110.66630947769414</v>
      </c>
      <c r="S215" s="184">
        <v>119.36419064637214</v>
      </c>
      <c r="T215" s="185">
        <v>104.65620685272445</v>
      </c>
    </row>
    <row r="216" spans="1:20" s="141" customFormat="1" ht="16.5" customHeight="1" thickBot="1">
      <c r="A216" s="1258"/>
      <c r="B216" s="226" t="s">
        <v>180</v>
      </c>
      <c r="C216" s="186">
        <v>136.8400750640858</v>
      </c>
      <c r="D216" s="187">
        <v>202.79299231704334</v>
      </c>
      <c r="E216" s="187">
        <v>109.4937881667263</v>
      </c>
      <c r="F216" s="187">
        <v>181.61857418897543</v>
      </c>
      <c r="G216" s="187">
        <v>57.948231878931686</v>
      </c>
      <c r="H216" s="187">
        <v>216.01133862851714</v>
      </c>
      <c r="I216" s="187">
        <v>414.28032927554409</v>
      </c>
      <c r="J216" s="187">
        <v>267.12500142523942</v>
      </c>
      <c r="K216" s="188">
        <v>119.8564428236582</v>
      </c>
      <c r="L216" s="187">
        <v>206.51564009268321</v>
      </c>
      <c r="M216" s="187">
        <v>373.40755140302031</v>
      </c>
      <c r="N216" s="187">
        <v>131.51400241019809</v>
      </c>
      <c r="O216" s="187">
        <v>227.75477075280702</v>
      </c>
      <c r="P216" s="187">
        <v>216.1114535316816</v>
      </c>
      <c r="Q216" s="187">
        <v>89.500700187899312</v>
      </c>
      <c r="R216" s="187">
        <v>116.01649107400431</v>
      </c>
      <c r="S216" s="188">
        <v>116.62215417592972</v>
      </c>
      <c r="T216" s="189">
        <v>110.30293053951408</v>
      </c>
    </row>
    <row r="217" spans="1:20" s="211" customFormat="1" ht="13">
      <c r="A217" s="53" t="s">
        <v>184</v>
      </c>
      <c r="B217" s="210"/>
    </row>
  </sheetData>
  <mergeCells count="18">
    <mergeCell ref="A64:A75"/>
    <mergeCell ref="A4:A15"/>
    <mergeCell ref="A16:A27"/>
    <mergeCell ref="A28:A39"/>
    <mergeCell ref="A40:A51"/>
    <mergeCell ref="A52:A63"/>
    <mergeCell ref="A208:A216"/>
    <mergeCell ref="A76:A87"/>
    <mergeCell ref="A88:A99"/>
    <mergeCell ref="A100:A111"/>
    <mergeCell ref="A112:A123"/>
    <mergeCell ref="A124:A135"/>
    <mergeCell ref="A136:A147"/>
    <mergeCell ref="A148:A159"/>
    <mergeCell ref="A160:A171"/>
    <mergeCell ref="A172:A183"/>
    <mergeCell ref="A184:A195"/>
    <mergeCell ref="A196:A207"/>
  </mergeCells>
  <hyperlinks>
    <hyperlink ref="A1" location="Menu!A1" display="Return to Menu" xr:uid="{AC3D505E-24AA-4D74-9A02-91CE2AA7BCB0}"/>
  </hyperlinks>
  <printOptions horizontalCentered="1"/>
  <pageMargins left="0.25" right="0.25" top="0.5" bottom="0.25" header="0" footer="0"/>
  <pageSetup paperSize="7" scale="75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Public</attrValue>
  <customPropName>Classification</customPropName>
  <timestamp> 10/6/2023 8:09:53 PM</timestamp>
  <userName>CENBANK\TAKAYA18737</userName>
  <computerName>SDLTP18737.cenbank.net</computerName>
  <guid>{31a69631-0f1b-4cd8-aa33-38970ce5a654}</guid>
</GTBClassification>
</file>

<file path=customXml/itemProps1.xml><?xml version="1.0" encoding="utf-8"?>
<ds:datastoreItem xmlns:ds="http://schemas.openxmlformats.org/officeDocument/2006/customXml" ds:itemID="{75D4F38F-CCF5-4D03-9F33-FC3AE0A9F72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63</vt:i4>
      </vt:variant>
    </vt:vector>
  </HeadingPairs>
  <TitlesOfParts>
    <vt:vector size="114" baseType="lpstr">
      <vt:lpstr>Menu</vt:lpstr>
      <vt:lpstr>D 1.1</vt:lpstr>
      <vt:lpstr>D 1.2</vt:lpstr>
      <vt:lpstr>D 1.2.1</vt:lpstr>
      <vt:lpstr>D.1.3 </vt:lpstr>
      <vt:lpstr>D.1.3.1</vt:lpstr>
      <vt:lpstr>D.1.4 </vt:lpstr>
      <vt:lpstr>D.1.4.1</vt:lpstr>
      <vt:lpstr>D.1.5 </vt:lpstr>
      <vt:lpstr>D.1.5.1</vt:lpstr>
      <vt:lpstr>D2.1.1A</vt:lpstr>
      <vt:lpstr>D 2.1.1B</vt:lpstr>
      <vt:lpstr>D 2.1.2A</vt:lpstr>
      <vt:lpstr>D 2.1.2B</vt:lpstr>
      <vt:lpstr>D 2.1.3A</vt:lpstr>
      <vt:lpstr>D 2.1.3B</vt:lpstr>
      <vt:lpstr>D.2.1.4</vt:lpstr>
      <vt:lpstr>D.2.1.5</vt:lpstr>
      <vt:lpstr>D 2.2.1A</vt:lpstr>
      <vt:lpstr>D 2.2.1B</vt:lpstr>
      <vt:lpstr>D 2.2.2A</vt:lpstr>
      <vt:lpstr>D 2.2.2B</vt:lpstr>
      <vt:lpstr>D.3.1</vt:lpstr>
      <vt:lpstr>D.3.2</vt:lpstr>
      <vt:lpstr>D.4.1</vt:lpstr>
      <vt:lpstr>D.4.2 </vt:lpstr>
      <vt:lpstr>D.4.3A</vt:lpstr>
      <vt:lpstr>D.4.3B </vt:lpstr>
      <vt:lpstr>D.4.4</vt:lpstr>
      <vt:lpstr>D.4.5A</vt:lpstr>
      <vt:lpstr>D.4.5B</vt:lpstr>
      <vt:lpstr>D.4.6</vt:lpstr>
      <vt:lpstr>D.4.7</vt:lpstr>
      <vt:lpstr>D.4.8</vt:lpstr>
      <vt:lpstr>D4.9</vt:lpstr>
      <vt:lpstr>D.4.10.1</vt:lpstr>
      <vt:lpstr>D.4.10.2</vt:lpstr>
      <vt:lpstr>D.4.10.3 </vt:lpstr>
      <vt:lpstr>D.4.10.4 </vt:lpstr>
      <vt:lpstr>D4.10.5</vt:lpstr>
      <vt:lpstr>D4.10.6</vt:lpstr>
      <vt:lpstr>D.4.10.7</vt:lpstr>
      <vt:lpstr>D.5.1 </vt:lpstr>
      <vt:lpstr>D.5.2 </vt:lpstr>
      <vt:lpstr>D.5.3 </vt:lpstr>
      <vt:lpstr>D.6.1</vt:lpstr>
      <vt:lpstr>D.7.1.1 </vt:lpstr>
      <vt:lpstr>D.7.1.2</vt:lpstr>
      <vt:lpstr>D.7.1.3</vt:lpstr>
      <vt:lpstr>D.7.2 </vt:lpstr>
      <vt:lpstr>D.7.3 </vt:lpstr>
      <vt:lpstr>'D 1.1'!Print_Area</vt:lpstr>
      <vt:lpstr>'D 1.2'!Print_Area</vt:lpstr>
      <vt:lpstr>'D 1.2.1'!Print_Area</vt:lpstr>
      <vt:lpstr>'D 2.1.1B'!Print_Area</vt:lpstr>
      <vt:lpstr>'D 2.1.2A'!Print_Area</vt:lpstr>
      <vt:lpstr>'D 2.1.2B'!Print_Area</vt:lpstr>
      <vt:lpstr>'D 2.1.3A'!Print_Area</vt:lpstr>
      <vt:lpstr>'D 2.1.3B'!Print_Area</vt:lpstr>
      <vt:lpstr>'D 2.2.1A'!Print_Area</vt:lpstr>
      <vt:lpstr>'D 2.2.1B'!Print_Area</vt:lpstr>
      <vt:lpstr>'D 2.2.2A'!Print_Area</vt:lpstr>
      <vt:lpstr>'D 2.2.2B'!Print_Area</vt:lpstr>
      <vt:lpstr>'D.1.3 '!Print_Area</vt:lpstr>
      <vt:lpstr>D.1.3.1!Print_Area</vt:lpstr>
      <vt:lpstr>'D.1.4 '!Print_Area</vt:lpstr>
      <vt:lpstr>D.1.4.1!Print_Area</vt:lpstr>
      <vt:lpstr>'D.1.5 '!Print_Area</vt:lpstr>
      <vt:lpstr>D.1.5.1!Print_Area</vt:lpstr>
      <vt:lpstr>D.2.1.4!Print_Area</vt:lpstr>
      <vt:lpstr>D.2.1.5!Print_Area</vt:lpstr>
      <vt:lpstr>D.3.1!Print_Area</vt:lpstr>
      <vt:lpstr>D.3.2!Print_Area</vt:lpstr>
      <vt:lpstr>D.4.1!Print_Area</vt:lpstr>
      <vt:lpstr>D.4.10.1!Print_Area</vt:lpstr>
      <vt:lpstr>D.4.10.2!Print_Area</vt:lpstr>
      <vt:lpstr>'D.4.10.3 '!Print_Area</vt:lpstr>
      <vt:lpstr>'D.4.10.4 '!Print_Area</vt:lpstr>
      <vt:lpstr>D.4.10.7!Print_Area</vt:lpstr>
      <vt:lpstr>'D.4.2 '!Print_Area</vt:lpstr>
      <vt:lpstr>D.4.3A!Print_Area</vt:lpstr>
      <vt:lpstr>'D.4.3B '!Print_Area</vt:lpstr>
      <vt:lpstr>D.4.4!Print_Area</vt:lpstr>
      <vt:lpstr>D.4.5A!Print_Area</vt:lpstr>
      <vt:lpstr>D.4.5B!Print_Area</vt:lpstr>
      <vt:lpstr>D.4.6!Print_Area</vt:lpstr>
      <vt:lpstr>D.4.7!Print_Area</vt:lpstr>
      <vt:lpstr>D.4.8!Print_Area</vt:lpstr>
      <vt:lpstr>'D.5.1 '!Print_Area</vt:lpstr>
      <vt:lpstr>'D.5.2 '!Print_Area</vt:lpstr>
      <vt:lpstr>'D.5.3 '!Print_Area</vt:lpstr>
      <vt:lpstr>D.6.1!Print_Area</vt:lpstr>
      <vt:lpstr>'D.7.1.1 '!Print_Area</vt:lpstr>
      <vt:lpstr>D.7.1.2!Print_Area</vt:lpstr>
      <vt:lpstr>D.7.1.3!Print_Area</vt:lpstr>
      <vt:lpstr>'D.7.2 '!Print_Area</vt:lpstr>
      <vt:lpstr>'D.7.3 '!Print_Area</vt:lpstr>
      <vt:lpstr>D4.10.5!Print_Area</vt:lpstr>
      <vt:lpstr>D4.10.6!Print_Area</vt:lpstr>
      <vt:lpstr>D4.9!Print_Area</vt:lpstr>
      <vt:lpstr>Menu!Print_Area</vt:lpstr>
      <vt:lpstr>'D 2.1.2A'!Print_Titles</vt:lpstr>
      <vt:lpstr>'D 2.1.2B'!Print_Titles</vt:lpstr>
      <vt:lpstr>'D 2.1.3A'!Print_Titles</vt:lpstr>
      <vt:lpstr>'D 2.1.3B'!Print_Titles</vt:lpstr>
      <vt:lpstr>'D 2.2.1A'!Print_Titles</vt:lpstr>
      <vt:lpstr>'D 2.2.1B'!Print_Titles</vt:lpstr>
      <vt:lpstr>'D 2.2.2A'!Print_Titles</vt:lpstr>
      <vt:lpstr>'D 2.2.2B'!Print_Titles</vt:lpstr>
      <vt:lpstr>D.4.10.1!Print_Titles</vt:lpstr>
      <vt:lpstr>D.4.10.2!Print_Titles</vt:lpstr>
      <vt:lpstr>'D.5.1 '!Print_Titles</vt:lpstr>
      <vt:lpstr>'D.5.3 '!Print_Titles</vt:lpstr>
      <vt:lpstr>D.7.1.3!Print_Titles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TAKAYA, VALLI ASABE</dc:creator>
  <cp:keywords>ClassificationData:&lt;Classification:Public&gt;</cp:keywords>
  <cp:lastModifiedBy>TAKAYA, VALLI ASABE</cp:lastModifiedBy>
  <dcterms:created xsi:type="dcterms:W3CDTF">2023-10-06T19:09:17Z</dcterms:created>
  <dcterms:modified xsi:type="dcterms:W3CDTF">2023-10-06T21:29:56Z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Public</vt:lpwstr>
  </property>
  <property fmtid="{D5CDD505-2E9C-101B-9397-08002B2CF9AE}" pid="3" name="ClassifiedBy">
    <vt:lpwstr>CENBANK\TAKAYA18737</vt:lpwstr>
  </property>
  <property fmtid="{D5CDD505-2E9C-101B-9397-08002B2CF9AE}" pid="4" name="ClassificationHost">
    <vt:lpwstr>SDLTP18737.cenbank.net</vt:lpwstr>
  </property>
  <property fmtid="{D5CDD505-2E9C-101B-9397-08002B2CF9AE}" pid="5" name="ClassificationDate">
    <vt:lpwstr> 10/6/2023 8:09:53 PM</vt:lpwstr>
  </property>
  <property fmtid="{D5CDD505-2E9C-101B-9397-08002B2CF9AE}" pid="6" name="ClassificationGUID">
    <vt:lpwstr>{31a69631-0f1b-4cd8-aa33-38970ce5a654}</vt:lpwstr>
  </property>
</Properties>
</file>